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DieseArbeitsmappe" defaultThemeVersion="124226"/>
  <mc:AlternateContent xmlns:mc="http://schemas.openxmlformats.org/markup-compatibility/2006">
    <mc:Choice Requires="x15">
      <x15ac:absPath xmlns:x15ac="http://schemas.microsoft.com/office/spreadsheetml/2010/11/ac" url="C:\Users\ibeitler\Desktop\"/>
    </mc:Choice>
  </mc:AlternateContent>
  <xr:revisionPtr revIDLastSave="0" documentId="8_{E0D75287-3E49-4955-ACFD-D4FBE1E097CF}" xr6:coauthVersionLast="45" xr6:coauthVersionMax="45" xr10:uidLastSave="{00000000-0000-0000-0000-000000000000}"/>
  <bookViews>
    <workbookView xWindow="57480" yWindow="-120" windowWidth="29040" windowHeight="15840" tabRatio="805" firstSheet="1" activeTab="9" xr2:uid="{00000000-000D-0000-FFFF-FFFF00000000}"/>
  </bookViews>
  <sheets>
    <sheet name="Datei" sheetId="16" r:id="rId1"/>
    <sheet name="Inhalt " sheetId="5" r:id="rId2"/>
    <sheet name="1. Deckblatt" sheetId="1" r:id="rId3"/>
    <sheet name="2. Optionserklärung" sheetId="6" r:id="rId4"/>
    <sheet name="3. Sondervermögen" sheetId="10" r:id="rId5"/>
    <sheet name="4a. selbst. Gruppierungen" sheetId="3" r:id="rId6"/>
    <sheet name="4b. unselbst. Gruppierungen" sheetId="4" r:id="rId7"/>
    <sheet name="5. Checkl. Steuerpflichtig" sheetId="17" r:id="rId8"/>
    <sheet name="6. Checkl. Steuerfrei" sheetId="8" r:id="rId9"/>
    <sheet name="7. Checkl. nicht steuerbar" sheetId="14" r:id="rId10"/>
  </sheets>
  <definedNames>
    <definedName name="__RefHeading___Toc6966_796667857" localSheetId="0">Datei!#REF!</definedName>
    <definedName name="_ftn1" localSheetId="1">'Inhalt '!$B$22</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'!$B$23</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'!$B$18</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Steuerpflichtig'!$A$1:$S$78</definedName>
    <definedName name="_xlnm.Print_Area" localSheetId="8">'6. Checkl. Steuerfrei'!$A$1:$J$34</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Steuerpflichtig'!$1:$6</definedName>
    <definedName name="_xlnm.Print_Titles" localSheetId="8">'6. Checkl. Steuerfrei'!$1:$4</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4" i="17" l="1"/>
  <c r="N74" i="17"/>
  <c r="E33" i="8" l="1"/>
  <c r="L74" i="17" l="1"/>
  <c r="E27" i="14"/>
  <c r="A9" i="17" l="1"/>
  <c r="A13" i="17" s="1"/>
  <c r="A19" i="17" s="1"/>
  <c r="A20" i="17" s="1"/>
  <c r="A23" i="17" s="1"/>
  <c r="A26" i="17" s="1"/>
  <c r="A27" i="17" s="1"/>
  <c r="A30" i="17" s="1"/>
  <c r="A33" i="17" s="1"/>
  <c r="A34" i="17" s="1"/>
  <c r="A35" i="17" s="1"/>
  <c r="A36" i="17" s="1"/>
  <c r="A37" i="17" s="1"/>
  <c r="A38" i="17" s="1"/>
  <c r="A39" i="17" s="1"/>
  <c r="A40" i="17" s="1"/>
  <c r="A41" i="17" s="1"/>
  <c r="A42" i="17" s="1"/>
  <c r="A43" i="17" s="1"/>
  <c r="A46" i="17" s="1"/>
  <c r="A47" i="17" s="1"/>
  <c r="A48" i="17" s="1"/>
  <c r="A49" i="17" s="1"/>
  <c r="A50" i="17" s="1"/>
  <c r="A51" i="17" s="1"/>
  <c r="A52" i="17" s="1"/>
  <c r="A53" i="17" s="1"/>
  <c r="A54" i="17" s="1"/>
  <c r="A55" i="17" s="1"/>
  <c r="A68" i="17" s="1"/>
  <c r="A69" i="17" s="1"/>
  <c r="A70" i="17" s="1"/>
  <c r="A73" i="17" s="1"/>
  <c r="E74" i="17"/>
  <c r="E76" i="17"/>
  <c r="I76" i="17" s="1"/>
  <c r="E77" i="17"/>
  <c r="I77" i="17" s="1"/>
  <c r="E78" i="17"/>
  <c r="I78" i="17" s="1"/>
  <c r="A10" i="8" l="1"/>
  <c r="A8" i="14" l="1"/>
  <c r="A9" i="14" s="1"/>
  <c r="A10" i="14" s="1"/>
  <c r="A14" i="14" s="1"/>
  <c r="A18" i="14" l="1"/>
  <c r="A19" i="14" s="1"/>
  <c r="A20" i="14" s="1"/>
  <c r="A21" i="14" s="1"/>
  <c r="A24" i="14" s="1"/>
  <c r="A25" i="14" s="1"/>
  <c r="A26" i="14" s="1"/>
  <c r="A11" i="8"/>
  <c r="A12" i="8" s="1"/>
  <c r="A13" i="8" s="1"/>
  <c r="A14" i="8" s="1"/>
  <c r="A15" i="8" s="1"/>
  <c r="A16" i="8" l="1"/>
  <c r="A17" i="8" s="1"/>
  <c r="A18" i="8" s="1"/>
  <c r="A19" i="8" s="1"/>
  <c r="A31" i="8" s="1"/>
  <c r="A32" i="8" s="1"/>
</calcChain>
</file>

<file path=xl/sharedStrings.xml><?xml version="1.0" encoding="utf-8"?>
<sst xmlns="http://schemas.openxmlformats.org/spreadsheetml/2006/main" count="632" uniqueCount="305">
  <si>
    <t>Bezeichnung der Körperschaft:</t>
  </si>
  <si>
    <t>Ansprechpartner</t>
  </si>
  <si>
    <t>Allgemeiner Ansprechpartner für Steuerfragen im Kirchenvorstand (Steuerbeauftragter/Finanzbeauftragter)</t>
  </si>
  <si>
    <t>1.</t>
  </si>
  <si>
    <t>2.</t>
  </si>
  <si>
    <t>Sondervermögen</t>
  </si>
  <si>
    <t>3.</t>
  </si>
  <si>
    <t>4.</t>
  </si>
  <si>
    <t>5.</t>
  </si>
  <si>
    <t>6.</t>
  </si>
  <si>
    <t>vorhanden</t>
  </si>
  <si>
    <t>ja</t>
  </si>
  <si>
    <t>nein</t>
  </si>
  <si>
    <t>Altenheim</t>
  </si>
  <si>
    <t>Sonstiges</t>
  </si>
  <si>
    <t>kfd-Ortsgruppen („Frauengemeinschaften“)</t>
  </si>
  <si>
    <t>Katholische Arbeitnehmer-Bewegung (KAB)</t>
  </si>
  <si>
    <t>Kreuzbund</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</si>
  <si>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</si>
  <si>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</si>
  <si>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</si>
  <si>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</si>
  <si>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</si>
  <si>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</si>
  <si>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</si>
  <si>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</si>
  <si>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</si>
  <si>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</si>
  <si>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</si>
  <si>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</si>
  <si>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</si>
  <si>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Die Ertäge sind in der Checkliste zu erfassen</t>
  </si>
  <si>
    <t>Übersicht über die Sondervermögen</t>
  </si>
  <si>
    <t>Beteiligungen an einer Kapitalgesellschaft</t>
  </si>
  <si>
    <t>Deckblatt der Kirchengemeinde (Allgemeine Daten)</t>
  </si>
  <si>
    <t>Optionserklärung</t>
  </si>
  <si>
    <t>Anlage:</t>
  </si>
  <si>
    <t>Erklärung gem. § 27 Abs. 22 Satz 3 UStG</t>
  </si>
  <si>
    <t>Kirchengemeinde:</t>
  </si>
  <si>
    <t>Einnahmen</t>
  </si>
  <si>
    <t>Ansprechpartner
in der
Kirchengemeinde</t>
  </si>
  <si>
    <t>Erläuterungen / Hinweise</t>
  </si>
  <si>
    <t>nur geschätzte Angaben
möglich</t>
  </si>
  <si>
    <t>GESAMT-Einnahmen</t>
  </si>
  <si>
    <t>A</t>
  </si>
  <si>
    <t>B</t>
  </si>
  <si>
    <t>C</t>
  </si>
  <si>
    <t>D</t>
  </si>
  <si>
    <t>E</t>
  </si>
  <si>
    <t>F</t>
  </si>
  <si>
    <t>G</t>
  </si>
  <si>
    <t>H</t>
  </si>
  <si>
    <t>I</t>
  </si>
  <si>
    <t>d)</t>
  </si>
  <si>
    <t>a)</t>
  </si>
  <si>
    <t>Verkauf neuer Bücher</t>
  </si>
  <si>
    <t>b)</t>
  </si>
  <si>
    <t>Verkauf sonstiger neuer Medien</t>
  </si>
  <si>
    <t>Devotionalien - Verkauf Anhänger, Ketten, Heiligen-Figuren, etc.</t>
  </si>
  <si>
    <t>Eine-Welt-Laden</t>
  </si>
  <si>
    <t>Printmedien, Lebensmittel (sh. Anl. 2 UStG)</t>
  </si>
  <si>
    <t>sonstige Artikel</t>
  </si>
  <si>
    <t>Ø</t>
  </si>
  <si>
    <t>Friedhof (sofern steuerpflichtig)</t>
  </si>
  <si>
    <t>Blumenverkauf</t>
  </si>
  <si>
    <t>Gaststätten, Kolpinghäuser</t>
  </si>
  <si>
    <t>Eigenbetrieb durch Kirchengemeinde</t>
  </si>
  <si>
    <t>Verpachtung</t>
  </si>
  <si>
    <t>Kantine / Cafeteria</t>
  </si>
  <si>
    <t>Kegelbahn</t>
  </si>
  <si>
    <t>Verpflegung in kirchlicher Einrichtung (Bereitstellung Inventar, Geschirr)</t>
  </si>
  <si>
    <t>Reisen - vereinnahmte Entgelte</t>
  </si>
  <si>
    <t>Tombola, Gewinnspiele, Lotterie (Verkauf von Losen)</t>
  </si>
  <si>
    <t>Vermietungen und Verpachtungen 
(sofern steuerpflichtig)</t>
  </si>
  <si>
    <t>c)</t>
  </si>
  <si>
    <t>e)</t>
  </si>
  <si>
    <t>f)</t>
  </si>
  <si>
    <t>g)</t>
  </si>
  <si>
    <t>h)</t>
  </si>
  <si>
    <t>i)</t>
  </si>
  <si>
    <t>j)</t>
  </si>
  <si>
    <t>k)</t>
  </si>
  <si>
    <t>kurzfristige Fremdvermietungen von Camping- und Zeltplätzen</t>
  </si>
  <si>
    <t>Vermietung von Inventar und Betriebsvorrichtungen</t>
  </si>
  <si>
    <t>"Sonstige Einnahmen"</t>
  </si>
  <si>
    <t>GESAMTSUMME</t>
  </si>
  <si>
    <t>Durchschnittsbesteuerung</t>
  </si>
  <si>
    <t>Vollständigkeitserklärung Kirchenvorstand</t>
  </si>
  <si>
    <t>3 Unterschriften</t>
  </si>
  <si>
    <t>KV-Siegel</t>
  </si>
  <si>
    <t>Hinweis auf steuerliche Vorgaben</t>
  </si>
  <si>
    <r>
      <t xml:space="preserve">Tätigkeit(en)
= erbrachte Leistungen
</t>
    </r>
    <r>
      <rPr>
        <b/>
        <u/>
        <sz val="16"/>
        <color rgb="FF000000"/>
        <rFont val="Calibri"/>
        <family val="2"/>
      </rPr>
      <t>UMSATZSTEUERFREI</t>
    </r>
  </si>
  <si>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</si>
  <si>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</si>
  <si>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</si>
  <si>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</si>
  <si>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</si>
  <si>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</si>
  <si>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</si>
  <si>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</si>
  <si>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</si>
  <si>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 4 Nr. 20</t>
  </si>
  <si>
    <t>§ 4 Nr. 28</t>
  </si>
  <si>
    <t>Erbbaurechte</t>
  </si>
  <si>
    <t>§ 4 Nr. 9 a</t>
  </si>
  <si>
    <t>§ 4 Nr. 22a, Nr. 23</t>
  </si>
  <si>
    <t>x</t>
  </si>
  <si>
    <t xml:space="preserve">Grundstücksverkäufe </t>
  </si>
  <si>
    <t>§ 4 Nr. 20 a</t>
  </si>
  <si>
    <t>§ 4 Nr. 25</t>
  </si>
  <si>
    <t>x*</t>
  </si>
  <si>
    <t>evtl. § 4 Nr. 20 a UStG</t>
  </si>
  <si>
    <t>Vermietungen und Verpachtungen
 (sofern steuerfrei)</t>
  </si>
  <si>
    <r>
      <rPr>
        <b/>
        <sz val="16"/>
        <color theme="1"/>
        <rFont val="Calibri"/>
        <family val="2"/>
      </rPr>
      <t>Wohnungsvermietungen</t>
    </r>
    <r>
      <rPr>
        <sz val="16"/>
        <color theme="1"/>
        <rFont val="Calibri"/>
        <family val="2"/>
      </rPr>
      <t xml:space="preserve">
(langfristig, mehr als 6 Monate)</t>
    </r>
  </si>
  <si>
    <r>
      <rPr>
        <b/>
        <sz val="16"/>
        <color theme="1"/>
        <rFont val="Calibri"/>
        <family val="2"/>
      </rPr>
      <t>Garagen- und Parkplatzvermietungen</t>
    </r>
    <r>
      <rPr>
        <sz val="16"/>
        <color theme="1"/>
        <rFont val="Calibri"/>
        <family val="2"/>
      </rPr>
      <t xml:space="preserve">
(in Verbindung mit Wohnungsvermietung)</t>
    </r>
  </si>
  <si>
    <r>
      <rPr>
        <b/>
        <sz val="16"/>
        <color rgb="FF000000"/>
        <rFont val="Calibri"/>
        <family val="2"/>
      </rPr>
      <t>Unterbringung und Beherbergung von Flüchtlingen</t>
    </r>
    <r>
      <rPr>
        <sz val="16"/>
        <color rgb="FF000000"/>
        <rFont val="Calibri"/>
        <family val="2"/>
      </rPr>
      <t xml:space="preserve">
(langfristige Überlassung Wohnraum) </t>
    </r>
  </si>
  <si>
    <t>Verpachtung von Grundbesitz (Landpacht)</t>
  </si>
  <si>
    <t>Überlassung von Grundstücken zur Errichtung von Mobilfunkstationen, Windkraftanlagen, Strommasten</t>
  </si>
  <si>
    <t>§ 4 Nr. 12 a</t>
  </si>
  <si>
    <t>Vermietung von Standflächen für Kirmes, Wochenmärkte etc.</t>
  </si>
  <si>
    <t>Gesamtsumme</t>
  </si>
  <si>
    <t>Optionserklärung gem. § 27 Abs. 22 UStG</t>
  </si>
  <si>
    <t>Friedhöfe, Kolumbarien</t>
  </si>
  <si>
    <t>Gasthäuser, Restaurants, Kegelbahnen</t>
  </si>
  <si>
    <t>wenn ja, Umschreibung</t>
  </si>
  <si>
    <t xml:space="preserve">wenn ja, Betreiber:         - Kirchengemeinde </t>
  </si>
  <si>
    <t>…………………...……………………………………………...…</t>
  </si>
  <si>
    <t>Anmerkungen</t>
  </si>
  <si>
    <t xml:space="preserve">-  </t>
  </si>
  <si>
    <t>Anlagen beifügen</t>
  </si>
  <si>
    <t>7.</t>
  </si>
  <si>
    <t>Allgemeine Daten der Kirchengemeinde</t>
  </si>
  <si>
    <t>Übersicht Kirchliche Vereine, Gruppierungen und Verbände auf kirchengemeindlicher Ebene</t>
  </si>
  <si>
    <t xml:space="preserve"> - Sonstige</t>
  </si>
  <si>
    <t>Postkarten, Ansichtskarten</t>
  </si>
  <si>
    <t>Druckerzeugnisse - Verkauf</t>
  </si>
  <si>
    <t>l)</t>
  </si>
  <si>
    <t>Einnahmen
NICHT STEUERBAR
NICHT IN STEUERERKLÄRUNG ZU ERFASSEN!</t>
  </si>
  <si>
    <t>Spende</t>
  </si>
  <si>
    <t>Sponsoring</t>
  </si>
  <si>
    <t>nicht steuerbar, da keine Gegenleistung</t>
  </si>
  <si>
    <t>keine Sponsoringleistung, sondern Spende</t>
  </si>
  <si>
    <t>nicht steuerbares Hilfsgeschäft</t>
  </si>
  <si>
    <r>
      <t xml:space="preserve">Flurbereinigungs- und Umlegungsverfahren
</t>
    </r>
    <r>
      <rPr>
        <sz val="16"/>
        <rFont val="Calibri"/>
        <family val="2"/>
      </rPr>
      <t>(ohne Geldentschädigung)</t>
    </r>
  </si>
  <si>
    <t>nicht steuerbar (kein Leistungsaustausch)</t>
  </si>
  <si>
    <r>
      <t xml:space="preserve">Flurbereinigungs- und Umlegungsverfahren
</t>
    </r>
    <r>
      <rPr>
        <sz val="16"/>
        <color rgb="FF000000"/>
        <rFont val="Calibri"/>
        <family val="2"/>
      </rPr>
      <t>(falls Geldentschädigung gezahlt)</t>
    </r>
  </si>
  <si>
    <r>
      <t xml:space="preserve">Fortbildungen, Schulungen
</t>
    </r>
    <r>
      <rPr>
        <sz val="16"/>
        <color rgb="FF000000"/>
        <rFont val="Calibri"/>
        <family val="2"/>
      </rPr>
      <t xml:space="preserve">(Einnahmen für den Bildungsanteil) </t>
    </r>
  </si>
  <si>
    <t>Opferlichter, Opferkerzen, Gebetskerzen</t>
  </si>
  <si>
    <t>Kleidungs- und Hausratsverkauf</t>
  </si>
  <si>
    <t>Kirchensteuerzuweisungen</t>
  </si>
  <si>
    <t>Schlüsselzuweisung, Sondermittel</t>
  </si>
  <si>
    <t>Sonderprojekte, Sonstiges</t>
  </si>
  <si>
    <t>(Echter) Schadensersatz</t>
  </si>
  <si>
    <t>Werbemobil</t>
  </si>
  <si>
    <t>Sonstige nicht steuerbare Einnahmen</t>
  </si>
  <si>
    <t>Sonstige steuerfreie Einnahmen</t>
  </si>
  <si>
    <t>Checkliste "nicht steuerbare Einnahmen"</t>
  </si>
  <si>
    <t>Messdienergruppe</t>
  </si>
  <si>
    <t>Checkliste "steuerpflichtige Einnahmen"</t>
  </si>
  <si>
    <t>Checkliste "steuerfreie Einnahmen"</t>
  </si>
  <si>
    <t>Jugendfahrten, Ferienbetreuung und andere Leistungen der Jugendhilfe</t>
  </si>
  <si>
    <r>
      <t xml:space="preserve">Verpachtung des Jagdrechts eines gemeinschaftlichen Jagdbezirks durch eine Jagdgenossenschaft 
</t>
    </r>
    <r>
      <rPr>
        <sz val="16"/>
        <color rgb="FF000000"/>
        <rFont val="Calibri"/>
        <family val="2"/>
      </rPr>
      <t>- Ausschüttung an die KG</t>
    </r>
  </si>
  <si>
    <t>Übrige (Bitte namentlich aufführen!)</t>
  </si>
  <si>
    <t>Neuregelung der Umsatzbesteuerung</t>
  </si>
  <si>
    <t>von kirchlichen Körperschaften</t>
  </si>
  <si>
    <t>des öffentlichen Rechts</t>
  </si>
  <si>
    <t>für die steuerliche Bestandsaufnahme</t>
  </si>
  <si>
    <r>
      <t xml:space="preserve">in der </t>
    </r>
    <r>
      <rPr>
        <b/>
        <sz val="24"/>
        <color rgb="FF00000A"/>
        <rFont val="Arial"/>
        <family val="2"/>
      </rPr>
      <t>Kirchengemeinde</t>
    </r>
  </si>
  <si>
    <t>Datenerfassung</t>
  </si>
  <si>
    <t>Inhaltsverzeichnis / Anmerkungen</t>
  </si>
  <si>
    <t>a) rechtlich selbstständig</t>
  </si>
  <si>
    <t>b) rechtlich unselbstständig</t>
  </si>
  <si>
    <t>Selbstständige Vermögensmassen in den Kirchengemeinden (z. B. Pfarrfonds)</t>
  </si>
  <si>
    <t>Datenerfassung in "fusionierten" Gemeinden</t>
  </si>
  <si>
    <r>
      <t xml:space="preserve">Insofern sind auch für diese Vermögensmassen grundsätzlich die Checklisten zu erstellen. In aller Regel dürften jedoch allein vermögensverwaltende Tätigkeiten erbracht werden, die bisher nicht steuerbar waren und zukünftig i. d. R. über die allgemeingültigen Befreiungsnormen des UStG steuerfrei sind. Nur ausnahmsweise dürfte insofern eine Umsatzsteuerpflicht anzunehmen sein </t>
    </r>
    <r>
      <rPr>
        <u/>
        <sz val="14"/>
        <rFont val="Calibri"/>
        <family val="2"/>
      </rPr>
      <t>(Beispiele:</t>
    </r>
    <r>
      <rPr>
        <sz val="14"/>
        <rFont val="Calibri"/>
        <family val="2"/>
      </rPr>
      <t xml:space="preserve"> Vermietung von gewerblichen Objekten mit Option zur Umsatzsteuer, land- und forstwirtschaftliche Umsätze).</t>
    </r>
  </si>
  <si>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</si>
  <si>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rPr>
        <u/>
        <sz val="14"/>
        <rFont val="Calibri"/>
        <family val="2"/>
      </rPr>
      <t>Beispiele:</t>
    </r>
    <r>
      <rPr>
        <sz val="14"/>
        <rFont val="Calibri"/>
        <family val="2"/>
      </rPr>
      <t xml:space="preserve"> Abrechnung Pfarrfest, Musterverträge über kurzfristige Vermietungen im Pfarrheim, …</t>
    </r>
  </si>
  <si>
    <t>Zu beachten ist, dass neben der Kirchengemeinde ggf. weitere juristische Personen des öffentlichen Rechts auf Ortskirchenebene (Stellenvermögen, Fabrikvermögen) unternehmerisch im Sinne des UStG agieren können. Diese rechtlich selbstständigen Vermögensmassen wurden auch in der Optionserklärung (vgl. unter Blatt 2.) gegenüber dem Finanzamt gesondert berücksichtigt.</t>
  </si>
  <si>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</si>
  <si>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</si>
  <si>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</si>
  <si>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</si>
  <si>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Kindergärten in Trägerschaft
der Kirchengemeinde</t>
  </si>
  <si>
    <t>Kindergärten in Trägerschaft
der Kita-GmbH</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</si>
  <si>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</si>
  <si>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</si>
  <si>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</si>
  <si>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</si>
  <si>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Kolpingsfamilien, Kolping-Jugend</t>
  </si>
  <si>
    <t>CKDs (Ortsgruppen der Caritas-Konferenzen) Klärung durch Ortsgruppen - ggf. mit Hilfe des Diözesanvorstandes</t>
  </si>
  <si>
    <r>
      <t xml:space="preserve">Fördervereine e. V.
</t>
    </r>
    <r>
      <rPr>
        <sz val="12"/>
        <color rgb="FF000000"/>
        <rFont val="Calibri"/>
        <family val="2"/>
      </rPr>
      <t/>
    </r>
  </si>
  <si>
    <t>Bund der Deutschen Katholischen Jugend (BDKJ)
Katholische Landjugendbewegung (KLJB), 
Katholische Junge Gemeinde (KjG) und andere selbstständige Jugendverbände</t>
  </si>
  <si>
    <t xml:space="preserve">Name:
Tel.-Nr.:
E-Mail:
</t>
  </si>
  <si>
    <t xml:space="preserve"> Unselbstständige Verbände und Gruppierungen in der Kirchengemeinde</t>
  </si>
  <si>
    <t>Die Erträge unselbstständiger Verbände und Gruppierungen sind Einnahmen der Kirchengemeinde und somit ggf. von dieser zu versteuern.</t>
  </si>
  <si>
    <r>
      <t>Kirchenchor (</t>
    </r>
    <r>
      <rPr>
        <b/>
        <u/>
        <sz val="12"/>
        <color rgb="FF000000"/>
        <rFont val="Calibri"/>
        <family val="2"/>
      </rPr>
      <t>kein</t>
    </r>
    <r>
      <rPr>
        <b/>
        <sz val="12"/>
        <color rgb="FF000000"/>
        <rFont val="Calibri"/>
        <family val="2"/>
        <charset val="1"/>
      </rPr>
      <t xml:space="preserve"> e. V.)
</t>
    </r>
    <r>
      <rPr>
        <sz val="12"/>
        <color rgb="FF000000"/>
        <rFont val="Calibri"/>
        <family val="2"/>
      </rPr>
      <t>vgl. Anmerkungen unter Ziff.</t>
    </r>
    <r>
      <rPr>
        <sz val="12"/>
        <color rgb="FFFF0000"/>
        <rFont val="Calibri"/>
        <family val="2"/>
      </rPr>
      <t xml:space="preserve"> 1.4. </t>
    </r>
    <r>
      <rPr>
        <sz val="12"/>
        <color rgb="FF000000"/>
        <rFont val="Calibri"/>
        <family val="2"/>
      </rPr>
      <t xml:space="preserve">der Arbeitshilfe
</t>
    </r>
  </si>
  <si>
    <t>CKDs (Ortsgruppen der Caritaskonferenzen) Klärung durch Ortsgruppen - ggf. mit Hilfe des Diözesanvorstandes</t>
  </si>
  <si>
    <t>USt.</t>
  </si>
  <si>
    <t>z. B. Kirchenführer, Broschüren</t>
  </si>
  <si>
    <t>Land- und forstwirtschaftliche Umsätze (z. B. Holzverkauf)</t>
  </si>
  <si>
    <t>Souvenirverkauf in Gemeindeläden, Kirchenshop, -Kiosk</t>
  </si>
  <si>
    <t>Vermietung von Werbeflächen an Gebäuden, Anschlagsäulen, Gerüsten etc.</t>
  </si>
  <si>
    <t>vorhandene Unterlagen
a) Verträge
b) Rechnungs-
belege
c) Abrechnung
Barkasse
d) Sonstiges</t>
  </si>
  <si>
    <t>Dachflächen-Verpachtung an einen Photovoltaikanlagen-Betreiber u. Ä.</t>
  </si>
  <si>
    <t>Zinseinkünfte u. Ä.</t>
  </si>
  <si>
    <t>vorhandene Unterlagen
a) Verträge
b) Rechnungsbelege
c) Abrechnung
Barkasse
d) Sonstiges</t>
  </si>
  <si>
    <t>Bau- und Investitionszuschüsse</t>
  </si>
  <si>
    <t>bilden sichtbares Zeichen des Gebets (liturgischer Akt)</t>
  </si>
  <si>
    <r>
      <t>ohne Gegenleistung (</t>
    </r>
    <r>
      <rPr>
        <u/>
        <sz val="16"/>
        <color rgb="FF000000"/>
        <rFont val="Calibri"/>
        <family val="2"/>
      </rPr>
      <t>kein</t>
    </r>
    <r>
      <rPr>
        <sz val="16"/>
        <color rgb="FF000000"/>
        <rFont val="Calibri"/>
        <family val="2"/>
      </rPr>
      <t xml:space="preserve"> Hinweis auf förderndes Unternehmen)</t>
    </r>
  </si>
  <si>
    <r>
      <t>Duldungsleistung (</t>
    </r>
    <r>
      <rPr>
        <u/>
        <sz val="16"/>
        <color rgb="FF000000"/>
        <rFont val="Calibri"/>
        <family val="2"/>
      </rPr>
      <t>nur</t>
    </r>
    <r>
      <rPr>
        <sz val="16"/>
        <color rgb="FF000000"/>
        <rFont val="Calibri"/>
        <family val="2"/>
      </rPr>
      <t xml:space="preserve"> Hinweis auf förderndes Unternehmen)</t>
    </r>
  </si>
  <si>
    <r>
      <t xml:space="preserve">Verkauf bzw. Verwertung von Gegenständen und Materialien </t>
    </r>
    <r>
      <rPr>
        <sz val="16"/>
        <rFont val="Calibri"/>
        <family val="2"/>
      </rPr>
      <t>(z. B. Abgabe gebrauchter PCs, Möbel etc.)</t>
    </r>
  </si>
  <si>
    <t>Zuschüsse Kommune etc.</t>
  </si>
  <si>
    <t>Einnahmen für Autorenlesungen</t>
  </si>
  <si>
    <t>Übernachtungen</t>
  </si>
  <si>
    <r>
      <t xml:space="preserve">Exerzitien, Besinnungstage, Einkehrtage, Wallfahrten
</t>
    </r>
    <r>
      <rPr>
        <sz val="16"/>
        <color rgb="FF000000"/>
        <rFont val="Calibri"/>
        <family val="2"/>
      </rPr>
      <t>(sofern auf öffentlich-rechtlicher Grundlage)</t>
    </r>
  </si>
  <si>
    <r>
      <t xml:space="preserve">Kindergärten / Kindertagesstätten / Kinderhorte (soweit Betriebsträger: Kirchengemeinde)
</t>
    </r>
    <r>
      <rPr>
        <sz val="16"/>
        <color rgb="FF000000"/>
        <rFont val="Calibri"/>
        <family val="2"/>
      </rPr>
      <t>Essens-/Getränkegeld für Kita</t>
    </r>
  </si>
  <si>
    <r>
      <t xml:space="preserve">Messstipendien/Stolgebühren
</t>
    </r>
    <r>
      <rPr>
        <sz val="16"/>
        <color rgb="FF000000"/>
        <rFont val="Calibri"/>
        <family val="2"/>
      </rPr>
      <t>(Z.B. bei Taufen, Trauungen, Begräbnisfeiern)</t>
    </r>
  </si>
  <si>
    <t>Ausleihe gegen Entgelt sofern keine Befreiung vorliegt</t>
  </si>
  <si>
    <t xml:space="preserve">Kindergärten / Kindertagesstätten / Kinderhorte (soweit Betriebsträger: Kirchengemeinde)
</t>
  </si>
  <si>
    <r>
      <t xml:space="preserve">Bücherei, Mediothek,  sofern befreit
</t>
    </r>
    <r>
      <rPr>
        <sz val="16"/>
        <color rgb="FF000000"/>
        <rFont val="Calibri"/>
        <family val="2"/>
      </rPr>
      <t>Ausleihe gegen Entgelt sofern eine Befreiung vorliegt</t>
    </r>
  </si>
  <si>
    <t>A 35</t>
  </si>
  <si>
    <t>A 36</t>
  </si>
  <si>
    <t>B 13</t>
  </si>
  <si>
    <t>C 12</t>
  </si>
  <si>
    <t>C 13</t>
  </si>
  <si>
    <t>B 1</t>
  </si>
  <si>
    <t>Ausleihe gegen Entgelt (sofern befreit)</t>
  </si>
  <si>
    <t>Verkauf aussortierter Medien o.Ä.</t>
  </si>
  <si>
    <t>C 14</t>
  </si>
  <si>
    <r>
      <rPr>
        <b/>
        <sz val="16"/>
        <color theme="1"/>
        <rFont val="Calibri"/>
        <family val="2"/>
      </rPr>
      <t xml:space="preserve">gewerbliche Mietobjekte, Vermietung gewerblich genutzter Räume
</t>
    </r>
    <r>
      <rPr>
        <sz val="16"/>
        <color theme="1"/>
        <rFont val="Calibri"/>
        <family val="2"/>
      </rPr>
      <t xml:space="preserve">(ohne Inventar, Betriebsvorrichtung, Mobiliar u. Ä.) - ggf. Optionsmöglichkeit, sh. Anmerkungen unter </t>
    </r>
    <r>
      <rPr>
        <sz val="16"/>
        <rFont val="Calibri"/>
        <family val="2"/>
      </rPr>
      <t>A 30 e</t>
    </r>
    <r>
      <rPr>
        <sz val="16"/>
        <color theme="1"/>
        <rFont val="Calibri"/>
        <family val="2"/>
      </rPr>
      <t>)</t>
    </r>
  </si>
  <si>
    <r>
      <t xml:space="preserve">Konzerte, musikalische Veranstaltungen, kulturelle Veranstaltungen 
</t>
    </r>
    <r>
      <rPr>
        <sz val="16"/>
        <color rgb="FF000000"/>
        <rFont val="Calibri"/>
        <family val="2"/>
      </rPr>
      <t xml:space="preserve">- sofern Befreiung vorliegt (sonst steuerpflichtig - </t>
    </r>
    <r>
      <rPr>
        <sz val="16"/>
        <rFont val="Calibri"/>
        <family val="2"/>
      </rPr>
      <t>A 18</t>
    </r>
    <r>
      <rPr>
        <sz val="16"/>
        <color rgb="FF000000"/>
        <rFont val="Calibri"/>
        <family val="2"/>
      </rPr>
      <t>)</t>
    </r>
  </si>
  <si>
    <t>Die Online-Fassung der Unterlagen im Excel-Format 
ermöglicht es, die Datenerfassung direkt am PC vorzunehmen.</t>
  </si>
  <si>
    <t>kirchlich-hoheitlich, hilfsweise umsatzsteuerfrei gem. § 4 Nr. 23 u. 25 UStG</t>
  </si>
  <si>
    <r>
      <t>Betriebsverpachtungen</t>
    </r>
    <r>
      <rPr>
        <sz val="14"/>
        <color theme="1"/>
        <rFont val="Calibri"/>
        <family val="2"/>
      </rPr>
      <t xml:space="preserve"> (z. B. Übertragung Betrieb Altenheim auf externen Träger; sh. Anmerkungen)</t>
    </r>
  </si>
  <si>
    <r>
      <t>Jagdverpachtung</t>
    </r>
    <r>
      <rPr>
        <sz val="14"/>
        <color theme="1"/>
        <rFont val="Calibri"/>
        <family val="2"/>
      </rPr>
      <t xml:space="preserve"> (Verpachtung Eigenjagdbezirk durch die Kirchengemeinde)</t>
    </r>
  </si>
  <si>
    <r>
      <rPr>
        <b/>
        <sz val="14"/>
        <color theme="1"/>
        <rFont val="Calibri"/>
        <family val="2"/>
      </rPr>
      <t xml:space="preserve">Unterbringung und Beherbergung von Flüchtlingen
</t>
    </r>
    <r>
      <rPr>
        <sz val="14"/>
        <color theme="1"/>
        <rFont val="Calibri"/>
        <family val="2"/>
      </rPr>
      <t>(Bereitstellung Einrichtungsgegenstände)</t>
    </r>
  </si>
  <si>
    <r>
      <rPr>
        <b/>
        <sz val="14"/>
        <color theme="1"/>
        <rFont val="Calibri"/>
        <family val="2"/>
      </rPr>
      <t xml:space="preserve">Unterbringung und Beherbergung von Flüchtlingen
</t>
    </r>
    <r>
      <rPr>
        <sz val="14"/>
        <color theme="1"/>
        <rFont val="Calibri"/>
        <family val="2"/>
      </rPr>
      <t>(kurzfristige Vermietung, bis zu 6 Monaten)</t>
    </r>
  </si>
  <si>
    <r>
      <rPr>
        <b/>
        <sz val="14"/>
        <color theme="1"/>
        <rFont val="Calibri"/>
        <family val="2"/>
      </rPr>
      <t>Kurzfristige Vermietungen von Räumen für private Veranstaltungen und Feiern</t>
    </r>
    <r>
      <rPr>
        <sz val="14"/>
        <color theme="1"/>
        <rFont val="Calibri"/>
        <family val="2"/>
      </rPr>
      <t xml:space="preserve"> 
(sh. Hinweis zur Unterscheidung 'steuerfreie / steuerpflichtige Vermietung' in der Arbeitshilfe)</t>
    </r>
  </si>
  <si>
    <r>
      <rPr>
        <b/>
        <sz val="14"/>
        <color theme="1"/>
        <rFont val="Calibri"/>
        <family val="2"/>
      </rPr>
      <t>Gewerbliche Mietobjekte, Vermietung gewerblich genutzter Räume</t>
    </r>
    <r>
      <rPr>
        <sz val="14"/>
        <color theme="1"/>
        <rFont val="Calibri"/>
        <family val="2"/>
      </rPr>
      <t xml:space="preserve">
(ohne Inventar, Betriebsvorrichtung, Mobiliar, u.ä.) - sofern zur USt. optiert,  sh. Anmerkungen </t>
    </r>
  </si>
  <si>
    <r>
      <rPr>
        <b/>
        <sz val="14"/>
        <color theme="1"/>
        <rFont val="Calibri"/>
        <family val="2"/>
      </rPr>
      <t xml:space="preserve">Gewerbliche Mietobjekte, Vermietung gewerblich genutzter Räume
</t>
    </r>
    <r>
      <rPr>
        <sz val="14"/>
        <color theme="1"/>
        <rFont val="Calibri"/>
        <family val="2"/>
      </rPr>
      <t>(mit Inventar, Betriebsvorrichtung, Mobiliar, u.ä.)</t>
    </r>
  </si>
  <si>
    <r>
      <rPr>
        <b/>
        <sz val="14"/>
        <color theme="1"/>
        <rFont val="Calibri"/>
        <family val="2"/>
      </rPr>
      <t>Garagen- und Parkplatzvermietungen</t>
    </r>
    <r>
      <rPr>
        <sz val="14"/>
        <color theme="1"/>
        <rFont val="Calibri"/>
        <family val="2"/>
      </rPr>
      <t xml:space="preserve">
(kurzfristige Vermietungen von Parkplätzen)</t>
    </r>
  </si>
  <si>
    <r>
      <rPr>
        <b/>
        <sz val="14"/>
        <color theme="1"/>
        <rFont val="Calibri"/>
        <family val="2"/>
      </rPr>
      <t>Garagen- und Parkplatzvermietungen</t>
    </r>
    <r>
      <rPr>
        <sz val="14"/>
        <color theme="1"/>
        <rFont val="Calibri"/>
        <family val="2"/>
      </rPr>
      <t xml:space="preserve">
(eigenständig, ohne Verbindung mit Wohnungsvermietung)</t>
    </r>
  </si>
  <si>
    <r>
      <rPr>
        <b/>
        <sz val="14"/>
        <color theme="1"/>
        <rFont val="Calibri"/>
        <family val="2"/>
      </rPr>
      <t>Wohnungsvermietungen</t>
    </r>
    <r>
      <rPr>
        <sz val="14"/>
        <color theme="1"/>
        <rFont val="Calibri"/>
        <family val="2"/>
      </rPr>
      <t xml:space="preserve">
(kurzfristig, bis zu 6 Monaten)</t>
    </r>
  </si>
  <si>
    <r>
      <t xml:space="preserve">Verkauf und Verwertung von Gegenständen und Materialien, Abgabe von gebrauchten PCs, Mobiliar, PKWs, etc., sofern diese steuerpflichtig verwendet wurden </t>
    </r>
    <r>
      <rPr>
        <b/>
        <sz val="14"/>
        <color theme="1"/>
        <rFont val="Calibri"/>
        <family val="2"/>
      </rPr>
      <t>oder der Verkauf wiederholt bzw. mit einer gewissen Regelmäßigkeit ausgeführt wird</t>
    </r>
  </si>
  <si>
    <r>
      <t xml:space="preserve">Sponsoring
</t>
    </r>
    <r>
      <rPr>
        <sz val="14"/>
        <color rgb="FF000000"/>
        <rFont val="Calibri"/>
        <family val="2"/>
      </rPr>
      <t>(aktive Gegenleistung)</t>
    </r>
  </si>
  <si>
    <r>
      <t xml:space="preserve">Speisen/Getränke
</t>
    </r>
    <r>
      <rPr>
        <sz val="14"/>
        <color rgb="FF000000"/>
        <rFont val="Calibri"/>
        <family val="2"/>
      </rPr>
      <t>(Verkauf gegen Entgelt von Speisen und Getränken sowohl im Zusammenhang mit Geburtstagsfeiern, Hochzeiten, Trauerkaffee, Gemeindefesten als auch an Ministranten, Kirchenchor etc.)</t>
    </r>
  </si>
  <si>
    <r>
      <t xml:space="preserve">Photovoltaikanlage, Blockheizkraftwerke
</t>
    </r>
    <r>
      <rPr>
        <sz val="14"/>
        <color rgb="FF000000"/>
        <rFont val="Calibri"/>
        <family val="2"/>
      </rPr>
      <t>(Betrieb eigener Anlagen)</t>
    </r>
  </si>
  <si>
    <r>
      <t xml:space="preserve">Pfarrfest, Karnevalsfeier, Sommerfest, u. Ä. </t>
    </r>
    <r>
      <rPr>
        <sz val="14"/>
        <color rgb="FF000000"/>
        <rFont val="Calibri"/>
        <family val="2"/>
      </rPr>
      <t>(Bewirtung, Eintrittsgelder)</t>
    </r>
  </si>
  <si>
    <r>
      <t xml:space="preserve">Medien
</t>
    </r>
    <r>
      <rPr>
        <sz val="14"/>
        <color rgb="FF000000"/>
        <rFont val="Calibri"/>
        <family val="2"/>
      </rPr>
      <t>(Verkauf CDs, DVDs, Filme)</t>
    </r>
  </si>
  <si>
    <r>
      <t xml:space="preserve">Konzerte, musikalische Veranstaltungen, kulturelle Veranstaltungen
</t>
    </r>
    <r>
      <rPr>
        <sz val="14"/>
        <color rgb="FF000000"/>
        <rFont val="Calibri"/>
        <family val="2"/>
      </rPr>
      <t>(Eintritte gegen Entgelt) - sofern keine Befreiung vorliegt (sh.</t>
    </r>
    <r>
      <rPr>
        <sz val="14"/>
        <color rgb="FFFF0000"/>
        <rFont val="Calibri"/>
        <family val="2"/>
      </rPr>
      <t xml:space="preserve"> </t>
    </r>
    <r>
      <rPr>
        <sz val="14"/>
        <rFont val="Calibri"/>
        <family val="2"/>
      </rPr>
      <t>B 9</t>
    </r>
    <r>
      <rPr>
        <sz val="14"/>
        <color rgb="FF000000"/>
        <rFont val="Calibri"/>
        <family val="2"/>
      </rPr>
      <t>, sh. Anmerkungen)</t>
    </r>
  </si>
  <si>
    <r>
      <t xml:space="preserve">Kindergärten / Kindertagesstätten / Kinderhorte
</t>
    </r>
    <r>
      <rPr>
        <sz val="14"/>
        <color rgb="FF000000"/>
        <rFont val="Calibri"/>
        <family val="2"/>
      </rPr>
      <t>Sonstige Einnahmen (z.B. Kindergartenfeste, 
-flohmärkte)</t>
    </r>
  </si>
  <si>
    <r>
      <t xml:space="preserve">Kerzen - Verkaufserlöse
</t>
    </r>
    <r>
      <rPr>
        <sz val="14"/>
        <color rgb="FF000000"/>
        <rFont val="Calibri"/>
        <family val="2"/>
      </rPr>
      <t xml:space="preserve">(u.a. Oster-, Weihnachts- und Votivkerzen, Friedenslichter; </t>
    </r>
    <r>
      <rPr>
        <u/>
        <sz val="14"/>
        <color rgb="FF000000"/>
        <rFont val="Calibri"/>
        <family val="2"/>
      </rPr>
      <t>nicht Opferlichter</t>
    </r>
    <r>
      <rPr>
        <sz val="14"/>
        <color rgb="FF000000"/>
        <rFont val="Calibri"/>
        <family val="2"/>
      </rPr>
      <t>)
NICHT BEI ABGABE GEGEN SPENDE
- sh. Anmerkungen</t>
    </r>
  </si>
  <si>
    <r>
      <t xml:space="preserve">Gemeindetreff, "Frühschoppen", Sonntagscafé, u.ä.
</t>
    </r>
    <r>
      <rPr>
        <sz val="14"/>
        <color rgb="FF000000"/>
        <rFont val="Calibri"/>
        <family val="2"/>
      </rPr>
      <t>(insb. Verkauf von Speisen und Getränken)</t>
    </r>
  </si>
  <si>
    <r>
      <t xml:space="preserve">Gemeindebus
</t>
    </r>
    <r>
      <rPr>
        <sz val="14"/>
        <color rgb="FF000000"/>
        <rFont val="Calibri"/>
        <family val="2"/>
      </rPr>
      <t>(entgeltliche Überlassung an Dritte, auch eigenständige Verbände)</t>
    </r>
  </si>
  <si>
    <r>
      <t xml:space="preserve">Fortbildungen, Schulungen
</t>
    </r>
    <r>
      <rPr>
        <sz val="14"/>
        <color rgb="FF000000"/>
        <rFont val="Calibri"/>
        <family val="2"/>
      </rPr>
      <t>(Einnahmen für Übernachtung und Verpflegung)</t>
    </r>
  </si>
  <si>
    <r>
      <t xml:space="preserve">Bücherei, Mediothek, Autorenlesungen, sofern steuerpflichtig 
</t>
    </r>
    <r>
      <rPr>
        <sz val="14"/>
        <color rgb="FF000000"/>
        <rFont val="Calibri"/>
        <family val="2"/>
      </rPr>
      <t xml:space="preserve">(steuerfreie Einnahmen - sh. </t>
    </r>
    <r>
      <rPr>
        <sz val="14"/>
        <rFont val="Calibri"/>
        <family val="2"/>
      </rPr>
      <t>B 1</t>
    </r>
    <r>
      <rPr>
        <sz val="14"/>
        <color rgb="FF000000"/>
        <rFont val="Calibri"/>
        <family val="2"/>
      </rPr>
      <t>)</t>
    </r>
  </si>
  <si>
    <r>
      <t xml:space="preserve">Bildungshäuser, Jugendhäuser, Tagungshäuser
</t>
    </r>
    <r>
      <rPr>
        <sz val="14"/>
        <color rgb="FF000000"/>
        <rFont val="Calibri"/>
        <family val="2"/>
      </rPr>
      <t>(Übernachtungen)</t>
    </r>
  </si>
  <si>
    <r>
      <t xml:space="preserve">Basare, Börsen, Flohmärkte (Einnahmen aus …)
</t>
    </r>
    <r>
      <rPr>
        <sz val="14"/>
        <color rgb="FF000000"/>
        <rFont val="Calibri"/>
        <family val="2"/>
      </rPr>
      <t xml:space="preserve">(Kleider-, Spielzeugbörse, Altkleider- und Altpapiersammlung, </t>
    </r>
    <r>
      <rPr>
        <sz val="14"/>
        <rFont val="Calibri"/>
        <family val="2"/>
      </rPr>
      <t>Speisen und Getränke</t>
    </r>
    <r>
      <rPr>
        <sz val="14"/>
        <color rgb="FF000000"/>
        <rFont val="Calibri"/>
        <family val="2"/>
      </rPr>
      <t>)</t>
    </r>
  </si>
  <si>
    <r>
      <t xml:space="preserve">Anzeigen
</t>
    </r>
    <r>
      <rPr>
        <sz val="14"/>
        <color rgb="FF000000"/>
        <rFont val="Calibri"/>
        <family val="2"/>
      </rPr>
      <t>(z. B. Werbeanzeigen im Pfarrbrief, in Schaukästen)</t>
    </r>
  </si>
  <si>
    <t>N</t>
  </si>
  <si>
    <t>M</t>
  </si>
  <si>
    <t>L</t>
  </si>
  <si>
    <t>K</t>
  </si>
  <si>
    <t>J</t>
  </si>
  <si>
    <t>anderer
Steuersatz</t>
  </si>
  <si>
    <t>vorhandene Unterlagen
a) Verträge
b) Rechnungsbelege
c) Abrechnung Barkasse
d) Sonstiges</t>
  </si>
  <si>
    <t>nur
 geschätzte
Angaben
möglich</t>
  </si>
  <si>
    <t>Vorsteuerbeträge aus den Ausgaben insgesamt (EUR)</t>
  </si>
  <si>
    <r>
      <t xml:space="preserve">Gesamthöhe
im letzten
Kalenderjahr
(EUR)
</t>
    </r>
    <r>
      <rPr>
        <b/>
        <sz val="14"/>
        <color rgb="FFFF0000"/>
        <rFont val="Calibri"/>
        <family val="2"/>
      </rPr>
      <t>NETTOBETRAG</t>
    </r>
  </si>
  <si>
    <t>nur
geschätzte
Angaben 
möglich</t>
  </si>
  <si>
    <t>USt wird (teilweise) bereits abgeführt</t>
  </si>
  <si>
    <t>zugehörige Ausgaben (ggf. anteilig mehreren Einnahme-Kategorien zuzuordnen)</t>
  </si>
  <si>
    <r>
      <t xml:space="preserve">Tätigkeit(en)
= erbrachte Leistungen
</t>
    </r>
    <r>
      <rPr>
        <b/>
        <u/>
        <sz val="14"/>
        <color rgb="FF000000"/>
        <rFont val="Calibri"/>
        <family val="2"/>
      </rPr>
      <t>UMSATZSTEUERPFLICHTIG</t>
    </r>
  </si>
  <si>
    <t>O</t>
  </si>
  <si>
    <t>P</t>
  </si>
  <si>
    <t>Q</t>
  </si>
  <si>
    <t>Auslieferung von Verpflegung (ohne Geschirr, u. Ä.)</t>
  </si>
  <si>
    <t>USt daraus</t>
  </si>
  <si>
    <t>davon          Umsätze inkl. 7 %</t>
  </si>
  <si>
    <t>Umsätze inkl. 19 %</t>
  </si>
  <si>
    <r>
      <t xml:space="preserve">Gesamthöhe
im letzten
Kalenderjahr
(EUR)
</t>
    </r>
    <r>
      <rPr>
        <b/>
        <sz val="14"/>
        <color rgb="FFFF0000"/>
        <rFont val="Calibri"/>
        <family val="2"/>
      </rPr>
      <t>BRUTTOBETRAG</t>
    </r>
    <r>
      <rPr>
        <b/>
        <sz val="14"/>
        <color rgb="FF000000"/>
        <rFont val="Calibri"/>
        <family val="2"/>
      </rPr>
      <t xml:space="preserve">
</t>
    </r>
    <r>
      <rPr>
        <b/>
        <u/>
        <sz val="14"/>
        <color rgb="FF000000"/>
        <rFont val="Calibri"/>
        <family val="2"/>
      </rPr>
      <t>- sh. Anmerkungen -</t>
    </r>
  </si>
  <si>
    <t>Erfassung
a) FiBu Rendantur
b) Barkassen
d) nur Belege
e) keine</t>
  </si>
  <si>
    <t>Mahlzeitendienste ("Essen auf Rädern")</t>
  </si>
  <si>
    <t>Weihnachtsbaum</t>
  </si>
  <si>
    <t>Abholaktion</t>
  </si>
  <si>
    <t>Vekauf</t>
  </si>
  <si>
    <t>Anmerkung: Sofern die „Gesamtsumme“ unter EUR 22.000,00  liegt, Anwendung der Kleinunternehmerregelung gem. § 19 UStG möglich.</t>
  </si>
  <si>
    <r>
      <t xml:space="preserve">Im Detail: vgl. Arbeitshilfe - Ziff. </t>
    </r>
    <r>
      <rPr>
        <b/>
        <sz val="12"/>
        <color rgb="FFFF0000"/>
        <rFont val="Calibri"/>
        <family val="2"/>
      </rPr>
      <t>1.5.</t>
    </r>
  </si>
  <si>
    <r>
      <t xml:space="preserve">Kirchenchor  e. V.
- vgl. Anmerkungen unter </t>
    </r>
    <r>
      <rPr>
        <b/>
        <sz val="12"/>
        <color rgb="FFFF0000"/>
        <rFont val="Calibri"/>
        <family val="2"/>
      </rPr>
      <t>1.5.</t>
    </r>
    <r>
      <rPr>
        <b/>
        <sz val="12"/>
        <color rgb="FF000000"/>
        <rFont val="Calibri"/>
        <family val="2"/>
        <charset val="1"/>
      </rPr>
      <t xml:space="preserve"> der Arbeitshilfe</t>
    </r>
  </si>
  <si>
    <t>Die Kirchengemeinde hat von der Möglichkeit der Option zur vorübergehenden weiteren Anwendung der alten Rechtslage (§ 2 Abs. 3 UstG in der am 31.12.2015 geltenden Fassung) für sämtliche nach dem 31. Dezember 2016 und vor dem 1. Januar 2023 ausgeführten Leistungen Gebrauch gemacht.</t>
  </si>
  <si>
    <t>Einnahmen aus Vermittlungstätigkeiten</t>
  </si>
  <si>
    <t>Grabpflege, Verkauf Grabsteine/-platten, Kerzen</t>
  </si>
  <si>
    <t>Verpflegungsleistungen an Hilfsbedürftige</t>
  </si>
  <si>
    <t>Kommunale Zuschüsse aus Elternbeiträgen</t>
  </si>
  <si>
    <r>
      <rPr>
        <b/>
        <sz val="16"/>
        <color rgb="FF000000"/>
        <rFont val="Calibri"/>
        <family val="2"/>
      </rPr>
      <t xml:space="preserve">Beschäftigungsmaterial für Kinder </t>
    </r>
    <r>
      <rPr>
        <sz val="16"/>
        <color rgb="FF000000"/>
        <rFont val="Calibri"/>
        <family val="2"/>
      </rPr>
      <t>(Gruppenarbeit, Bastelgeld)</t>
    </r>
  </si>
  <si>
    <r>
      <t xml:space="preserve">Auskunftserteilung / Bescheinigung und Abschriften aus Kirchenbüchern (Archiv und Personenstandsfragen gegen gebühren)
</t>
    </r>
    <r>
      <rPr>
        <sz val="16"/>
        <color rgb="FF000000"/>
        <rFont val="Calibri"/>
        <family val="2"/>
      </rPr>
      <t>(Nutzung erfolgt auf öffentlich-rechtlicher Grundlage)</t>
    </r>
  </si>
  <si>
    <r>
      <t xml:space="preserve">Auskunftserteilung / Bescheinigung und Abschriften aus Kirchenbüchern (Archiv und Personenstandsfragen gegen gebühren)
</t>
    </r>
    <r>
      <rPr>
        <sz val="16"/>
        <color rgb="FF000000"/>
        <rFont val="Calibri"/>
        <family val="2"/>
      </rPr>
      <t>(Nutzung erfolgt auf privatrechtlicher Grundlage; sofern eine Befreiung vorliegt)</t>
    </r>
  </si>
  <si>
    <r>
      <t xml:space="preserve">Auskunftserteilung / Bescheinigung und Abschriften aus Kirchenbüchern (Archiv und Personenstandsfragen gegen Gebühren)
</t>
    </r>
    <r>
      <rPr>
        <sz val="14"/>
        <color rgb="FF000000"/>
        <rFont val="Calibri"/>
        <family val="2"/>
      </rPr>
      <t>(Nutzung erfolgt auf privatrechtlicher Grundlage; sofern keine Befreiung vorliegt)</t>
    </r>
  </si>
  <si>
    <t>z. B. Kita-GmbH</t>
  </si>
  <si>
    <t>Stand: 19. November 2020</t>
  </si>
  <si>
    <r>
      <t xml:space="preserve">Kirchenführungen, Domschatzkammer, Turmbesteigungen (gegen Entgelt) </t>
    </r>
    <r>
      <rPr>
        <b/>
        <sz val="14"/>
        <color rgb="FF0070C0"/>
        <rFont val="Calibri"/>
        <family val="2"/>
      </rPr>
      <t>inkl. Audioguide</t>
    </r>
    <r>
      <rPr>
        <b/>
        <sz val="14"/>
        <color rgb="FF000000"/>
        <rFont val="Calibri"/>
        <family val="2"/>
      </rPr>
      <t xml:space="preserve"> - sofern steuerpflichtig </t>
    </r>
    <r>
      <rPr>
        <sz val="14"/>
        <color rgb="FF000000"/>
        <rFont val="Calibri"/>
        <family val="2"/>
      </rPr>
      <t xml:space="preserve">(steuerfreie Einnahmen - sh. </t>
    </r>
    <r>
      <rPr>
        <sz val="14"/>
        <rFont val="Calibri"/>
        <family val="2"/>
      </rPr>
      <t>B 8</t>
    </r>
    <r>
      <rPr>
        <sz val="14"/>
        <color rgb="FF000000"/>
        <rFont val="Calibri"/>
        <family val="2"/>
      </rPr>
      <t>)</t>
    </r>
  </si>
  <si>
    <r>
      <t xml:space="preserve">Kirchenführungen, Domschatzkammer, Turmbesteigungen (gegen Entgelt) </t>
    </r>
    <r>
      <rPr>
        <b/>
        <sz val="16"/>
        <color rgb="FF0070C0"/>
        <rFont val="Calibri"/>
        <family val="2"/>
      </rPr>
      <t>inkl. Audioguide</t>
    </r>
    <r>
      <rPr>
        <b/>
        <sz val="16"/>
        <color rgb="FF000000"/>
        <rFont val="Calibri"/>
        <family val="2"/>
      </rPr>
      <t xml:space="preserve"> - sofern steuerfrei (steuerpflichtig - sh. </t>
    </r>
    <r>
      <rPr>
        <b/>
        <sz val="16"/>
        <rFont val="Calibri"/>
        <family val="2"/>
      </rPr>
      <t>A 16</t>
    </r>
    <r>
      <rPr>
        <b/>
        <sz val="16"/>
        <color rgb="FF000000"/>
        <rFont val="Calibri"/>
        <family val="2"/>
      </rPr>
      <t>)</t>
    </r>
  </si>
  <si>
    <r>
      <rPr>
        <b/>
        <sz val="16"/>
        <color rgb="FF000000"/>
        <rFont val="Calibri"/>
        <family val="2"/>
      </rPr>
      <t xml:space="preserve">Vermietung von gemeindlichen Räumen </t>
    </r>
    <r>
      <rPr>
        <sz val="16"/>
        <color rgb="FF000000"/>
        <rFont val="Calibri"/>
        <family val="2"/>
      </rPr>
      <t xml:space="preserve">
Langfristige Nutzung Pfarr- und Jugendheim durch rechtlich selbstständige Vereine, Gruppierungen und Verbände</t>
    </r>
  </si>
  <si>
    <r>
      <rPr>
        <b/>
        <sz val="16"/>
        <color theme="1"/>
        <rFont val="Calibri"/>
        <family val="2"/>
      </rPr>
      <t>kurzfristige Vermietungen von Räumen für private Veranstaltungen und Feiern</t>
    </r>
    <r>
      <rPr>
        <sz val="16"/>
        <color rgb="FF0070C0"/>
        <rFont val="Calibri"/>
        <family val="2"/>
      </rPr>
      <t xml:space="preserve"> (inkl. übliches Inventar aber ohne Sonderleistungen)</t>
    </r>
    <r>
      <rPr>
        <sz val="16"/>
        <color theme="1"/>
        <rFont val="Calibri"/>
        <family val="2"/>
      </rPr>
      <t xml:space="preserve">
(sh. Hinweis zur Unterscheidung "steuerfreie/steuerpflichtige Vermietung" in der Arbeitshilfe)</t>
    </r>
  </si>
  <si>
    <r>
      <t xml:space="preserve">Friedhof </t>
    </r>
    <r>
      <rPr>
        <sz val="16"/>
        <rFont val="Calibri"/>
        <family val="2"/>
      </rPr>
      <t xml:space="preserve">(Aufgaben des Bestattungswesens, insb. Grabaushebung, Sargaufbahrung, Schmückung des ausgehobenen Grabes, Trauerfeier)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</si>
</sst>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quot;A &quot;0"/>
    <numFmt numFmtId="165" formatCode="#,##0.00&quot; € &quot;;#,##0.00&quot; € &quot;;&quot;-&quot;#&quot; € &quot;;&quot; &quot;@&quot; &quot;"/>
    <numFmt numFmtId="166" formatCode="#,##0.00&quot; &quot;[$€-407]&quot; &quot;;#,##0.00&quot; &quot;[$€-407]&quot; &quot;;&quot;-&quot;#&quot; &quot;[$€-407]&quot; &quot;;&quot; &quot;@&quot; &quot;"/>
    <numFmt numFmtId="167" formatCode="dd&quot;. &quot;mmm"/>
    <numFmt numFmtId="168" formatCode="&quot;B &quot;0"/>
    <numFmt numFmtId="169" formatCode="&quot;C &quot;0"/>
    <numFmt numFmtId="170" formatCode="#,##0.00\ [$€-407]"/>
    <numFmt numFmtId="171" formatCode="#,##0.00\ &quot;€&quot;"/>
  </numFmts>
  <fonts count="68" x14ac:knownFonts="1">
    <font>
      <sz val="11"/>
      <color rgb="FF000000"/>
      <name val="Calibri"/>
      <family val="2"/>
      <charset val="1"/>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b/>
      <u/>
      <sz val="11"/>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6"/>
      <color rgb="FFFF0000"/>
      <name val="Calibri"/>
      <family val="2"/>
    </font>
    <font>
      <b/>
      <sz val="16"/>
      <color theme="1"/>
      <name val="Calibri"/>
      <family val="2"/>
    </font>
    <font>
      <sz val="16"/>
      <color theme="1"/>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u/>
      <sz val="16"/>
      <color rgb="FF000000"/>
      <name val="Calibri"/>
      <family val="2"/>
    </font>
    <font>
      <sz val="11"/>
      <color rgb="FF000000"/>
      <name val="Calibri"/>
      <family val="2"/>
      <charset val="1"/>
    </font>
    <font>
      <sz val="10"/>
      <color rgb="FFFF0000"/>
      <name val="Times New Roman"/>
      <family val="1"/>
    </font>
    <font>
      <sz val="16"/>
      <name val="Calibri"/>
      <family val="2"/>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u/>
      <sz val="14"/>
      <name val="Calibri"/>
      <family val="2"/>
    </font>
    <font>
      <sz val="14"/>
      <color rgb="FF00000A"/>
      <name val="Calibri"/>
      <family val="2"/>
    </font>
    <font>
      <b/>
      <sz val="14"/>
      <name val="Arial"/>
      <family val="2"/>
    </font>
    <font>
      <sz val="11"/>
      <color rgb="FF000000"/>
      <name val="Symbol"/>
      <family val="1"/>
      <charset val="2"/>
    </font>
    <font>
      <sz val="14"/>
      <color rgb="FF000000"/>
      <name val="Times New Roman"/>
      <family val="1"/>
    </font>
    <font>
      <b/>
      <sz val="14"/>
      <color theme="1"/>
      <name val="Calibri"/>
      <family val="2"/>
    </font>
    <font>
      <sz val="14"/>
      <color theme="1"/>
      <name val="Calibri"/>
      <family val="2"/>
    </font>
    <font>
      <b/>
      <sz val="14"/>
      <color rgb="FFFF0000"/>
      <name val="Calibri"/>
      <family val="2"/>
    </font>
    <font>
      <sz val="14"/>
      <color rgb="FFFF0000"/>
      <name val="Calibri"/>
      <family val="2"/>
    </font>
    <font>
      <u/>
      <sz val="14"/>
      <color rgb="FF000000"/>
      <name val="Calibri"/>
      <family val="2"/>
    </font>
    <font>
      <b/>
      <sz val="14"/>
      <name val="Calibri"/>
      <family val="2"/>
    </font>
    <font>
      <b/>
      <sz val="18"/>
      <color rgb="FF000000"/>
      <name val="Times New Roman"/>
      <family val="1"/>
    </font>
    <font>
      <b/>
      <sz val="11"/>
      <color rgb="FF000000"/>
      <name val="Times New Roman"/>
      <family val="1"/>
    </font>
    <font>
      <b/>
      <sz val="14"/>
      <color rgb="FF0070C0"/>
      <name val="Calibri"/>
      <family val="2"/>
    </font>
    <font>
      <b/>
      <sz val="16"/>
      <color rgb="FF0070C0"/>
      <name val="Calibri"/>
      <family val="2"/>
    </font>
    <font>
      <sz val="16"/>
      <color rgb="FF0070C0"/>
      <name val="Calibri"/>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rgb="FF7F7F80"/>
        <bgColor rgb="FF7F7F80"/>
      </patternFill>
    </fill>
    <fill>
      <patternFill patternType="solid">
        <fgColor theme="0"/>
        <bgColor rgb="FFFFFFFF"/>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FF0000"/>
      </patternFill>
    </fill>
    <fill>
      <patternFill patternType="solid">
        <fgColor theme="0"/>
        <bgColor rgb="FF92D050"/>
      </patternFill>
    </fill>
    <fill>
      <patternFill patternType="solid">
        <fgColor theme="0"/>
        <bgColor rgb="FFFFFF00"/>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9" tint="0.79998168889431442"/>
        <bgColor rgb="FFF1F1F1"/>
      </patternFill>
    </fill>
    <fill>
      <patternFill patternType="solid">
        <fgColor theme="0" tint="-4.9989318521683403E-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A6A6A6"/>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000000"/>
      </bottom>
      <diagonal/>
    </border>
    <border>
      <left/>
      <right/>
      <top/>
      <bottom style="thin">
        <color rgb="FF000000"/>
      </bottom>
      <diagonal/>
    </border>
    <border>
      <left/>
      <right style="thin">
        <color rgb="FFA6A6A6"/>
      </right>
      <top style="thin">
        <color rgb="FFA6A6A6"/>
      </top>
      <bottom style="thin">
        <color rgb="FF000000"/>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style="thin">
        <color rgb="FF000000"/>
      </right>
      <top style="thin">
        <color rgb="FFA6A6A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style="thin">
        <color rgb="FF000000"/>
      </top>
      <bottom/>
      <diagonal/>
    </border>
  </borders>
  <cellStyleXfs count="4">
    <xf numFmtId="0" fontId="0" fillId="0" borderId="0"/>
    <xf numFmtId="0" fontId="13" fillId="0" borderId="0"/>
    <xf numFmtId="9" fontId="15" fillId="0" borderId="0" applyBorder="0" applyProtection="0"/>
    <xf numFmtId="44" fontId="35" fillId="0" borderId="0" applyFont="0" applyFill="0" applyBorder="0" applyAlignment="0" applyProtection="0"/>
  </cellStyleXfs>
  <cellXfs count="65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Border="1"/>
    <xf numFmtId="0" fontId="0" fillId="0" borderId="0" xfId="0" applyBorder="1"/>
    <xf numFmtId="0" fontId="5" fillId="0" borderId="0" xfId="0" applyFont="1" applyAlignment="1">
      <alignment horizontal="left" wrapText="1"/>
    </xf>
    <xf numFmtId="0" fontId="5" fillId="0" borderId="2" xfId="0" applyFont="1" applyBorder="1"/>
    <xf numFmtId="0" fontId="0" fillId="0" borderId="2" xfId="0" applyBorder="1"/>
    <xf numFmtId="0" fontId="0" fillId="0" borderId="3" xfId="0" applyBorder="1"/>
    <xf numFmtId="0" fontId="0" fillId="0" borderId="5" xfId="0" applyBorder="1"/>
    <xf numFmtId="0" fontId="5" fillId="0" borderId="7" xfId="0" applyFont="1" applyBorder="1"/>
    <xf numFmtId="0" fontId="0" fillId="0" borderId="7" xfId="0" applyBorder="1"/>
    <xf numFmtId="0" fontId="0" fillId="0" borderId="8" xfId="0" applyBorder="1"/>
    <xf numFmtId="0" fontId="7" fillId="0" borderId="0" xfId="0" applyFont="1"/>
    <xf numFmtId="0" fontId="7" fillId="0" borderId="1" xfId="0" applyFont="1" applyBorder="1"/>
    <xf numFmtId="0" fontId="7" fillId="0" borderId="4" xfId="0" applyFont="1" applyBorder="1"/>
    <xf numFmtId="0" fontId="7" fillId="0" borderId="6" xfId="0" applyFont="1" applyBorder="1"/>
    <xf numFmtId="0" fontId="7" fillId="0" borderId="14" xfId="0" applyFont="1" applyBorder="1"/>
    <xf numFmtId="0" fontId="5" fillId="0" borderId="15" xfId="0" applyFont="1" applyBorder="1"/>
    <xf numFmtId="0" fontId="0" fillId="0" borderId="0" xfId="0" applyAlignment="1">
      <alignment vertical="top"/>
    </xf>
    <xf numFmtId="0" fontId="5" fillId="0" borderId="0" xfId="0" applyFont="1" applyAlignment="1">
      <alignment vertical="top"/>
    </xf>
    <xf numFmtId="0" fontId="8" fillId="0" borderId="0" xfId="0" applyFont="1"/>
    <xf numFmtId="0" fontId="1" fillId="0" borderId="15" xfId="0" applyFont="1" applyBorder="1"/>
    <xf numFmtId="0" fontId="1" fillId="0" borderId="14" xfId="0" applyFont="1" applyBorder="1"/>
    <xf numFmtId="0" fontId="1" fillId="0" borderId="0" xfId="0" applyFont="1" applyBorder="1"/>
    <xf numFmtId="0" fontId="5" fillId="0" borderId="0" xfId="0" applyFont="1" applyBorder="1" applyAlignment="1">
      <alignment horizontal="center" vertical="center"/>
    </xf>
    <xf numFmtId="0" fontId="1" fillId="0" borderId="16" xfId="0" applyFont="1" applyBorder="1"/>
    <xf numFmtId="0" fontId="0" fillId="0" borderId="16" xfId="0" applyBorder="1"/>
    <xf numFmtId="0" fontId="1" fillId="0" borderId="8" xfId="0" applyFont="1" applyBorder="1"/>
    <xf numFmtId="0" fontId="1" fillId="0" borderId="6" xfId="0" applyFont="1" applyBorder="1"/>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Border="1" applyAlignment="1">
      <alignment vertical="top"/>
    </xf>
    <xf numFmtId="0" fontId="6" fillId="0" borderId="1" xfId="0" applyFont="1" applyBorder="1" applyAlignment="1">
      <alignment horizontal="center" vertical="top"/>
    </xf>
    <xf numFmtId="0" fontId="6" fillId="0" borderId="6" xfId="0" applyFont="1" applyBorder="1" applyAlignment="1">
      <alignment vertical="top"/>
    </xf>
    <xf numFmtId="0" fontId="1" fillId="0" borderId="14" xfId="0" applyFont="1" applyBorder="1" applyAlignment="1">
      <alignment horizontal="center" vertical="top"/>
    </xf>
    <xf numFmtId="0" fontId="6" fillId="0" borderId="9" xfId="0" applyFont="1" applyBorder="1" applyAlignment="1">
      <alignment vertical="top"/>
    </xf>
    <xf numFmtId="0" fontId="7" fillId="0" borderId="0" xfId="0" applyFont="1" applyBorder="1" applyAlignment="1">
      <alignment vertical="top"/>
    </xf>
    <xf numFmtId="0" fontId="0" fillId="3" borderId="0" xfId="0" applyFill="1"/>
    <xf numFmtId="0" fontId="6" fillId="0" borderId="9" xfId="0" applyFont="1" applyBorder="1" applyAlignment="1">
      <alignment vertical="top" wrapText="1"/>
    </xf>
    <xf numFmtId="0" fontId="9" fillId="0" borderId="0" xfId="0" applyFont="1" applyBorder="1" applyAlignment="1">
      <alignment horizontal="center" vertical="center"/>
    </xf>
    <xf numFmtId="0" fontId="3" fillId="0" borderId="0" xfId="0" applyFont="1" applyBorder="1" applyAlignment="1">
      <alignment wrapText="1"/>
    </xf>
    <xf numFmtId="0" fontId="11" fillId="0" borderId="0" xfId="0" applyFont="1" applyAlignment="1">
      <alignment horizontal="center" vertical="top"/>
    </xf>
    <xf numFmtId="0" fontId="2" fillId="2" borderId="0" xfId="0" applyFont="1" applyFill="1" applyAlignment="1">
      <alignment horizontal="center"/>
    </xf>
    <xf numFmtId="0" fontId="12" fillId="0" borderId="0" xfId="0" applyFont="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4" borderId="0" xfId="1" applyFont="1" applyFill="1" applyAlignment="1">
      <alignment horizontal="left" vertical="top"/>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16" fillId="4" borderId="0" xfId="1" applyFont="1" applyFill="1" applyAlignment="1">
      <alignment horizontal="center" vertical="center"/>
    </xf>
    <xf numFmtId="164" fontId="8" fillId="4" borderId="27" xfId="1" applyNumberFormat="1" applyFont="1" applyFill="1" applyBorder="1" applyAlignment="1">
      <alignment horizontal="center" vertical="center"/>
    </xf>
    <xf numFmtId="0" fontId="11" fillId="0" borderId="26" xfId="1" applyFont="1" applyBorder="1" applyAlignment="1">
      <alignment vertical="center" wrapText="1"/>
    </xf>
    <xf numFmtId="0" fontId="11" fillId="0" borderId="26" xfId="1" applyFont="1" applyBorder="1" applyAlignment="1">
      <alignment horizontal="left" vertical="center" wrapText="1"/>
    </xf>
    <xf numFmtId="164" fontId="8" fillId="4" borderId="32" xfId="1" applyNumberFormat="1" applyFont="1" applyFill="1" applyBorder="1" applyAlignment="1">
      <alignment horizontal="center" vertical="center"/>
    </xf>
    <xf numFmtId="164" fontId="8" fillId="4" borderId="36" xfId="1" applyNumberFormat="1" applyFont="1" applyFill="1" applyBorder="1" applyAlignment="1">
      <alignment horizontal="center" vertical="center"/>
    </xf>
    <xf numFmtId="164" fontId="8" fillId="4" borderId="25" xfId="1" applyNumberFormat="1" applyFont="1" applyFill="1" applyBorder="1" applyAlignment="1">
      <alignment horizontal="center" vertical="center"/>
    </xf>
    <xf numFmtId="164" fontId="8" fillId="4" borderId="35" xfId="1" applyNumberFormat="1" applyFont="1" applyFill="1" applyBorder="1" applyAlignment="1">
      <alignment horizontal="center" vertical="center"/>
    </xf>
    <xf numFmtId="164" fontId="8" fillId="4" borderId="41" xfId="1" applyNumberFormat="1" applyFont="1" applyFill="1" applyBorder="1" applyAlignment="1">
      <alignment horizontal="center" vertical="center"/>
    </xf>
    <xf numFmtId="0" fontId="20" fillId="0" borderId="25" xfId="1" applyFont="1" applyFill="1" applyBorder="1" applyAlignment="1">
      <alignment vertical="center" wrapText="1"/>
    </xf>
    <xf numFmtId="0" fontId="11" fillId="4" borderId="0" xfId="1" applyFont="1" applyFill="1" applyAlignment="1">
      <alignment horizontal="left" vertical="top"/>
    </xf>
    <xf numFmtId="0" fontId="11" fillId="4" borderId="0" xfId="1" applyFont="1" applyFill="1" applyAlignment="1">
      <alignment horizontal="center" vertical="center"/>
    </xf>
    <xf numFmtId="0" fontId="11" fillId="4" borderId="0" xfId="1" applyFont="1" applyFill="1" applyAlignment="1">
      <alignment vertical="center"/>
    </xf>
    <xf numFmtId="0" fontId="16" fillId="4" borderId="0" xfId="1" applyFont="1" applyFill="1" applyAlignment="1">
      <alignment vertical="center" wrapText="1"/>
    </xf>
    <xf numFmtId="0" fontId="11" fillId="4" borderId="0" xfId="1" applyFont="1" applyFill="1" applyAlignment="1">
      <alignment vertical="center" wrapText="1"/>
    </xf>
    <xf numFmtId="0" fontId="11" fillId="4" borderId="0" xfId="1" applyFont="1" applyFill="1" applyAlignment="1">
      <alignment horizontal="right" vertical="center"/>
    </xf>
    <xf numFmtId="166" fontId="11" fillId="4" borderId="25" xfId="1" applyNumberFormat="1" applyFont="1" applyFill="1" applyBorder="1" applyAlignment="1">
      <alignment vertical="center" wrapText="1"/>
    </xf>
    <xf numFmtId="0" fontId="18" fillId="4" borderId="0" xfId="1" applyFont="1" applyFill="1" applyAlignment="1">
      <alignment horizontal="left" vertical="top"/>
    </xf>
    <xf numFmtId="0" fontId="13" fillId="0" borderId="0" xfId="1" applyAlignment="1">
      <alignment horizontal="left"/>
    </xf>
    <xf numFmtId="0" fontId="13" fillId="5" borderId="24" xfId="1" applyFill="1" applyBorder="1" applyAlignment="1">
      <alignment vertical="top" wrapText="1"/>
    </xf>
    <xf numFmtId="0" fontId="11" fillId="5" borderId="23" xfId="1" applyFont="1" applyFill="1" applyBorder="1" applyAlignment="1">
      <alignment horizontal="center" vertical="top" wrapText="1"/>
    </xf>
    <xf numFmtId="0" fontId="13" fillId="5" borderId="26" xfId="1" applyFill="1" applyBorder="1" applyAlignment="1">
      <alignment vertical="top" wrapText="1"/>
    </xf>
    <xf numFmtId="0" fontId="21" fillId="5" borderId="25" xfId="1" applyFont="1" applyFill="1" applyBorder="1" applyAlignment="1">
      <alignment horizontal="center" vertical="center" wrapText="1"/>
    </xf>
    <xf numFmtId="0" fontId="22" fillId="5" borderId="25" xfId="1" applyFont="1" applyFill="1" applyBorder="1" applyAlignment="1">
      <alignment horizontal="center" vertical="top" wrapText="1"/>
    </xf>
    <xf numFmtId="0" fontId="3" fillId="5" borderId="47" xfId="1" applyFont="1" applyFill="1" applyBorder="1" applyAlignment="1">
      <alignment horizontal="center" vertical="top" wrapText="1"/>
    </xf>
    <xf numFmtId="0" fontId="3" fillId="5" borderId="46" xfId="1" applyFont="1" applyFill="1" applyBorder="1" applyAlignment="1">
      <alignment horizontal="center" vertical="top" wrapText="1"/>
    </xf>
    <xf numFmtId="0" fontId="3" fillId="5" borderId="24"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24" fillId="5" borderId="24"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0" xfId="1" applyFont="1" applyFill="1" applyAlignment="1">
      <alignment horizontal="center" vertical="center" wrapText="1"/>
    </xf>
    <xf numFmtId="0" fontId="13" fillId="4" borderId="0" xfId="1" applyFill="1" applyAlignment="1">
      <alignment horizontal="center" vertical="center"/>
    </xf>
    <xf numFmtId="168" fontId="11" fillId="4" borderId="48" xfId="1" applyNumberFormat="1" applyFont="1" applyFill="1" applyBorder="1" applyAlignment="1">
      <alignment horizontal="center" vertical="center"/>
    </xf>
    <xf numFmtId="0" fontId="25" fillId="0" borderId="23" xfId="1" applyFont="1" applyBorder="1" applyAlignment="1">
      <alignment horizontal="center" vertical="center" wrapText="1"/>
    </xf>
    <xf numFmtId="0" fontId="25" fillId="0" borderId="25" xfId="1" applyFont="1" applyBorder="1" applyAlignment="1">
      <alignment horizontal="center" vertical="center" wrapText="1"/>
    </xf>
    <xf numFmtId="9" fontId="25" fillId="4" borderId="25" xfId="1" applyNumberFormat="1" applyFont="1" applyFill="1" applyBorder="1" applyAlignment="1">
      <alignment horizontal="center" vertical="center" wrapText="1"/>
    </xf>
    <xf numFmtId="0" fontId="25" fillId="8" borderId="50" xfId="1" applyFont="1" applyFill="1" applyBorder="1" applyAlignment="1">
      <alignment horizontal="center" vertical="center" wrapText="1"/>
    </xf>
    <xf numFmtId="0" fontId="25" fillId="0" borderId="52" xfId="1" applyFont="1" applyBorder="1" applyAlignment="1">
      <alignment horizontal="center" vertical="center" wrapText="1"/>
    </xf>
    <xf numFmtId="0" fontId="25" fillId="8" borderId="53" xfId="1" applyFont="1" applyFill="1" applyBorder="1" applyAlignment="1">
      <alignment horizontal="center" vertical="center" wrapText="1"/>
    </xf>
    <xf numFmtId="9" fontId="25" fillId="4" borderId="53" xfId="1" applyNumberFormat="1" applyFont="1" applyFill="1" applyBorder="1" applyAlignment="1">
      <alignment horizontal="center" vertical="center" wrapText="1"/>
    </xf>
    <xf numFmtId="9" fontId="25" fillId="4" borderId="54" xfId="1" applyNumberFormat="1" applyFont="1" applyFill="1" applyBorder="1" applyAlignment="1">
      <alignment horizontal="center" vertical="center" wrapText="1"/>
    </xf>
    <xf numFmtId="0" fontId="11" fillId="4" borderId="48" xfId="1" applyFont="1" applyFill="1" applyBorder="1" applyAlignment="1">
      <alignment vertical="center" wrapText="1"/>
    </xf>
    <xf numFmtId="9" fontId="25" fillId="9" borderId="23" xfId="1" applyNumberFormat="1" applyFont="1" applyFill="1" applyBorder="1" applyAlignment="1">
      <alignment horizontal="center" vertical="center" wrapText="1"/>
    </xf>
    <xf numFmtId="0" fontId="25" fillId="8" borderId="25" xfId="1" applyFont="1" applyFill="1" applyBorder="1" applyAlignment="1">
      <alignment horizontal="center" vertical="center" wrapText="1"/>
    </xf>
    <xf numFmtId="0" fontId="25" fillId="4" borderId="23" xfId="1" applyFont="1" applyFill="1" applyBorder="1" applyAlignment="1">
      <alignment horizontal="center" vertical="center" wrapText="1"/>
    </xf>
    <xf numFmtId="9" fontId="25" fillId="10" borderId="50" xfId="1" applyNumberFormat="1" applyFont="1" applyFill="1" applyBorder="1" applyAlignment="1">
      <alignment horizontal="center" vertical="center" wrapText="1"/>
    </xf>
    <xf numFmtId="9" fontId="25" fillId="9" borderId="52" xfId="1" applyNumberFormat="1" applyFont="1" applyFill="1" applyBorder="1" applyAlignment="1">
      <alignment horizontal="center" vertical="center" wrapText="1"/>
    </xf>
    <xf numFmtId="0" fontId="25" fillId="8" borderId="50" xfId="1" applyFont="1" applyFill="1" applyBorder="1" applyAlignment="1">
      <alignment horizontal="center" vertical="top"/>
    </xf>
    <xf numFmtId="0" fontId="11" fillId="4" borderId="48" xfId="1" applyFont="1" applyFill="1" applyBorder="1" applyAlignment="1">
      <alignment horizontal="left" vertical="center" wrapText="1"/>
    </xf>
    <xf numFmtId="0" fontId="25" fillId="8" borderId="55" xfId="1" applyFont="1" applyFill="1" applyBorder="1" applyAlignment="1">
      <alignment horizontal="center" vertical="top"/>
    </xf>
    <xf numFmtId="9" fontId="25" fillId="4" borderId="23" xfId="1" applyNumberFormat="1" applyFont="1" applyFill="1" applyBorder="1" applyAlignment="1">
      <alignment horizontal="center" vertical="center" wrapText="1"/>
    </xf>
    <xf numFmtId="0" fontId="25" fillId="8" borderId="56" xfId="1" applyFont="1" applyFill="1" applyBorder="1" applyAlignment="1">
      <alignment horizontal="center" vertical="top"/>
    </xf>
    <xf numFmtId="0" fontId="25" fillId="4" borderId="23" xfId="1" applyFont="1" applyFill="1" applyBorder="1" applyAlignment="1">
      <alignment horizontal="center" vertical="top"/>
    </xf>
    <xf numFmtId="9" fontId="25" fillId="8" borderId="53" xfId="1" applyNumberFormat="1" applyFont="1" applyFill="1" applyBorder="1" applyAlignment="1">
      <alignment horizontal="center" vertical="center" wrapText="1"/>
    </xf>
    <xf numFmtId="168" fontId="11" fillId="0" borderId="48" xfId="1" applyNumberFormat="1" applyFont="1" applyFill="1" applyBorder="1" applyAlignment="1">
      <alignment horizontal="center" vertical="center"/>
    </xf>
    <xf numFmtId="0" fontId="25" fillId="0" borderId="57" xfId="1" applyFont="1" applyBorder="1" applyAlignment="1">
      <alignment horizontal="center" vertical="center" wrapText="1"/>
    </xf>
    <xf numFmtId="0" fontId="16" fillId="4" borderId="48" xfId="1" applyFont="1" applyFill="1" applyBorder="1" applyAlignment="1">
      <alignment horizontal="left" vertical="center" wrapText="1"/>
    </xf>
    <xf numFmtId="0" fontId="25" fillId="8" borderId="58" xfId="1" applyFont="1" applyFill="1" applyBorder="1" applyAlignment="1">
      <alignment horizontal="center" vertical="top"/>
    </xf>
    <xf numFmtId="0" fontId="25" fillId="0" borderId="59" xfId="1" applyFont="1" applyBorder="1" applyAlignment="1">
      <alignment horizontal="center" vertical="center" wrapText="1"/>
    </xf>
    <xf numFmtId="0" fontId="25" fillId="8" borderId="60" xfId="1" applyFont="1" applyFill="1" applyBorder="1" applyAlignment="1">
      <alignment horizontal="center" vertical="center" wrapText="1"/>
    </xf>
    <xf numFmtId="9" fontId="25" fillId="4" borderId="60" xfId="1" applyNumberFormat="1" applyFont="1" applyFill="1" applyBorder="1" applyAlignment="1">
      <alignment horizontal="center" vertical="center" wrapText="1"/>
    </xf>
    <xf numFmtId="9" fontId="25" fillId="4" borderId="61" xfId="1" applyNumberFormat="1" applyFont="1" applyFill="1" applyBorder="1" applyAlignment="1">
      <alignment horizontal="center" vertical="center" wrapText="1"/>
    </xf>
    <xf numFmtId="0" fontId="11" fillId="4" borderId="26" xfId="1" applyFont="1" applyFill="1" applyBorder="1" applyAlignment="1">
      <alignment vertical="center"/>
    </xf>
    <xf numFmtId="0" fontId="25" fillId="4" borderId="0" xfId="1" applyFont="1" applyFill="1" applyAlignment="1">
      <alignment vertical="center" wrapText="1"/>
    </xf>
    <xf numFmtId="166" fontId="3" fillId="4" borderId="26" xfId="1" applyNumberFormat="1" applyFont="1" applyFill="1" applyBorder="1" applyAlignment="1">
      <alignment vertical="center" wrapText="1"/>
    </xf>
    <xf numFmtId="166" fontId="3" fillId="4" borderId="0" xfId="1" applyNumberFormat="1" applyFont="1" applyFill="1" applyAlignment="1">
      <alignment vertical="center" wrapText="1"/>
    </xf>
    <xf numFmtId="9" fontId="25" fillId="4" borderId="0" xfId="1" applyNumberFormat="1" applyFont="1" applyFill="1" applyAlignment="1">
      <alignment horizontal="center" vertical="top" wrapText="1"/>
    </xf>
    <xf numFmtId="0" fontId="13" fillId="4" borderId="0" xfId="1" applyFill="1" applyAlignment="1">
      <alignment horizontal="left" vertical="top"/>
    </xf>
    <xf numFmtId="0" fontId="3" fillId="4" borderId="0" xfId="1" applyFont="1" applyFill="1" applyAlignment="1">
      <alignment horizontal="center" vertical="center"/>
    </xf>
    <xf numFmtId="0" fontId="3" fillId="4" borderId="0" xfId="1" applyFont="1" applyFill="1" applyAlignment="1">
      <alignment vertical="center"/>
    </xf>
    <xf numFmtId="0" fontId="26" fillId="0" borderId="0" xfId="0" applyFont="1" applyAlignment="1">
      <alignment horizontal="left" vertical="center" indent="8"/>
    </xf>
    <xf numFmtId="0" fontId="27" fillId="0" borderId="0" xfId="0" applyFont="1" applyAlignment="1">
      <alignment horizontal="left" vertical="center" wrapText="1"/>
    </xf>
    <xf numFmtId="0" fontId="25" fillId="0" borderId="16" xfId="0" applyFont="1" applyBorder="1"/>
    <xf numFmtId="0" fontId="5" fillId="0" borderId="0" xfId="0" applyFont="1" applyBorder="1" applyAlignment="1">
      <alignment vertical="center"/>
    </xf>
    <xf numFmtId="0" fontId="11"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quotePrefix="1" applyFont="1" applyAlignment="1">
      <alignment horizontal="right" vertical="center"/>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1" xfId="0" applyFont="1" applyFill="1" applyBorder="1" applyAlignment="1">
      <alignment horizontal="center" vertical="top"/>
    </xf>
    <xf numFmtId="0" fontId="11" fillId="2" borderId="3" xfId="0" applyFont="1" applyFill="1" applyBorder="1" applyAlignment="1">
      <alignment vertical="top"/>
    </xf>
    <xf numFmtId="0" fontId="11" fillId="2" borderId="4" xfId="0" applyFont="1" applyFill="1" applyBorder="1" applyAlignment="1">
      <alignment horizontal="center" vertical="top"/>
    </xf>
    <xf numFmtId="0" fontId="11" fillId="2" borderId="5" xfId="0" applyFont="1" applyFill="1" applyBorder="1" applyAlignment="1">
      <alignment vertical="top"/>
    </xf>
    <xf numFmtId="0" fontId="11" fillId="2" borderId="6" xfId="0" applyFont="1" applyFill="1" applyBorder="1" applyAlignment="1">
      <alignment horizontal="center" vertical="top"/>
    </xf>
    <xf numFmtId="0" fontId="11" fillId="2" borderId="8" xfId="0" applyFont="1" applyFill="1" applyBorder="1" applyAlignment="1">
      <alignment vertical="top"/>
    </xf>
    <xf numFmtId="0" fontId="11" fillId="2" borderId="5" xfId="0" applyFont="1" applyFill="1" applyBorder="1" applyAlignment="1">
      <alignment vertical="top" wrapText="1"/>
    </xf>
    <xf numFmtId="0" fontId="14" fillId="4" borderId="62" xfId="1" applyFont="1" applyFill="1" applyBorder="1" applyAlignment="1">
      <alignment horizontal="left" vertical="top"/>
    </xf>
    <xf numFmtId="0" fontId="15" fillId="4" borderId="63" xfId="1" applyFont="1" applyFill="1" applyBorder="1" applyAlignment="1">
      <alignment horizontal="left" vertical="top"/>
    </xf>
    <xf numFmtId="0" fontId="15" fillId="4" borderId="64" xfId="1" applyFont="1" applyFill="1" applyBorder="1" applyAlignment="1">
      <alignment horizontal="left" vertical="top"/>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32" fillId="8" borderId="25" xfId="1" applyFont="1" applyFill="1" applyBorder="1" applyAlignment="1">
      <alignment horizontal="center" vertical="center" wrapText="1"/>
    </xf>
    <xf numFmtId="0" fontId="26" fillId="8" borderId="50" xfId="1" applyFont="1" applyFill="1" applyBorder="1" applyAlignment="1">
      <alignment horizontal="center" vertical="center" wrapText="1"/>
    </xf>
    <xf numFmtId="0" fontId="25" fillId="8" borderId="46" xfId="1" applyFont="1" applyFill="1" applyBorder="1" applyAlignment="1">
      <alignment horizontal="center" vertical="center" wrapText="1"/>
    </xf>
    <xf numFmtId="9" fontId="25" fillId="13" borderId="23" xfId="1" applyNumberFormat="1" applyFont="1" applyFill="1" applyBorder="1" applyAlignment="1">
      <alignment horizontal="center" vertical="center" wrapText="1"/>
    </xf>
    <xf numFmtId="9" fontId="25" fillId="11" borderId="46" xfId="1" applyNumberFormat="1" applyFont="1" applyFill="1" applyBorder="1" applyAlignment="1">
      <alignment horizontal="center" vertical="center" wrapText="1"/>
    </xf>
    <xf numFmtId="9" fontId="25" fillId="11" borderId="25" xfId="1" applyNumberFormat="1" applyFont="1" applyFill="1" applyBorder="1" applyAlignment="1">
      <alignment horizontal="center" vertical="center" wrapText="1"/>
    </xf>
    <xf numFmtId="0" fontId="15" fillId="11" borderId="0" xfId="1" applyFont="1" applyFill="1" applyAlignment="1">
      <alignment horizontal="left" vertical="top"/>
    </xf>
    <xf numFmtId="0" fontId="25" fillId="12" borderId="23" xfId="1" applyFont="1" applyFill="1" applyBorder="1" applyAlignment="1">
      <alignment horizontal="center" vertical="center" wrapText="1"/>
    </xf>
    <xf numFmtId="0" fontId="25" fillId="12" borderId="25" xfId="1" applyFont="1" applyFill="1" applyBorder="1" applyAlignment="1">
      <alignment horizontal="center" vertical="center" wrapText="1"/>
    </xf>
    <xf numFmtId="0" fontId="13" fillId="12" borderId="0" xfId="1" applyFill="1"/>
    <xf numFmtId="0" fontId="25" fillId="12" borderId="49" xfId="1" applyFont="1" applyFill="1" applyBorder="1" applyAlignment="1">
      <alignment horizontal="center" vertical="center" wrapText="1"/>
    </xf>
    <xf numFmtId="9" fontId="25" fillId="11" borderId="50" xfId="1" applyNumberFormat="1" applyFont="1" applyFill="1" applyBorder="1" applyAlignment="1">
      <alignment horizontal="center" vertical="center" wrapText="1"/>
    </xf>
    <xf numFmtId="9" fontId="25" fillId="11" borderId="51" xfId="1" applyNumberFormat="1" applyFont="1" applyFill="1" applyBorder="1" applyAlignment="1">
      <alignment horizontal="center" vertical="center" wrapText="1"/>
    </xf>
    <xf numFmtId="0" fontId="25" fillId="12" borderId="52" xfId="1" applyFont="1" applyFill="1" applyBorder="1" applyAlignment="1">
      <alignment horizontal="center" vertical="center" wrapText="1"/>
    </xf>
    <xf numFmtId="9" fontId="25" fillId="11" borderId="53" xfId="1" applyNumberFormat="1" applyFont="1" applyFill="1" applyBorder="1" applyAlignment="1">
      <alignment horizontal="center" vertical="center" wrapText="1"/>
    </xf>
    <xf numFmtId="9" fontId="25" fillId="11" borderId="54" xfId="1" applyNumberFormat="1" applyFont="1" applyFill="1" applyBorder="1" applyAlignment="1">
      <alignment horizontal="center" vertical="center" wrapText="1"/>
    </xf>
    <xf numFmtId="9" fontId="32" fillId="13" borderId="23" xfId="1" applyNumberFormat="1" applyFont="1" applyFill="1" applyBorder="1" applyAlignment="1">
      <alignment horizontal="center" vertical="center" wrapText="1"/>
    </xf>
    <xf numFmtId="9" fontId="32" fillId="11" borderId="25" xfId="1" applyNumberFormat="1" applyFont="1" applyFill="1" applyBorder="1" applyAlignment="1">
      <alignment horizontal="center" vertical="center" wrapText="1"/>
    </xf>
    <xf numFmtId="0" fontId="36" fillId="11" borderId="0" xfId="1" applyFont="1" applyFill="1" applyAlignment="1">
      <alignment horizontal="left" vertical="top"/>
    </xf>
    <xf numFmtId="0" fontId="26" fillId="11" borderId="23" xfId="1" applyFont="1" applyFill="1" applyBorder="1" applyAlignment="1">
      <alignment horizontal="center" vertical="center" wrapText="1"/>
    </xf>
    <xf numFmtId="9" fontId="26" fillId="14" borderId="50" xfId="1" applyNumberFormat="1" applyFont="1" applyFill="1" applyBorder="1" applyAlignment="1">
      <alignment horizontal="center" vertical="center" wrapText="1"/>
    </xf>
    <xf numFmtId="9" fontId="26" fillId="11" borderId="25" xfId="1" applyNumberFormat="1" applyFont="1" applyFill="1" applyBorder="1" applyAlignment="1">
      <alignment horizontal="center" vertical="center" wrapText="1"/>
    </xf>
    <xf numFmtId="0" fontId="39" fillId="11" borderId="0" xfId="1" applyFont="1" applyFill="1" applyAlignment="1">
      <alignment horizontal="left" vertical="top"/>
    </xf>
    <xf numFmtId="9" fontId="25" fillId="13" borderId="0" xfId="1" applyNumberFormat="1" applyFont="1" applyFill="1" applyAlignment="1">
      <alignment horizontal="center" vertical="center" wrapText="1"/>
    </xf>
    <xf numFmtId="164" fontId="8" fillId="4" borderId="48" xfId="1" applyNumberFormat="1" applyFont="1" applyFill="1" applyBorder="1" applyAlignment="1">
      <alignment horizontal="center" vertical="center"/>
    </xf>
    <xf numFmtId="0" fontId="13" fillId="12" borderId="0" xfId="1" applyFill="1" applyAlignment="1">
      <alignment horizontal="center" vertical="center"/>
    </xf>
    <xf numFmtId="9" fontId="26" fillId="13" borderId="52" xfId="1" applyNumberFormat="1" applyFont="1" applyFill="1" applyBorder="1" applyAlignment="1">
      <alignment horizontal="center" vertical="center" wrapText="1"/>
    </xf>
    <xf numFmtId="0" fontId="26" fillId="8" borderId="50" xfId="1" applyFont="1" applyFill="1" applyBorder="1" applyAlignment="1">
      <alignment horizontal="center" vertical="top"/>
    </xf>
    <xf numFmtId="0" fontId="38" fillId="12" borderId="0" xfId="1" applyFont="1" applyFill="1"/>
    <xf numFmtId="0" fontId="26" fillId="11" borderId="0" xfId="1" applyFont="1" applyFill="1" applyBorder="1" applyAlignment="1">
      <alignment horizontal="center" vertical="center" wrapText="1"/>
    </xf>
    <xf numFmtId="9" fontId="26" fillId="14" borderId="46" xfId="1" applyNumberFormat="1" applyFont="1" applyFill="1" applyBorder="1" applyAlignment="1">
      <alignment horizontal="center" vertical="center" wrapText="1"/>
    </xf>
    <xf numFmtId="164" fontId="8" fillId="7" borderId="27" xfId="1" applyNumberFormat="1" applyFont="1" applyFill="1" applyBorder="1" applyAlignment="1">
      <alignment horizontal="center" vertical="center"/>
    </xf>
    <xf numFmtId="0" fontId="16" fillId="7" borderId="0" xfId="1" applyFont="1" applyFill="1" applyAlignment="1">
      <alignment horizontal="left" vertical="top"/>
    </xf>
    <xf numFmtId="0" fontId="13" fillId="3" borderId="0" xfId="1" applyFill="1"/>
    <xf numFmtId="168" fontId="11" fillId="7" borderId="48" xfId="1" applyNumberFormat="1" applyFont="1" applyFill="1" applyBorder="1" applyAlignment="1">
      <alignment horizontal="center" vertical="center"/>
    </xf>
    <xf numFmtId="0" fontId="11" fillId="7" borderId="48" xfId="1" applyFont="1" applyFill="1" applyBorder="1" applyAlignment="1">
      <alignment vertical="center" wrapText="1"/>
    </xf>
    <xf numFmtId="0" fontId="11" fillId="3" borderId="48" xfId="1" applyFont="1" applyFill="1" applyBorder="1" applyAlignment="1">
      <alignment vertical="center" wrapText="1"/>
    </xf>
    <xf numFmtId="0" fontId="11" fillId="7" borderId="48" xfId="1" applyFont="1" applyFill="1" applyBorder="1" applyAlignment="1">
      <alignment horizontal="left" vertical="center" wrapText="1"/>
    </xf>
    <xf numFmtId="167" fontId="16" fillId="3" borderId="48" xfId="1" applyNumberFormat="1" applyFont="1" applyFill="1" applyBorder="1" applyAlignment="1">
      <alignment horizontal="center" vertical="center"/>
    </xf>
    <xf numFmtId="0" fontId="16" fillId="3" borderId="48" xfId="1" applyFont="1" applyFill="1" applyBorder="1" applyAlignment="1">
      <alignment vertical="center" wrapText="1"/>
    </xf>
    <xf numFmtId="0" fontId="11" fillId="3" borderId="48" xfId="1" applyFont="1" applyFill="1" applyBorder="1" applyAlignment="1">
      <alignment horizontal="left" vertical="center" wrapText="1"/>
    </xf>
    <xf numFmtId="168" fontId="11" fillId="3" borderId="48" xfId="1" applyNumberFormat="1" applyFont="1" applyFill="1" applyBorder="1" applyAlignment="1">
      <alignment horizontal="center" vertical="center"/>
    </xf>
    <xf numFmtId="169" fontId="11" fillId="7" borderId="48" xfId="1" applyNumberFormat="1" applyFont="1" applyFill="1" applyBorder="1" applyAlignment="1">
      <alignment horizontal="center" vertical="center"/>
    </xf>
    <xf numFmtId="0" fontId="16" fillId="3" borderId="48" xfId="1" applyFont="1" applyFill="1" applyBorder="1" applyAlignment="1">
      <alignment wrapText="1"/>
    </xf>
    <xf numFmtId="169" fontId="22" fillId="7" borderId="48" xfId="1" applyNumberFormat="1" applyFont="1" applyFill="1" applyBorder="1" applyAlignment="1">
      <alignment horizontal="center" vertical="center"/>
    </xf>
    <xf numFmtId="0" fontId="22" fillId="7" borderId="48" xfId="1" applyFont="1" applyFill="1" applyBorder="1" applyAlignment="1">
      <alignment vertical="center" wrapText="1"/>
    </xf>
    <xf numFmtId="0" fontId="22" fillId="3" borderId="48" xfId="1" applyFont="1" applyFill="1" applyBorder="1" applyAlignment="1">
      <alignment vertical="center" wrapText="1"/>
    </xf>
    <xf numFmtId="0" fontId="22" fillId="3" borderId="48" xfId="1" applyFont="1" applyFill="1" applyBorder="1" applyAlignment="1">
      <alignment horizontal="left" vertical="center" wrapText="1"/>
    </xf>
    <xf numFmtId="0" fontId="25" fillId="4" borderId="0" xfId="1" applyFont="1" applyFill="1" applyBorder="1" applyAlignment="1">
      <alignment vertical="center" wrapText="1"/>
    </xf>
    <xf numFmtId="0" fontId="25" fillId="4" borderId="0" xfId="1" applyFont="1" applyFill="1" applyBorder="1" applyAlignment="1">
      <alignment horizontal="center" vertical="center" wrapText="1"/>
    </xf>
    <xf numFmtId="9" fontId="25" fillId="4" borderId="0" xfId="1" applyNumberFormat="1" applyFont="1" applyFill="1" applyBorder="1" applyAlignment="1">
      <alignment horizontal="center" vertical="center" wrapText="1"/>
    </xf>
    <xf numFmtId="0" fontId="13" fillId="0" borderId="0" xfId="1" applyBorder="1" applyAlignment="1">
      <alignment horizontal="left"/>
    </xf>
    <xf numFmtId="0" fontId="22" fillId="7" borderId="48" xfId="1" applyFont="1" applyFill="1" applyBorder="1" applyAlignment="1">
      <alignment horizontal="left" vertical="center" wrapText="1"/>
    </xf>
    <xf numFmtId="9" fontId="26" fillId="15" borderId="0" xfId="1" applyNumberFormat="1" applyFont="1" applyFill="1" applyAlignment="1">
      <alignment horizontal="center" vertical="center" wrapText="1"/>
    </xf>
    <xf numFmtId="0" fontId="26" fillId="16" borderId="55" xfId="1" applyFont="1" applyFill="1" applyBorder="1" applyAlignment="1">
      <alignment horizontal="center" vertical="top"/>
    </xf>
    <xf numFmtId="9" fontId="26" fillId="7" borderId="25" xfId="1" applyNumberFormat="1" applyFont="1" applyFill="1" applyBorder="1" applyAlignment="1">
      <alignment horizontal="center" vertical="center" wrapText="1"/>
    </xf>
    <xf numFmtId="0" fontId="38" fillId="3" borderId="0" xfId="1" applyFont="1" applyFill="1"/>
    <xf numFmtId="9" fontId="26" fillId="7" borderId="23" xfId="1" applyNumberFormat="1" applyFont="1" applyFill="1" applyBorder="1" applyAlignment="1">
      <alignment horizontal="center" vertical="center" wrapText="1"/>
    </xf>
    <xf numFmtId="0" fontId="26" fillId="16" borderId="56" xfId="1" applyFont="1" applyFill="1" applyBorder="1" applyAlignment="1">
      <alignment horizontal="center" vertical="top"/>
    </xf>
    <xf numFmtId="9" fontId="26" fillId="17" borderId="50" xfId="1" applyNumberFormat="1" applyFont="1" applyFill="1" applyBorder="1" applyAlignment="1">
      <alignment horizontal="center" vertical="center" wrapText="1"/>
    </xf>
    <xf numFmtId="0" fontId="26" fillId="16" borderId="60" xfId="1" applyFont="1" applyFill="1" applyBorder="1" applyAlignment="1">
      <alignment horizontal="center" vertical="top"/>
    </xf>
    <xf numFmtId="9" fontId="26" fillId="17" borderId="46" xfId="1" applyNumberFormat="1" applyFont="1" applyFill="1" applyBorder="1" applyAlignment="1">
      <alignment horizontal="center" vertical="center" wrapText="1"/>
    </xf>
    <xf numFmtId="0" fontId="25" fillId="3" borderId="23" xfId="1" applyFont="1" applyFill="1" applyBorder="1" applyAlignment="1">
      <alignment horizontal="center" vertical="center" wrapText="1"/>
    </xf>
    <xf numFmtId="0" fontId="25" fillId="3" borderId="25" xfId="1" applyFont="1" applyFill="1" applyBorder="1" applyAlignment="1">
      <alignment horizontal="center" vertical="center" wrapText="1"/>
    </xf>
    <xf numFmtId="9" fontId="25" fillId="7" borderId="25" xfId="1" applyNumberFormat="1" applyFont="1" applyFill="1" applyBorder="1" applyAlignment="1">
      <alignment horizontal="center" vertical="center" wrapText="1"/>
    </xf>
    <xf numFmtId="0" fontId="6" fillId="0" borderId="1" xfId="0" applyFont="1" applyBorder="1" applyProtection="1">
      <protection locked="0"/>
    </xf>
    <xf numFmtId="0" fontId="5"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5" fillId="0" borderId="11" xfId="0" applyFont="1" applyBorder="1" applyProtection="1">
      <protection locked="0"/>
    </xf>
    <xf numFmtId="0" fontId="5"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6" fillId="0" borderId="4"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0" fontId="5"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1" fillId="0" borderId="16" xfId="0" applyFont="1" applyBorder="1" applyProtection="1">
      <protection locked="0"/>
    </xf>
    <xf numFmtId="0" fontId="0" fillId="0" borderId="16" xfId="0" applyBorder="1" applyProtection="1">
      <protection locked="0"/>
    </xf>
    <xf numFmtId="0" fontId="1" fillId="0" borderId="15" xfId="0" applyFont="1" applyBorder="1" applyProtection="1">
      <protection locked="0"/>
    </xf>
    <xf numFmtId="0" fontId="0" fillId="0" borderId="15" xfId="0" applyBorder="1" applyProtection="1">
      <protection locked="0"/>
    </xf>
    <xf numFmtId="0" fontId="25" fillId="0" borderId="16" xfId="0" applyFont="1" applyBorder="1" applyProtection="1">
      <protection locked="0"/>
    </xf>
    <xf numFmtId="0" fontId="25" fillId="0" borderId="15" xfId="0" applyFont="1" applyBorder="1" applyProtection="1">
      <protection locked="0"/>
    </xf>
    <xf numFmtId="0" fontId="9" fillId="0" borderId="2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10" xfId="0" applyFont="1" applyBorder="1" applyAlignment="1" applyProtection="1">
      <alignment wrapText="1"/>
      <protection locked="0"/>
    </xf>
    <xf numFmtId="0" fontId="6" fillId="0" borderId="9" xfId="0" applyFont="1" applyBorder="1" applyAlignment="1" applyProtection="1">
      <alignment vertical="top"/>
      <protection locked="0"/>
    </xf>
    <xf numFmtId="0" fontId="11" fillId="0" borderId="26" xfId="1" applyFont="1" applyBorder="1" applyAlignment="1" applyProtection="1">
      <alignment horizontal="center" vertical="top" wrapText="1"/>
      <protection locked="0"/>
    </xf>
    <xf numFmtId="0" fontId="16" fillId="0" borderId="29" xfId="1" applyFont="1" applyBorder="1" applyAlignment="1" applyProtection="1">
      <alignment vertical="center" wrapText="1"/>
      <protection locked="0"/>
    </xf>
    <xf numFmtId="0" fontId="16" fillId="0" borderId="40" xfId="1" applyFont="1" applyBorder="1" applyAlignment="1" applyProtection="1">
      <alignment vertical="center" wrapText="1"/>
      <protection locked="0"/>
    </xf>
    <xf numFmtId="0" fontId="25" fillId="0" borderId="48" xfId="1" applyFont="1" applyBorder="1" applyAlignment="1" applyProtection="1">
      <alignment vertical="center" wrapText="1"/>
      <protection locked="0"/>
    </xf>
    <xf numFmtId="0" fontId="25" fillId="4" borderId="48" xfId="1" applyFont="1" applyFill="1" applyBorder="1" applyAlignment="1" applyProtection="1">
      <alignment horizontal="left" vertical="top" wrapText="1"/>
      <protection locked="0"/>
    </xf>
    <xf numFmtId="0" fontId="25" fillId="7" borderId="48" xfId="1" applyFont="1" applyFill="1" applyBorder="1" applyAlignment="1" applyProtection="1">
      <alignment horizontal="left" vertical="top" wrapText="1"/>
      <protection locked="0"/>
    </xf>
    <xf numFmtId="0" fontId="25" fillId="7" borderId="48" xfId="1" applyFont="1" applyFill="1" applyBorder="1" applyAlignment="1" applyProtection="1">
      <alignment vertical="center" wrapText="1"/>
      <protection locked="0"/>
    </xf>
    <xf numFmtId="0" fontId="25" fillId="3" borderId="48" xfId="1" applyFont="1" applyFill="1" applyBorder="1" applyAlignment="1" applyProtection="1">
      <alignment horizontal="left" vertical="center" wrapText="1"/>
      <protection locked="0"/>
    </xf>
    <xf numFmtId="9" fontId="25" fillId="7" borderId="48" xfId="1" applyNumberFormat="1" applyFont="1" applyFill="1" applyBorder="1" applyAlignment="1" applyProtection="1">
      <alignment horizontal="left" vertical="center" wrapText="1"/>
      <protection locked="0"/>
    </xf>
    <xf numFmtId="0" fontId="25" fillId="7" borderId="48" xfId="1" applyFont="1" applyFill="1" applyBorder="1" applyAlignment="1" applyProtection="1">
      <alignment horizontal="left" vertical="top"/>
      <protection locked="0"/>
    </xf>
    <xf numFmtId="0" fontId="11" fillId="0" borderId="26" xfId="1" applyFont="1" applyBorder="1" applyAlignment="1" applyProtection="1">
      <alignment horizontal="left" vertical="center" wrapText="1"/>
      <protection locked="0"/>
    </xf>
    <xf numFmtId="0" fontId="25" fillId="3" borderId="48" xfId="1" applyFont="1" applyFill="1" applyBorder="1" applyAlignment="1" applyProtection="1">
      <alignment vertical="center" wrapText="1"/>
      <protection locked="0"/>
    </xf>
    <xf numFmtId="0" fontId="25" fillId="4" borderId="48" xfId="1" applyFont="1" applyFill="1" applyBorder="1" applyAlignment="1" applyProtection="1">
      <alignment horizontal="left" vertical="top"/>
      <protection locked="0"/>
    </xf>
    <xf numFmtId="0" fontId="26" fillId="7" borderId="48" xfId="1" applyFont="1" applyFill="1" applyBorder="1" applyAlignment="1" applyProtection="1">
      <alignment vertical="center" wrapText="1"/>
      <protection locked="0"/>
    </xf>
    <xf numFmtId="0" fontId="26" fillId="7" borderId="48" xfId="1" applyFont="1" applyFill="1" applyBorder="1" applyAlignment="1" applyProtection="1">
      <alignment horizontal="left" vertical="top"/>
      <protection locked="0"/>
    </xf>
    <xf numFmtId="0" fontId="25" fillId="3" borderId="48" xfId="1" applyFont="1" applyFill="1" applyBorder="1" applyAlignment="1" applyProtection="1">
      <alignment horizontal="center" vertical="center" wrapText="1"/>
      <protection locked="0"/>
    </xf>
    <xf numFmtId="0" fontId="32" fillId="7" borderId="48" xfId="1" applyFont="1" applyFill="1" applyBorder="1" applyAlignment="1" applyProtection="1">
      <alignment horizontal="left" vertical="top" wrapText="1"/>
      <protection locked="0"/>
    </xf>
    <xf numFmtId="9" fontId="26" fillId="7" borderId="48" xfId="1" applyNumberFormat="1" applyFont="1" applyFill="1" applyBorder="1" applyAlignment="1" applyProtection="1">
      <alignment horizontal="left" vertical="center" wrapText="1"/>
      <protection locked="0"/>
    </xf>
    <xf numFmtId="0" fontId="30" fillId="3" borderId="48" xfId="1" applyFont="1" applyFill="1" applyBorder="1" applyAlignment="1" applyProtection="1">
      <alignment horizontal="left" vertical="center" wrapText="1"/>
      <protection locked="0"/>
    </xf>
    <xf numFmtId="0" fontId="30" fillId="3" borderId="48" xfId="1" applyFont="1" applyFill="1" applyBorder="1" applyAlignment="1" applyProtection="1">
      <alignment vertical="center" wrapText="1"/>
      <protection locked="0"/>
    </xf>
    <xf numFmtId="0" fontId="41" fillId="7" borderId="48" xfId="1" applyFont="1" applyFill="1" applyBorder="1" applyAlignment="1" applyProtection="1">
      <alignment horizontal="left" vertical="top"/>
      <protection locked="0"/>
    </xf>
    <xf numFmtId="0" fontId="41" fillId="7" borderId="48" xfId="1" applyFont="1" applyFill="1" applyBorder="1" applyAlignment="1" applyProtection="1">
      <alignment vertical="center" wrapText="1"/>
      <protection locked="0"/>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vertical="center"/>
    </xf>
    <xf numFmtId="0" fontId="46" fillId="0" borderId="0" xfId="0" applyFont="1"/>
    <xf numFmtId="0" fontId="47" fillId="0" borderId="0" xfId="0" applyFont="1"/>
    <xf numFmtId="0" fontId="0" fillId="0" borderId="0" xfId="0" applyAlignment="1">
      <alignment wrapText="1"/>
    </xf>
    <xf numFmtId="0" fontId="50" fillId="0" borderId="0" xfId="0" applyFont="1"/>
    <xf numFmtId="0" fontId="51" fillId="0" borderId="0" xfId="0" applyFont="1" applyAlignment="1">
      <alignment horizontal="center" vertical="center"/>
    </xf>
    <xf numFmtId="0" fontId="41" fillId="0" borderId="0" xfId="0" applyFont="1" applyAlignment="1">
      <alignment horizontal="left" vertical="top" wrapText="1"/>
    </xf>
    <xf numFmtId="164" fontId="30" fillId="4" borderId="27" xfId="1" applyNumberFormat="1" applyFont="1" applyFill="1" applyBorder="1" applyAlignment="1">
      <alignment horizontal="center" vertical="center"/>
    </xf>
    <xf numFmtId="0" fontId="16" fillId="0" borderId="27" xfId="1" applyFont="1" applyBorder="1" applyAlignment="1" applyProtection="1">
      <alignment vertical="top" wrapText="1"/>
      <protection locked="0"/>
    </xf>
    <xf numFmtId="9" fontId="11" fillId="4" borderId="48" xfId="1" applyNumberFormat="1" applyFont="1" applyFill="1" applyBorder="1" applyAlignment="1">
      <alignment horizontal="center" vertical="center" wrapText="1"/>
    </xf>
    <xf numFmtId="166" fontId="11" fillId="0" borderId="48" xfId="1" applyNumberFormat="1" applyFont="1" applyBorder="1" applyAlignment="1" applyProtection="1">
      <alignment horizontal="center" vertical="top" wrapText="1"/>
      <protection locked="0"/>
    </xf>
    <xf numFmtId="0" fontId="11" fillId="0" borderId="48" xfId="1" applyFont="1" applyBorder="1" applyAlignment="1" applyProtection="1">
      <alignment horizontal="center" vertical="top" wrapText="1"/>
      <protection locked="0"/>
    </xf>
    <xf numFmtId="0" fontId="16" fillId="4" borderId="48" xfId="1" applyFont="1" applyFill="1" applyBorder="1" applyAlignment="1" applyProtection="1">
      <alignment horizontal="left" vertical="center"/>
      <protection locked="0"/>
    </xf>
    <xf numFmtId="9" fontId="11" fillId="0" borderId="48" xfId="2" applyFont="1" applyFill="1" applyBorder="1" applyAlignment="1">
      <alignment horizontal="center" vertical="center" wrapText="1"/>
    </xf>
    <xf numFmtId="0" fontId="16" fillId="0" borderId="48" xfId="1" applyFont="1" applyBorder="1" applyAlignment="1" applyProtection="1">
      <alignment vertical="center" wrapText="1"/>
      <protection locked="0"/>
    </xf>
    <xf numFmtId="0" fontId="39" fillId="0" borderId="0" xfId="1" applyFont="1" applyFill="1" applyAlignment="1">
      <alignment horizontal="left" vertical="top"/>
    </xf>
    <xf numFmtId="0" fontId="39" fillId="0" borderId="48" xfId="1" applyFont="1" applyFill="1" applyBorder="1" applyAlignment="1">
      <alignment horizontal="left" vertical="top"/>
    </xf>
    <xf numFmtId="0" fontId="11" fillId="0" borderId="0" xfId="1" applyFont="1" applyBorder="1" applyAlignment="1">
      <alignment vertical="center" wrapText="1"/>
    </xf>
    <xf numFmtId="0" fontId="13" fillId="0" borderId="0" xfId="1" applyFill="1"/>
    <xf numFmtId="0" fontId="27" fillId="0" borderId="48" xfId="1" applyFont="1" applyFill="1" applyBorder="1" applyAlignment="1" applyProtection="1">
      <alignment vertical="center" wrapText="1"/>
      <protection locked="0"/>
    </xf>
    <xf numFmtId="169" fontId="37" fillId="7" borderId="48" xfId="1" applyNumberFormat="1" applyFont="1" applyFill="1" applyBorder="1" applyAlignment="1">
      <alignment horizontal="center" vertical="center"/>
    </xf>
    <xf numFmtId="169" fontId="22" fillId="7" borderId="48" xfId="1" quotePrefix="1" applyNumberFormat="1" applyFont="1" applyFill="1" applyBorder="1" applyAlignment="1">
      <alignment horizontal="center" vertical="center"/>
    </xf>
    <xf numFmtId="164" fontId="8" fillId="4" borderId="27" xfId="1" quotePrefix="1" applyNumberFormat="1" applyFont="1" applyFill="1" applyBorder="1" applyAlignment="1">
      <alignment horizontal="center" vertical="center"/>
    </xf>
    <xf numFmtId="0" fontId="16" fillId="0" borderId="0" xfId="1" applyFont="1" applyBorder="1" applyAlignment="1" applyProtection="1">
      <alignment vertical="center" wrapText="1"/>
      <protection locked="0"/>
    </xf>
    <xf numFmtId="0" fontId="16" fillId="4" borderId="0" xfId="1" applyFont="1" applyFill="1" applyBorder="1" applyAlignment="1" applyProtection="1">
      <alignment horizontal="left" vertical="center"/>
      <protection locked="0"/>
    </xf>
    <xf numFmtId="168" fontId="16" fillId="4" borderId="48" xfId="1" quotePrefix="1" applyNumberFormat="1" applyFont="1" applyFill="1" applyBorder="1" applyAlignment="1">
      <alignment horizontal="center" vertical="center"/>
    </xf>
    <xf numFmtId="168" fontId="11" fillId="4" borderId="65" xfId="1" quotePrefix="1" applyNumberFormat="1" applyFont="1" applyFill="1" applyBorder="1" applyAlignment="1">
      <alignment horizontal="center" vertical="center"/>
    </xf>
    <xf numFmtId="0" fontId="11" fillId="0" borderId="29" xfId="1" applyFont="1" applyBorder="1" applyAlignment="1">
      <alignment horizontal="left" vertical="center" wrapText="1"/>
    </xf>
    <xf numFmtId="0" fontId="16" fillId="0" borderId="48" xfId="1" applyFont="1" applyBorder="1" applyAlignment="1">
      <alignment horizontal="left" vertical="center" wrapText="1"/>
    </xf>
    <xf numFmtId="0" fontId="22" fillId="0" borderId="65" xfId="1" applyFont="1" applyFill="1" applyBorder="1" applyAlignment="1" applyProtection="1">
      <alignment horizontal="left" vertical="center" wrapText="1"/>
      <protection locked="0"/>
    </xf>
    <xf numFmtId="0" fontId="55" fillId="0" borderId="0" xfId="0" applyFont="1"/>
    <xf numFmtId="0" fontId="11" fillId="5" borderId="25" xfId="1" applyFont="1" applyFill="1" applyBorder="1" applyAlignment="1">
      <alignment horizontal="left" vertical="top" wrapText="1"/>
    </xf>
    <xf numFmtId="0" fontId="56" fillId="0" borderId="0" xfId="1" applyFont="1"/>
    <xf numFmtId="0" fontId="30" fillId="4" borderId="46" xfId="1" applyFont="1" applyFill="1" applyBorder="1" applyAlignment="1">
      <alignment vertical="center" wrapText="1"/>
    </xf>
    <xf numFmtId="0" fontId="8" fillId="4" borderId="45" xfId="1" applyFont="1" applyFill="1" applyBorder="1" applyAlignment="1">
      <alignment vertical="center" wrapText="1"/>
    </xf>
    <xf numFmtId="0" fontId="8" fillId="4" borderId="44" xfId="1" applyFont="1" applyFill="1" applyBorder="1" applyAlignment="1">
      <alignment vertical="center" wrapText="1"/>
    </xf>
    <xf numFmtId="0" fontId="8" fillId="4" borderId="43" xfId="1" applyFont="1" applyFill="1" applyBorder="1" applyAlignment="1">
      <alignment vertical="center"/>
    </xf>
    <xf numFmtId="0" fontId="8" fillId="4" borderId="26" xfId="1" applyFont="1" applyFill="1" applyBorder="1" applyAlignment="1">
      <alignment horizontal="center" vertical="center"/>
    </xf>
    <xf numFmtId="0" fontId="30" fillId="0" borderId="26" xfId="1" applyFont="1" applyBorder="1" applyAlignment="1" applyProtection="1">
      <alignment vertical="center" wrapText="1"/>
      <protection locked="0"/>
    </xf>
    <xf numFmtId="0" fontId="30" fillId="18" borderId="26" xfId="1" applyFont="1" applyFill="1" applyBorder="1" applyAlignment="1" applyProtection="1">
      <alignment vertical="center" wrapText="1"/>
      <protection locked="0"/>
    </xf>
    <xf numFmtId="9" fontId="8" fillId="4" borderId="26" xfId="2" applyFont="1" applyFill="1" applyBorder="1" applyAlignment="1">
      <alignment horizontal="center" vertical="center" wrapText="1"/>
    </xf>
    <xf numFmtId="165" fontId="8" fillId="0" borderId="26" xfId="1" applyNumberFormat="1" applyFont="1" applyFill="1" applyBorder="1" applyAlignment="1" applyProtection="1">
      <alignment vertical="center" wrapText="1"/>
      <protection locked="0"/>
    </xf>
    <xf numFmtId="0" fontId="8" fillId="0" borderId="26" xfId="1" applyFont="1" applyBorder="1" applyAlignment="1">
      <alignment vertical="center"/>
    </xf>
    <xf numFmtId="0" fontId="30" fillId="4" borderId="36" xfId="1" applyFont="1" applyFill="1" applyBorder="1" applyAlignment="1" applyProtection="1">
      <alignment horizontal="left" vertical="top" wrapText="1"/>
      <protection locked="0"/>
    </xf>
    <xf numFmtId="0" fontId="30" fillId="4" borderId="41" xfId="1" applyFont="1" applyFill="1" applyBorder="1" applyAlignment="1" applyProtection="1">
      <alignment horizontal="left" vertical="top" wrapText="1"/>
      <protection locked="0"/>
    </xf>
    <xf numFmtId="0" fontId="30" fillId="19" borderId="36" xfId="1" applyFont="1" applyFill="1" applyBorder="1" applyAlignment="1" applyProtection="1">
      <alignment horizontal="left" vertical="top" wrapText="1"/>
      <protection locked="0"/>
    </xf>
    <xf numFmtId="0" fontId="30" fillId="4" borderId="42" xfId="1" applyFont="1" applyFill="1" applyBorder="1" applyAlignment="1" applyProtection="1">
      <alignment horizontal="left" vertical="top" wrapText="1"/>
      <protection locked="0"/>
    </xf>
    <xf numFmtId="9" fontId="8" fillId="4" borderId="36" xfId="2" applyFont="1" applyFill="1" applyBorder="1" applyAlignment="1">
      <alignment horizontal="center" vertical="center" wrapText="1"/>
    </xf>
    <xf numFmtId="0" fontId="8" fillId="4" borderId="36" xfId="1" applyFont="1" applyFill="1" applyBorder="1" applyAlignment="1">
      <alignment vertical="center" wrapText="1"/>
    </xf>
    <xf numFmtId="0" fontId="30" fillId="4" borderId="25" xfId="1" applyFont="1" applyFill="1" applyBorder="1" applyAlignment="1" applyProtection="1">
      <alignment vertical="center" wrapText="1"/>
      <protection locked="0"/>
    </xf>
    <xf numFmtId="0" fontId="30" fillId="19" borderId="25" xfId="1" applyFont="1" applyFill="1" applyBorder="1" applyAlignment="1" applyProtection="1">
      <alignment vertical="center" wrapText="1"/>
      <protection locked="0"/>
    </xf>
    <xf numFmtId="9" fontId="8" fillId="7" borderId="25" xfId="2" applyFont="1" applyFill="1" applyBorder="1" applyAlignment="1">
      <alignment horizontal="center" vertical="center" wrapText="1"/>
    </xf>
    <xf numFmtId="165" fontId="8" fillId="3" borderId="25" xfId="1" applyNumberFormat="1" applyFont="1" applyFill="1" applyBorder="1" applyAlignment="1" applyProtection="1">
      <alignment vertical="center" wrapText="1"/>
      <protection locked="0"/>
    </xf>
    <xf numFmtId="0" fontId="30" fillId="7" borderId="25" xfId="1" applyFont="1" applyFill="1" applyBorder="1" applyAlignment="1" applyProtection="1">
      <alignment vertical="center" wrapText="1"/>
      <protection locked="0"/>
    </xf>
    <xf numFmtId="0" fontId="30" fillId="7" borderId="21" xfId="1" applyFont="1" applyFill="1" applyBorder="1" applyAlignment="1" applyProtection="1">
      <alignment vertical="center" wrapText="1"/>
      <protection locked="0"/>
    </xf>
    <xf numFmtId="0" fontId="57" fillId="3" borderId="25" xfId="1" applyFont="1" applyFill="1" applyBorder="1" applyAlignment="1">
      <alignment vertical="center" wrapText="1"/>
    </xf>
    <xf numFmtId="167" fontId="58" fillId="3" borderId="25" xfId="1" applyNumberFormat="1" applyFont="1" applyFill="1" applyBorder="1" applyAlignment="1">
      <alignment horizontal="center" vertical="center"/>
    </xf>
    <xf numFmtId="9" fontId="8" fillId="4" borderId="25" xfId="2" applyFont="1" applyFill="1" applyBorder="1" applyAlignment="1">
      <alignment horizontal="center" vertical="center" wrapText="1"/>
    </xf>
    <xf numFmtId="165" fontId="8" fillId="0" borderId="25" xfId="1" applyNumberFormat="1" applyFont="1" applyFill="1" applyBorder="1" applyAlignment="1" applyProtection="1">
      <alignment vertical="center" wrapText="1"/>
      <protection locked="0"/>
    </xf>
    <xf numFmtId="0" fontId="30" fillId="4" borderId="21" xfId="1" applyFont="1" applyFill="1" applyBorder="1" applyAlignment="1" applyProtection="1">
      <alignment vertical="center" wrapText="1"/>
      <protection locked="0"/>
    </xf>
    <xf numFmtId="0" fontId="57" fillId="0" borderId="25" xfId="1" applyFont="1" applyFill="1" applyBorder="1" applyAlignment="1">
      <alignment vertical="center" wrapText="1"/>
    </xf>
    <xf numFmtId="167" fontId="58" fillId="0" borderId="25" xfId="1" applyNumberFormat="1" applyFont="1" applyFill="1" applyBorder="1" applyAlignment="1">
      <alignment horizontal="center" vertical="center"/>
    </xf>
    <xf numFmtId="0" fontId="30" fillId="4" borderId="29" xfId="1" applyFont="1" applyFill="1" applyBorder="1" applyAlignment="1" applyProtection="1">
      <alignment vertical="center" wrapText="1"/>
      <protection locked="0"/>
    </xf>
    <xf numFmtId="0" fontId="30" fillId="19" borderId="29" xfId="1" applyFont="1" applyFill="1" applyBorder="1" applyAlignment="1" applyProtection="1">
      <alignment vertical="center" wrapText="1"/>
      <protection locked="0"/>
    </xf>
    <xf numFmtId="9" fontId="8" fillId="4" borderId="29" xfId="2" applyFont="1" applyFill="1" applyBorder="1" applyAlignment="1">
      <alignment horizontal="center" vertical="center" wrapText="1"/>
    </xf>
    <xf numFmtId="0" fontId="30" fillId="4" borderId="40" xfId="1" applyFont="1" applyFill="1" applyBorder="1" applyAlignment="1" applyProtection="1">
      <alignment vertical="center" wrapText="1"/>
      <protection locked="0"/>
    </xf>
    <xf numFmtId="0" fontId="57" fillId="0" borderId="29" xfId="1" applyFont="1" applyFill="1" applyBorder="1" applyAlignment="1">
      <alignment vertical="center" wrapText="1"/>
    </xf>
    <xf numFmtId="167" fontId="58" fillId="0" borderId="26" xfId="1" applyNumberFormat="1" applyFont="1" applyFill="1" applyBorder="1" applyAlignment="1">
      <alignment horizontal="center" vertical="center"/>
    </xf>
    <xf numFmtId="0" fontId="30" fillId="4" borderId="32" xfId="1" applyFont="1" applyFill="1" applyBorder="1" applyAlignment="1" applyProtection="1">
      <alignment horizontal="left" vertical="top" wrapText="1"/>
      <protection locked="0"/>
    </xf>
    <xf numFmtId="0" fontId="30" fillId="19" borderId="32" xfId="1" applyFont="1" applyFill="1" applyBorder="1" applyAlignment="1" applyProtection="1">
      <alignment horizontal="left" vertical="top" wrapText="1"/>
      <protection locked="0"/>
    </xf>
    <xf numFmtId="9" fontId="8" fillId="4" borderId="32" xfId="2" applyFont="1" applyFill="1" applyBorder="1" applyAlignment="1">
      <alignment horizontal="center" vertical="center" wrapText="1"/>
    </xf>
    <xf numFmtId="165" fontId="8" fillId="0" borderId="32" xfId="1" applyNumberFormat="1" applyFont="1" applyFill="1" applyBorder="1" applyAlignment="1" applyProtection="1">
      <alignment horizontal="left" vertical="center" wrapText="1"/>
      <protection locked="0"/>
    </xf>
    <xf numFmtId="0" fontId="30" fillId="4" borderId="35" xfId="1" applyFont="1" applyFill="1" applyBorder="1" applyAlignment="1" applyProtection="1">
      <alignment horizontal="left" vertical="top" wrapText="1"/>
      <protection locked="0"/>
    </xf>
    <xf numFmtId="0" fontId="57" fillId="0" borderId="32" xfId="1" applyFont="1" applyFill="1" applyBorder="1" applyAlignment="1">
      <alignment vertical="center" wrapText="1"/>
    </xf>
    <xf numFmtId="167" fontId="58" fillId="0" borderId="32" xfId="1" applyNumberFormat="1" applyFont="1" applyFill="1" applyBorder="1" applyAlignment="1">
      <alignment horizontal="center" vertical="center"/>
    </xf>
    <xf numFmtId="0" fontId="30" fillId="0" borderId="25" xfId="1" applyFont="1" applyBorder="1" applyAlignment="1" applyProtection="1">
      <alignment vertical="center" wrapText="1"/>
      <protection locked="0"/>
    </xf>
    <xf numFmtId="0" fontId="30" fillId="18" borderId="25" xfId="1" applyFont="1" applyFill="1" applyBorder="1" applyAlignment="1" applyProtection="1">
      <alignment vertical="center" wrapText="1"/>
      <protection locked="0"/>
    </xf>
    <xf numFmtId="0" fontId="30" fillId="0" borderId="21" xfId="1" applyFont="1" applyBorder="1" applyAlignment="1" applyProtection="1">
      <alignment vertical="center" wrapText="1"/>
      <protection locked="0"/>
    </xf>
    <xf numFmtId="0" fontId="58" fillId="0" borderId="25" xfId="1" applyFont="1" applyFill="1" applyBorder="1" applyAlignment="1">
      <alignment vertical="center" wrapText="1"/>
    </xf>
    <xf numFmtId="0" fontId="30" fillId="0" borderId="36" xfId="1" applyFont="1" applyBorder="1" applyAlignment="1" applyProtection="1">
      <alignment vertical="center" wrapText="1"/>
      <protection locked="0"/>
    </xf>
    <xf numFmtId="0" fontId="30" fillId="0" borderId="41" xfId="1" applyFont="1" applyBorder="1" applyAlignment="1" applyProtection="1">
      <alignment vertical="center" wrapText="1"/>
      <protection locked="0"/>
    </xf>
    <xf numFmtId="0" fontId="30" fillId="18" borderId="36" xfId="1" applyFont="1" applyFill="1" applyBorder="1" applyAlignment="1" applyProtection="1">
      <alignment vertical="center" wrapText="1"/>
      <protection locked="0"/>
    </xf>
    <xf numFmtId="0" fontId="30" fillId="0" borderId="42" xfId="1" applyFont="1" applyBorder="1" applyAlignment="1" applyProtection="1">
      <alignment vertical="center" wrapText="1"/>
      <protection locked="0"/>
    </xf>
    <xf numFmtId="165" fontId="8" fillId="6" borderId="36" xfId="1" applyNumberFormat="1" applyFont="1" applyFill="1" applyBorder="1" applyAlignment="1">
      <alignment horizontal="center" vertical="center" wrapText="1"/>
    </xf>
    <xf numFmtId="0" fontId="57" fillId="0" borderId="42" xfId="1" applyFont="1" applyFill="1" applyBorder="1" applyAlignment="1">
      <alignment horizontal="left" vertical="center" wrapText="1"/>
    </xf>
    <xf numFmtId="0" fontId="30" fillId="4" borderId="37" xfId="1" applyFont="1" applyFill="1" applyBorder="1" applyAlignment="1" applyProtection="1">
      <alignment horizontal="left" vertical="top" wrapText="1"/>
      <protection locked="0"/>
    </xf>
    <xf numFmtId="0" fontId="30" fillId="4" borderId="39" xfId="1" applyFont="1" applyFill="1" applyBorder="1" applyAlignment="1" applyProtection="1">
      <alignment horizontal="left" vertical="top" wrapText="1"/>
      <protection locked="0"/>
    </xf>
    <xf numFmtId="0" fontId="30" fillId="19" borderId="37" xfId="1" applyFont="1" applyFill="1" applyBorder="1" applyAlignment="1" applyProtection="1">
      <alignment horizontal="left" vertical="top" wrapText="1"/>
      <protection locked="0"/>
    </xf>
    <xf numFmtId="0" fontId="30" fillId="4" borderId="38" xfId="1" applyFont="1" applyFill="1" applyBorder="1" applyAlignment="1" applyProtection="1">
      <alignment horizontal="left" vertical="top" wrapText="1"/>
      <protection locked="0"/>
    </xf>
    <xf numFmtId="9" fontId="8" fillId="4" borderId="37" xfId="2" applyFont="1" applyFill="1" applyBorder="1" applyAlignment="1">
      <alignment horizontal="center" vertical="center" wrapText="1"/>
    </xf>
    <xf numFmtId="165" fontId="8" fillId="0" borderId="37" xfId="1" applyNumberFormat="1" applyFont="1" applyFill="1" applyBorder="1" applyAlignment="1" applyProtection="1">
      <alignment horizontal="center" vertical="center" wrapText="1"/>
      <protection locked="0"/>
    </xf>
    <xf numFmtId="0" fontId="8" fillId="7" borderId="38" xfId="1" applyFont="1" applyFill="1" applyBorder="1" applyAlignment="1">
      <alignment vertical="center" wrapText="1"/>
    </xf>
    <xf numFmtId="0" fontId="30" fillId="0" borderId="32" xfId="1" applyFont="1" applyBorder="1" applyAlignment="1" applyProtection="1">
      <alignment vertical="center" wrapText="1"/>
      <protection locked="0"/>
    </xf>
    <xf numFmtId="0" fontId="30" fillId="0" borderId="35" xfId="1" applyFont="1" applyBorder="1" applyAlignment="1" applyProtection="1">
      <alignment vertical="center" wrapText="1"/>
      <protection locked="0"/>
    </xf>
    <xf numFmtId="0" fontId="30" fillId="18" borderId="32" xfId="1" applyFont="1" applyFill="1" applyBorder="1" applyAlignment="1" applyProtection="1">
      <alignment vertical="center" wrapText="1"/>
      <protection locked="0"/>
    </xf>
    <xf numFmtId="0" fontId="30" fillId="0" borderId="34" xfId="1" applyFont="1" applyBorder="1" applyAlignment="1" applyProtection="1">
      <alignment vertical="center" wrapText="1"/>
      <protection locked="0"/>
    </xf>
    <xf numFmtId="165" fontId="8" fillId="0" borderId="32" xfId="1" applyNumberFormat="1" applyFont="1" applyFill="1" applyBorder="1" applyAlignment="1" applyProtection="1">
      <alignment horizontal="center" vertical="center" wrapText="1"/>
      <protection locked="0"/>
    </xf>
    <xf numFmtId="0" fontId="8" fillId="0" borderId="32" xfId="1" applyFont="1" applyBorder="1" applyAlignment="1">
      <alignment vertical="center" wrapText="1"/>
    </xf>
    <xf numFmtId="0" fontId="59" fillId="0" borderId="26" xfId="1" applyFont="1" applyBorder="1" applyAlignment="1" applyProtection="1">
      <alignment vertical="center" wrapText="1"/>
      <protection locked="0"/>
    </xf>
    <xf numFmtId="0" fontId="59" fillId="0" borderId="27" xfId="1" applyFont="1" applyBorder="1" applyAlignment="1" applyProtection="1">
      <alignment vertical="center" wrapText="1"/>
      <protection locked="0"/>
    </xf>
    <xf numFmtId="0" fontId="59" fillId="18" borderId="26" xfId="1" applyFont="1" applyFill="1" applyBorder="1" applyAlignment="1" applyProtection="1">
      <alignment vertical="center" wrapText="1"/>
      <protection locked="0"/>
    </xf>
    <xf numFmtId="0" fontId="59" fillId="0" borderId="28" xfId="1" applyFont="1" applyBorder="1" applyAlignment="1" applyProtection="1">
      <alignment vertical="center" wrapText="1"/>
      <protection locked="0"/>
    </xf>
    <xf numFmtId="165" fontId="59" fillId="0" borderId="26" xfId="1" applyNumberFormat="1" applyFont="1" applyFill="1" applyBorder="1" applyAlignment="1" applyProtection="1">
      <alignment vertical="center" wrapText="1"/>
      <protection locked="0"/>
    </xf>
    <xf numFmtId="0" fontId="8" fillId="0" borderId="26" xfId="1" applyFont="1" applyBorder="1" applyAlignment="1">
      <alignment vertical="center" wrapText="1"/>
    </xf>
    <xf numFmtId="0" fontId="30" fillId="4" borderId="26" xfId="1" applyFont="1" applyFill="1" applyBorder="1" applyAlignment="1" applyProtection="1">
      <alignment horizontal="left" vertical="top"/>
      <protection locked="0"/>
    </xf>
    <xf numFmtId="0" fontId="30" fillId="4" borderId="27" xfId="1" applyFont="1" applyFill="1" applyBorder="1" applyAlignment="1" applyProtection="1">
      <alignment horizontal="left" vertical="top"/>
      <protection locked="0"/>
    </xf>
    <xf numFmtId="0" fontId="30" fillId="19" borderId="26" xfId="1" applyFont="1" applyFill="1" applyBorder="1" applyAlignment="1" applyProtection="1">
      <alignment horizontal="left" vertical="top"/>
      <protection locked="0"/>
    </xf>
    <xf numFmtId="0" fontId="30" fillId="4" borderId="28" xfId="1" applyFont="1" applyFill="1" applyBorder="1" applyAlignment="1" applyProtection="1">
      <alignment horizontal="left" vertical="top"/>
      <protection locked="0"/>
    </xf>
    <xf numFmtId="165" fontId="8" fillId="0" borderId="26" xfId="1" applyNumberFormat="1" applyFont="1" applyFill="1" applyBorder="1" applyAlignment="1" applyProtection="1">
      <alignment horizontal="left" vertical="center"/>
      <protection locked="0"/>
    </xf>
    <xf numFmtId="0" fontId="30" fillId="4" borderId="26" xfId="1" applyFont="1" applyFill="1" applyBorder="1" applyAlignment="1" applyProtection="1">
      <alignment horizontal="left" vertical="top" wrapText="1"/>
      <protection locked="0"/>
    </xf>
    <xf numFmtId="0" fontId="30" fillId="4" borderId="27" xfId="1" applyFont="1" applyFill="1" applyBorder="1" applyAlignment="1" applyProtection="1">
      <alignment horizontal="left" vertical="top" wrapText="1"/>
      <protection locked="0"/>
    </xf>
    <xf numFmtId="0" fontId="30" fillId="19" borderId="26" xfId="1" applyFont="1" applyFill="1" applyBorder="1" applyAlignment="1" applyProtection="1">
      <alignment horizontal="left" vertical="top" wrapText="1"/>
      <protection locked="0"/>
    </xf>
    <xf numFmtId="0" fontId="30" fillId="4" borderId="28" xfId="1" applyFont="1" applyFill="1" applyBorder="1" applyAlignment="1" applyProtection="1">
      <alignment horizontal="left" vertical="top" wrapText="1"/>
      <protection locked="0"/>
    </xf>
    <xf numFmtId="165" fontId="8" fillId="0" borderId="26" xfId="1" applyNumberFormat="1" applyFont="1" applyFill="1" applyBorder="1" applyAlignment="1" applyProtection="1">
      <alignment horizontal="left" vertical="center" wrapText="1"/>
      <protection locked="0"/>
    </xf>
    <xf numFmtId="9" fontId="30" fillId="4" borderId="26" xfId="1" applyNumberFormat="1" applyFont="1" applyFill="1" applyBorder="1" applyAlignment="1" applyProtection="1">
      <alignment horizontal="left" vertical="center" wrapText="1"/>
      <protection locked="0"/>
    </xf>
    <xf numFmtId="9" fontId="30" fillId="4" borderId="27" xfId="1" applyNumberFormat="1" applyFont="1" applyFill="1" applyBorder="1" applyAlignment="1" applyProtection="1">
      <alignment horizontal="left" vertical="center" wrapText="1"/>
      <protection locked="0"/>
    </xf>
    <xf numFmtId="9" fontId="30" fillId="19" borderId="26" xfId="1" applyNumberFormat="1" applyFont="1" applyFill="1" applyBorder="1" applyAlignment="1" applyProtection="1">
      <alignment horizontal="left" vertical="center" wrapText="1"/>
      <protection locked="0"/>
    </xf>
    <xf numFmtId="9" fontId="30" fillId="4" borderId="28" xfId="1" applyNumberFormat="1" applyFont="1" applyFill="1" applyBorder="1" applyAlignment="1" applyProtection="1">
      <alignment horizontal="left" vertical="center" wrapText="1"/>
      <protection locked="0"/>
    </xf>
    <xf numFmtId="165" fontId="8" fillId="0" borderId="26" xfId="1" applyNumberFormat="1" applyFont="1" applyFill="1" applyBorder="1" applyAlignment="1" applyProtection="1">
      <alignment horizontal="center" vertical="center" wrapText="1"/>
      <protection locked="0"/>
    </xf>
    <xf numFmtId="165" fontId="8" fillId="0" borderId="36" xfId="1" applyNumberFormat="1" applyFont="1" applyFill="1" applyBorder="1" applyAlignment="1" applyProtection="1">
      <alignment horizontal="left" vertical="center"/>
      <protection locked="0"/>
    </xf>
    <xf numFmtId="0" fontId="30" fillId="4" borderId="36" xfId="1" applyFont="1" applyFill="1" applyBorder="1" applyAlignment="1" applyProtection="1">
      <alignment horizontal="left" vertical="top"/>
      <protection locked="0"/>
    </xf>
    <xf numFmtId="0" fontId="8" fillId="0" borderId="36" xfId="1" applyFont="1" applyBorder="1" applyAlignment="1">
      <alignment vertical="center" wrapText="1"/>
    </xf>
    <xf numFmtId="0" fontId="30" fillId="4" borderId="34" xfId="1" applyFont="1" applyFill="1" applyBorder="1" applyAlignment="1" applyProtection="1">
      <alignment horizontal="left" vertical="top" wrapText="1"/>
      <protection locked="0"/>
    </xf>
    <xf numFmtId="0" fontId="30" fillId="4" borderId="32" xfId="1" applyFont="1" applyFill="1" applyBorder="1" applyAlignment="1" applyProtection="1">
      <alignment horizontal="left" vertical="top"/>
      <protection locked="0"/>
    </xf>
    <xf numFmtId="0" fontId="30" fillId="4" borderId="25" xfId="1" applyFont="1" applyFill="1" applyBorder="1" applyAlignment="1" applyProtection="1">
      <alignment horizontal="left" vertical="top"/>
      <protection locked="0"/>
    </xf>
    <xf numFmtId="0" fontId="30" fillId="19" borderId="25" xfId="1" applyFont="1" applyFill="1" applyBorder="1" applyAlignment="1" applyProtection="1">
      <alignment horizontal="left" vertical="top"/>
      <protection locked="0"/>
    </xf>
    <xf numFmtId="165" fontId="8" fillId="0" borderId="25" xfId="1" applyNumberFormat="1" applyFont="1" applyFill="1" applyBorder="1" applyAlignment="1" applyProtection="1">
      <alignment horizontal="center" vertical="center" wrapText="1"/>
      <protection locked="0"/>
    </xf>
    <xf numFmtId="0" fontId="30" fillId="0" borderId="25" xfId="1" applyFont="1" applyBorder="1" applyAlignment="1">
      <alignment vertical="center" wrapText="1"/>
    </xf>
    <xf numFmtId="0" fontId="30" fillId="0" borderId="31" xfId="1" applyFont="1" applyBorder="1" applyAlignment="1">
      <alignment horizontal="center" vertical="center"/>
    </xf>
    <xf numFmtId="167" fontId="30" fillId="0" borderId="25" xfId="1" applyNumberFormat="1" applyFont="1" applyBorder="1" applyAlignment="1">
      <alignment horizontal="center" vertical="center"/>
    </xf>
    <xf numFmtId="0" fontId="30" fillId="0" borderId="29" xfId="1" applyFont="1" applyBorder="1" applyAlignment="1" applyProtection="1">
      <alignment vertical="center" wrapText="1"/>
      <protection locked="0"/>
    </xf>
    <xf numFmtId="0" fontId="30" fillId="0" borderId="40" xfId="1" applyFont="1" applyBorder="1" applyAlignment="1" applyProtection="1">
      <alignment vertical="center" wrapText="1"/>
      <protection locked="0"/>
    </xf>
    <xf numFmtId="0" fontId="30" fillId="18" borderId="29" xfId="1" applyFont="1" applyFill="1" applyBorder="1" applyAlignment="1" applyProtection="1">
      <alignment vertical="center" wrapText="1"/>
      <protection locked="0"/>
    </xf>
    <xf numFmtId="0" fontId="30" fillId="0" borderId="30" xfId="1" applyFont="1" applyBorder="1" applyAlignment="1" applyProtection="1">
      <alignment vertical="center" wrapText="1"/>
      <protection locked="0"/>
    </xf>
    <xf numFmtId="165" fontId="8" fillId="6" borderId="25" xfId="1" applyNumberFormat="1" applyFont="1" applyFill="1" applyBorder="1" applyAlignment="1">
      <alignment horizontal="center" vertical="center" wrapText="1"/>
    </xf>
    <xf numFmtId="0" fontId="8" fillId="0" borderId="26" xfId="1" applyFont="1" applyBorder="1" applyAlignment="1">
      <alignment horizontal="left" vertical="center" wrapText="1"/>
    </xf>
    <xf numFmtId="0" fontId="30" fillId="4" borderId="26" xfId="1" applyFont="1" applyFill="1" applyBorder="1" applyAlignment="1" applyProtection="1">
      <alignment vertical="center" wrapText="1"/>
      <protection locked="0"/>
    </xf>
    <xf numFmtId="0" fontId="30" fillId="4" borderId="27" xfId="1" applyFont="1" applyFill="1" applyBorder="1" applyAlignment="1" applyProtection="1">
      <alignment vertical="center" wrapText="1"/>
      <protection locked="0"/>
    </xf>
    <xf numFmtId="0" fontId="30" fillId="19" borderId="26" xfId="1" applyFont="1" applyFill="1" applyBorder="1" applyAlignment="1" applyProtection="1">
      <alignment vertical="center" wrapText="1"/>
      <protection locked="0"/>
    </xf>
    <xf numFmtId="0" fontId="30" fillId="4" borderId="28" xfId="1" applyFont="1" applyFill="1" applyBorder="1" applyAlignment="1" applyProtection="1">
      <alignment vertical="center" wrapText="1"/>
      <protection locked="0"/>
    </xf>
    <xf numFmtId="165" fontId="59" fillId="3" borderId="26" xfId="1" applyNumberFormat="1" applyFont="1" applyFill="1" applyBorder="1" applyAlignment="1" applyProtection="1">
      <alignment horizontal="center" vertical="center" wrapText="1"/>
      <protection locked="0"/>
    </xf>
    <xf numFmtId="0" fontId="30" fillId="7" borderId="26" xfId="1" applyFont="1" applyFill="1" applyBorder="1" applyAlignment="1" applyProtection="1">
      <alignment vertical="center" wrapText="1"/>
      <protection locked="0"/>
    </xf>
    <xf numFmtId="0" fontId="8" fillId="3" borderId="26" xfId="1" applyFont="1" applyFill="1" applyBorder="1" applyAlignment="1">
      <alignment vertical="center" wrapText="1"/>
    </xf>
    <xf numFmtId="0" fontId="30" fillId="7" borderId="26" xfId="1" applyFont="1" applyFill="1" applyBorder="1" applyAlignment="1" applyProtection="1">
      <alignment horizontal="left" vertical="top"/>
      <protection locked="0"/>
    </xf>
    <xf numFmtId="0" fontId="30" fillId="4" borderId="21" xfId="1" applyFont="1" applyFill="1" applyBorder="1" applyAlignment="1" applyProtection="1">
      <alignment horizontal="left" vertical="top"/>
      <protection locked="0"/>
    </xf>
    <xf numFmtId="0" fontId="30" fillId="4" borderId="23" xfId="1" applyFont="1" applyFill="1" applyBorder="1" applyAlignment="1" applyProtection="1">
      <alignment horizontal="left" vertical="top"/>
      <protection locked="0"/>
    </xf>
    <xf numFmtId="0" fontId="8" fillId="0" borderId="25" xfId="1" applyFont="1" applyBorder="1" applyAlignment="1">
      <alignment horizontal="left" vertical="center" wrapText="1"/>
    </xf>
    <xf numFmtId="0" fontId="8" fillId="4" borderId="26" xfId="1" applyFont="1" applyFill="1" applyBorder="1" applyAlignment="1">
      <alignment vertical="center" wrapText="1"/>
    </xf>
    <xf numFmtId="9" fontId="8" fillId="7" borderId="26" xfId="2" applyFont="1" applyFill="1" applyBorder="1" applyAlignment="1">
      <alignment horizontal="center" vertical="center" wrapText="1"/>
    </xf>
    <xf numFmtId="165" fontId="59" fillId="3" borderId="26" xfId="1" applyNumberFormat="1" applyFont="1" applyFill="1" applyBorder="1" applyAlignment="1" applyProtection="1">
      <alignment horizontal="left" vertical="center"/>
      <protection locked="0"/>
    </xf>
    <xf numFmtId="0" fontId="30" fillId="0" borderId="27" xfId="1" applyFont="1" applyBorder="1" applyAlignment="1" applyProtection="1">
      <alignment vertical="center" wrapText="1"/>
      <protection locked="0"/>
    </xf>
    <xf numFmtId="0" fontId="30" fillId="0" borderId="28" xfId="1" applyFont="1" applyBorder="1" applyAlignment="1" applyProtection="1">
      <alignment vertical="center" wrapText="1"/>
      <protection locked="0"/>
    </xf>
    <xf numFmtId="9" fontId="8" fillId="0" borderId="28" xfId="2" applyFont="1" applyFill="1" applyBorder="1" applyAlignment="1">
      <alignment horizontal="center" vertical="center" wrapText="1"/>
    </xf>
    <xf numFmtId="9" fontId="8" fillId="4" borderId="25" xfId="2" applyFont="1" applyFill="1" applyBorder="1" applyAlignment="1">
      <alignment horizontal="center" vertical="center"/>
    </xf>
    <xf numFmtId="0" fontId="30" fillId="4" borderId="25" xfId="1" applyFont="1" applyFill="1" applyBorder="1" applyAlignment="1" applyProtection="1">
      <alignment horizontal="center" vertical="center" wrapText="1"/>
      <protection locked="0"/>
    </xf>
    <xf numFmtId="167" fontId="30" fillId="0" borderId="31" xfId="1" applyNumberFormat="1" applyFont="1" applyBorder="1" applyAlignment="1">
      <alignment horizontal="center" vertical="center"/>
    </xf>
    <xf numFmtId="0" fontId="30" fillId="19" borderId="25" xfId="1" applyFont="1" applyFill="1" applyBorder="1" applyAlignment="1" applyProtection="1">
      <alignment horizontal="center" vertical="center" wrapText="1"/>
      <protection locked="0"/>
    </xf>
    <xf numFmtId="9" fontId="8" fillId="4" borderId="21" xfId="2" applyFont="1" applyFill="1" applyBorder="1" applyAlignment="1">
      <alignment horizontal="center" vertical="center" wrapText="1"/>
    </xf>
    <xf numFmtId="0" fontId="30" fillId="4" borderId="25" xfId="1" applyFont="1" applyFill="1" applyBorder="1" applyAlignment="1">
      <alignment horizontal="left" vertical="center" wrapText="1"/>
    </xf>
    <xf numFmtId="0" fontId="30" fillId="0" borderId="37" xfId="1" applyFont="1" applyBorder="1" applyAlignment="1" applyProtection="1">
      <alignment vertical="center" wrapText="1"/>
      <protection locked="0"/>
    </xf>
    <xf numFmtId="0" fontId="30" fillId="0" borderId="39" xfId="1" applyFont="1" applyBorder="1" applyAlignment="1" applyProtection="1">
      <alignment vertical="center" wrapText="1"/>
      <protection locked="0"/>
    </xf>
    <xf numFmtId="0" fontId="30" fillId="18" borderId="37" xfId="1" applyFont="1" applyFill="1" applyBorder="1" applyAlignment="1" applyProtection="1">
      <alignment vertical="center" wrapText="1"/>
      <protection locked="0"/>
    </xf>
    <xf numFmtId="0" fontId="30" fillId="0" borderId="38" xfId="1" applyFont="1" applyBorder="1" applyAlignment="1" applyProtection="1">
      <alignment vertical="center" wrapText="1"/>
      <protection locked="0"/>
    </xf>
    <xf numFmtId="0" fontId="8" fillId="0" borderId="36" xfId="1" applyFont="1" applyBorder="1" applyAlignment="1">
      <alignment horizontal="left" vertical="center" wrapText="1"/>
    </xf>
    <xf numFmtId="0" fontId="30" fillId="4" borderId="32" xfId="1" applyFont="1" applyFill="1" applyBorder="1" applyAlignment="1" applyProtection="1">
      <alignment vertical="center" wrapText="1"/>
      <protection locked="0"/>
    </xf>
    <xf numFmtId="0" fontId="30" fillId="4" borderId="35" xfId="1" applyFont="1" applyFill="1" applyBorder="1" applyAlignment="1" applyProtection="1">
      <alignment vertical="center" wrapText="1"/>
      <protection locked="0"/>
    </xf>
    <xf numFmtId="0" fontId="30" fillId="19" borderId="32" xfId="1" applyFont="1" applyFill="1" applyBorder="1" applyAlignment="1" applyProtection="1">
      <alignment vertical="center" wrapText="1"/>
      <protection locked="0"/>
    </xf>
    <xf numFmtId="0" fontId="30" fillId="4" borderId="34" xfId="1" applyFont="1" applyFill="1" applyBorder="1" applyAlignment="1" applyProtection="1">
      <alignment vertical="center" wrapText="1"/>
      <protection locked="0"/>
    </xf>
    <xf numFmtId="165" fontId="8" fillId="0" borderId="33" xfId="1" applyNumberFormat="1" applyFont="1" applyFill="1" applyBorder="1" applyAlignment="1" applyProtection="1">
      <alignment horizontal="center" vertical="center" wrapText="1"/>
      <protection locked="0"/>
    </xf>
    <xf numFmtId="0" fontId="30" fillId="4" borderId="25" xfId="1" applyFont="1" applyFill="1" applyBorder="1" applyAlignment="1" applyProtection="1">
      <alignment horizontal="left" vertical="center"/>
      <protection locked="0"/>
    </xf>
    <xf numFmtId="165" fontId="8" fillId="0" borderId="25" xfId="1" applyNumberFormat="1" applyFont="1" applyFill="1" applyBorder="1" applyAlignment="1" applyProtection="1">
      <alignment horizontal="left" vertical="center"/>
      <protection locked="0"/>
    </xf>
    <xf numFmtId="167" fontId="30" fillId="0" borderId="27" xfId="1" applyNumberFormat="1" applyFont="1" applyBorder="1" applyAlignment="1">
      <alignment horizontal="center" vertical="center"/>
    </xf>
    <xf numFmtId="0" fontId="30" fillId="7" borderId="25" xfId="1" applyFont="1" applyFill="1" applyBorder="1" applyAlignment="1" applyProtection="1">
      <alignment horizontal="left" vertical="center"/>
      <protection locked="0"/>
    </xf>
    <xf numFmtId="0" fontId="30" fillId="19" borderId="25" xfId="1" applyFont="1" applyFill="1" applyBorder="1" applyAlignment="1" applyProtection="1">
      <alignment horizontal="left" vertical="center"/>
      <protection locked="0"/>
    </xf>
    <xf numFmtId="165" fontId="8" fillId="3" borderId="25" xfId="1" applyNumberFormat="1" applyFont="1" applyFill="1" applyBorder="1" applyAlignment="1" applyProtection="1">
      <alignment horizontal="left" vertical="center"/>
      <protection locked="0"/>
    </xf>
    <xf numFmtId="0" fontId="30" fillId="3" borderId="21" xfId="1" applyFont="1" applyFill="1" applyBorder="1" applyAlignment="1" applyProtection="1">
      <alignment vertical="center" wrapText="1"/>
      <protection locked="0"/>
    </xf>
    <xf numFmtId="0" fontId="30" fillId="3" borderId="25" xfId="1" applyFont="1" applyFill="1" applyBorder="1" applyAlignment="1" applyProtection="1">
      <alignment vertical="center" wrapText="1"/>
      <protection locked="0"/>
    </xf>
    <xf numFmtId="0" fontId="30" fillId="3" borderId="25" xfId="1" applyFont="1" applyFill="1" applyBorder="1" applyAlignment="1">
      <alignment horizontal="left" vertical="center" wrapText="1"/>
    </xf>
    <xf numFmtId="167" fontId="30" fillId="3" borderId="31" xfId="1" applyNumberFormat="1" applyFont="1" applyFill="1" applyBorder="1" applyAlignment="1">
      <alignment horizontal="center" vertical="center"/>
    </xf>
    <xf numFmtId="165" fontId="59" fillId="3" borderId="25" xfId="1" applyNumberFormat="1" applyFont="1" applyFill="1" applyBorder="1" applyAlignment="1" applyProtection="1">
      <alignment horizontal="center" vertical="center" wrapText="1"/>
      <protection locked="0"/>
    </xf>
    <xf numFmtId="167" fontId="30" fillId="3" borderId="26" xfId="1" applyNumberFormat="1" applyFont="1" applyFill="1" applyBorder="1" applyAlignment="1">
      <alignment horizontal="center" vertical="center"/>
    </xf>
    <xf numFmtId="0" fontId="30" fillId="7" borderId="26" xfId="1" applyFont="1" applyFill="1" applyBorder="1" applyAlignment="1" applyProtection="1">
      <alignment horizontal="left" vertical="center"/>
      <protection locked="0"/>
    </xf>
    <xf numFmtId="0" fontId="30" fillId="3" borderId="29" xfId="1" applyFont="1" applyFill="1" applyBorder="1" applyAlignment="1" applyProtection="1">
      <alignment vertical="center" wrapText="1"/>
      <protection locked="0"/>
    </xf>
    <xf numFmtId="0" fontId="30" fillId="3" borderId="30" xfId="1" applyFont="1" applyFill="1" applyBorder="1" applyAlignment="1" applyProtection="1">
      <alignment vertical="center" wrapText="1"/>
      <protection locked="0"/>
    </xf>
    <xf numFmtId="9" fontId="8" fillId="7" borderId="29" xfId="2" applyFont="1" applyFill="1" applyBorder="1" applyAlignment="1">
      <alignment horizontal="center" vertical="center" wrapText="1"/>
    </xf>
    <xf numFmtId="165" fontId="8" fillId="6" borderId="48" xfId="1" applyNumberFormat="1" applyFont="1" applyFill="1" applyBorder="1" applyAlignment="1">
      <alignment horizontal="center" vertical="center" wrapText="1"/>
    </xf>
    <xf numFmtId="0" fontId="30" fillId="3" borderId="26" xfId="1" applyFont="1" applyFill="1" applyBorder="1" applyAlignment="1" applyProtection="1">
      <alignment vertical="center" wrapText="1"/>
      <protection locked="0"/>
    </xf>
    <xf numFmtId="0" fontId="8" fillId="3" borderId="26" xfId="1" applyFont="1" applyFill="1" applyBorder="1" applyAlignment="1">
      <alignment horizontal="left" vertical="center" wrapText="1"/>
    </xf>
    <xf numFmtId="0" fontId="30" fillId="4" borderId="48" xfId="1" applyFont="1" applyFill="1" applyBorder="1" applyAlignment="1" applyProtection="1">
      <alignment horizontal="left" vertical="center"/>
      <protection locked="0"/>
    </xf>
    <xf numFmtId="0" fontId="30" fillId="0" borderId="48" xfId="1" applyFont="1" applyBorder="1" applyProtection="1">
      <protection locked="0"/>
    </xf>
    <xf numFmtId="0" fontId="30" fillId="4" borderId="48" xfId="1" applyFont="1" applyFill="1" applyBorder="1" applyAlignment="1" applyProtection="1">
      <alignment horizontal="left" vertical="top" wrapText="1"/>
      <protection locked="0"/>
    </xf>
    <xf numFmtId="0" fontId="30" fillId="19" borderId="48" xfId="1" applyFont="1" applyFill="1" applyBorder="1" applyAlignment="1" applyProtection="1">
      <alignment horizontal="left" vertical="top" wrapText="1"/>
      <protection locked="0"/>
    </xf>
    <xf numFmtId="9" fontId="8" fillId="4" borderId="48" xfId="2" applyFont="1" applyFill="1" applyBorder="1" applyAlignment="1">
      <alignment horizontal="center" vertical="center" wrapText="1"/>
    </xf>
    <xf numFmtId="165" fontId="8" fillId="0" borderId="48" xfId="1" applyNumberFormat="1" applyFont="1" applyFill="1" applyBorder="1" applyAlignment="1" applyProtection="1">
      <alignment horizontal="left" vertical="center" wrapText="1"/>
      <protection locked="0"/>
    </xf>
    <xf numFmtId="0" fontId="30" fillId="19" borderId="48" xfId="1" applyFont="1" applyFill="1" applyBorder="1" applyAlignment="1" applyProtection="1">
      <alignment horizontal="left" vertical="center"/>
      <protection locked="0"/>
    </xf>
    <xf numFmtId="165" fontId="59" fillId="0" borderId="48" xfId="1" applyNumberFormat="1" applyFont="1" applyFill="1" applyBorder="1" applyAlignment="1" applyProtection="1">
      <alignment horizontal="left" vertical="center"/>
      <protection locked="0"/>
    </xf>
    <xf numFmtId="0" fontId="60" fillId="0" borderId="27" xfId="1" applyFont="1" applyBorder="1" applyAlignment="1" applyProtection="1">
      <alignment vertical="center" wrapText="1"/>
      <protection locked="0"/>
    </xf>
    <xf numFmtId="0" fontId="60" fillId="0" borderId="26" xfId="1" applyFont="1" applyBorder="1" applyAlignment="1" applyProtection="1">
      <alignment vertical="center" wrapText="1"/>
      <protection locked="0"/>
    </xf>
    <xf numFmtId="0" fontId="41" fillId="0" borderId="26" xfId="1" applyFont="1" applyBorder="1" applyAlignment="1">
      <alignment horizontal="left" vertical="center" wrapText="1"/>
    </xf>
    <xf numFmtId="167" fontId="41" fillId="0" borderId="27" xfId="1" applyNumberFormat="1" applyFont="1" applyBorder="1" applyAlignment="1">
      <alignment horizontal="center" vertical="center"/>
    </xf>
    <xf numFmtId="9" fontId="62" fillId="4" borderId="48" xfId="2" applyFont="1" applyFill="1" applyBorder="1" applyAlignment="1">
      <alignment horizontal="center" vertical="center" wrapText="1"/>
    </xf>
    <xf numFmtId="165" fontId="62" fillId="0" borderId="48" xfId="1" applyNumberFormat="1" applyFont="1" applyFill="1" applyBorder="1" applyAlignment="1" applyProtection="1">
      <alignment horizontal="left" vertical="center"/>
      <protection locked="0"/>
    </xf>
    <xf numFmtId="0" fontId="41" fillId="0" borderId="21" xfId="1" applyFont="1" applyBorder="1" applyAlignment="1" applyProtection="1">
      <alignment vertical="center" wrapText="1"/>
      <protection locked="0"/>
    </xf>
    <xf numFmtId="0" fontId="41" fillId="0" borderId="25" xfId="1" applyFont="1" applyBorder="1" applyAlignment="1" applyProtection="1">
      <alignment vertical="center" wrapText="1"/>
      <protection locked="0"/>
    </xf>
    <xf numFmtId="0" fontId="41" fillId="0" borderId="25" xfId="1" applyFont="1" applyBorder="1" applyAlignment="1">
      <alignment horizontal="left" vertical="center" wrapText="1"/>
    </xf>
    <xf numFmtId="165" fontId="8" fillId="0" borderId="48" xfId="1" applyNumberFormat="1" applyFont="1" applyFill="1" applyBorder="1" applyAlignment="1" applyProtection="1">
      <alignment horizontal="left" vertical="center"/>
      <protection locked="0"/>
    </xf>
    <xf numFmtId="0" fontId="30" fillId="0" borderId="25" xfId="1" applyFont="1" applyBorder="1" applyAlignment="1">
      <alignment horizontal="left" vertical="center" wrapText="1"/>
    </xf>
    <xf numFmtId="165" fontId="8" fillId="0" borderId="48" xfId="1" applyNumberFormat="1" applyFont="1" applyFill="1" applyBorder="1" applyAlignment="1" applyProtection="1">
      <alignment horizontal="center" vertical="center" wrapText="1"/>
      <protection locked="0"/>
    </xf>
    <xf numFmtId="167" fontId="30" fillId="0" borderId="26" xfId="1" applyNumberFormat="1" applyFont="1" applyBorder="1" applyAlignment="1">
      <alignment horizontal="center" vertical="center"/>
    </xf>
    <xf numFmtId="0" fontId="30" fillId="0" borderId="48" xfId="1" applyFont="1" applyBorder="1" applyAlignment="1" applyProtection="1">
      <alignment vertical="center" wrapText="1"/>
      <protection locked="0"/>
    </xf>
    <xf numFmtId="0" fontId="30" fillId="18" borderId="48" xfId="1" applyFont="1" applyFill="1" applyBorder="1" applyAlignment="1" applyProtection="1">
      <alignment vertical="center" wrapText="1"/>
      <protection locked="0"/>
    </xf>
    <xf numFmtId="9" fontId="8" fillId="0" borderId="48" xfId="2" applyFont="1" applyFill="1" applyBorder="1" applyAlignment="1">
      <alignment horizontal="center" vertical="center" wrapText="1"/>
    </xf>
    <xf numFmtId="166" fontId="8" fillId="0" borderId="48" xfId="1" applyNumberFormat="1" applyFont="1" applyBorder="1" applyAlignment="1" applyProtection="1">
      <alignment horizontal="center" vertical="top" wrapText="1"/>
      <protection locked="0"/>
    </xf>
    <xf numFmtId="0" fontId="8" fillId="18" borderId="48" xfId="1" applyFont="1" applyFill="1" applyBorder="1" applyAlignment="1" applyProtection="1">
      <alignment horizontal="center" vertical="top" wrapText="1"/>
      <protection locked="0"/>
    </xf>
    <xf numFmtId="166" fontId="8" fillId="18" borderId="48" xfId="1" applyNumberFormat="1" applyFont="1" applyFill="1" applyBorder="1" applyAlignment="1" applyProtection="1">
      <alignment horizontal="center" vertical="top" wrapText="1"/>
      <protection locked="0"/>
    </xf>
    <xf numFmtId="0" fontId="8" fillId="0" borderId="48" xfId="1" applyFont="1" applyBorder="1" applyAlignment="1" applyProtection="1">
      <alignment horizontal="center" vertical="top" wrapText="1"/>
      <protection locked="0"/>
    </xf>
    <xf numFmtId="0" fontId="30" fillId="0" borderId="27" xfId="1" applyFont="1" applyBorder="1" applyAlignment="1" applyProtection="1">
      <alignment vertical="top" wrapText="1"/>
      <protection locked="0"/>
    </xf>
    <xf numFmtId="0" fontId="8" fillId="0" borderId="26" xfId="1" applyFont="1" applyBorder="1" applyAlignment="1" applyProtection="1">
      <alignment horizontal="center" vertical="top" wrapText="1"/>
      <protection locked="0"/>
    </xf>
    <xf numFmtId="0" fontId="30" fillId="0" borderId="26" xfId="1" applyFont="1" applyBorder="1" applyAlignment="1">
      <alignment vertical="center" wrapText="1"/>
    </xf>
    <xf numFmtId="0" fontId="56" fillId="0" borderId="48" xfId="1" applyFont="1" applyBorder="1"/>
    <xf numFmtId="0" fontId="30" fillId="4" borderId="48" xfId="1" applyFont="1" applyFill="1" applyBorder="1" applyAlignment="1">
      <alignment horizontal="left" vertical="top"/>
    </xf>
    <xf numFmtId="0" fontId="30" fillId="4" borderId="66" xfId="1" applyFont="1" applyFill="1" applyBorder="1" applyAlignment="1">
      <alignment horizontal="left" vertical="top"/>
    </xf>
    <xf numFmtId="0" fontId="30" fillId="19" borderId="48" xfId="1" applyFont="1" applyFill="1" applyBorder="1" applyAlignment="1">
      <alignment horizontal="left" vertical="top"/>
    </xf>
    <xf numFmtId="166" fontId="8" fillId="18" borderId="66" xfId="1" applyNumberFormat="1" applyFont="1" applyFill="1" applyBorder="1" applyAlignment="1" applyProtection="1">
      <alignment horizontal="center" vertical="top" wrapText="1"/>
      <protection locked="0"/>
    </xf>
    <xf numFmtId="0" fontId="8" fillId="0" borderId="66" xfId="1" applyFont="1" applyBorder="1" applyAlignment="1" applyProtection="1">
      <alignment horizontal="center" vertical="top" wrapText="1"/>
      <protection locked="0"/>
    </xf>
    <xf numFmtId="166" fontId="8" fillId="0" borderId="66" xfId="1" applyNumberFormat="1" applyFont="1" applyBorder="1" applyAlignment="1" applyProtection="1">
      <alignment horizontal="center" vertical="top" wrapText="1"/>
      <protection locked="0"/>
    </xf>
    <xf numFmtId="9" fontId="62" fillId="4" borderId="29" xfId="1" applyNumberFormat="1" applyFont="1" applyFill="1" applyBorder="1" applyAlignment="1">
      <alignment horizontal="center" vertical="center" wrapText="1"/>
    </xf>
    <xf numFmtId="165" fontId="8" fillId="0" borderId="66" xfId="1" applyNumberFormat="1" applyFont="1" applyFill="1" applyBorder="1" applyAlignment="1" applyProtection="1">
      <alignment horizontal="center" vertical="center" wrapText="1"/>
      <protection locked="0"/>
    </xf>
    <xf numFmtId="0" fontId="8" fillId="18" borderId="67" xfId="1" applyFont="1" applyFill="1" applyBorder="1" applyAlignment="1" applyProtection="1">
      <alignment horizontal="center" vertical="top" wrapText="1"/>
      <protection locked="0"/>
    </xf>
    <xf numFmtId="166" fontId="8" fillId="18" borderId="67" xfId="1" applyNumberFormat="1" applyFont="1" applyFill="1" applyBorder="1" applyAlignment="1" applyProtection="1">
      <alignment horizontal="center" vertical="top" wrapText="1"/>
      <protection locked="0"/>
    </xf>
    <xf numFmtId="0" fontId="8" fillId="0" borderId="67" xfId="1" applyFont="1" applyBorder="1" applyAlignment="1" applyProtection="1">
      <alignment horizontal="center" vertical="top" wrapText="1"/>
      <protection locked="0"/>
    </xf>
    <xf numFmtId="166" fontId="8" fillId="0" borderId="68" xfId="1" applyNumberFormat="1" applyFont="1" applyBorder="1" applyAlignment="1" applyProtection="1">
      <alignment horizontal="center" vertical="top" wrapText="1"/>
      <protection locked="0"/>
    </xf>
    <xf numFmtId="9" fontId="8" fillId="4" borderId="32" xfId="1" applyNumberFormat="1" applyFont="1" applyFill="1" applyBorder="1" applyAlignment="1">
      <alignment horizontal="center" vertical="center" wrapText="1"/>
    </xf>
    <xf numFmtId="0" fontId="30" fillId="0" borderId="32" xfId="1" applyFont="1" applyBorder="1" applyAlignment="1" applyProtection="1">
      <alignment vertical="top" wrapText="1"/>
      <protection locked="0"/>
    </xf>
    <xf numFmtId="0" fontId="8" fillId="0" borderId="32" xfId="1" applyFont="1" applyBorder="1" applyAlignment="1" applyProtection="1">
      <alignment horizontal="center" vertical="top" wrapText="1"/>
      <protection locked="0"/>
    </xf>
    <xf numFmtId="0" fontId="8" fillId="0" borderId="25" xfId="1" applyFont="1" applyBorder="1" applyAlignment="1">
      <alignment vertical="center" wrapText="1"/>
    </xf>
    <xf numFmtId="0" fontId="8" fillId="5" borderId="26" xfId="1" applyFont="1" applyFill="1" applyBorder="1" applyAlignment="1">
      <alignment horizontal="center" vertical="center" wrapText="1"/>
    </xf>
    <xf numFmtId="0" fontId="8" fillId="20" borderId="26" xfId="1" applyFont="1" applyFill="1" applyBorder="1" applyAlignment="1">
      <alignment horizontal="center" vertical="center" wrapText="1"/>
    </xf>
    <xf numFmtId="0" fontId="8" fillId="20" borderId="25"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30" fillId="5" borderId="25" xfId="1" applyFont="1" applyFill="1" applyBorder="1" applyAlignment="1">
      <alignment horizontal="center" vertical="center" wrapText="1"/>
    </xf>
    <xf numFmtId="0" fontId="8" fillId="5" borderId="25" xfId="1" applyFont="1" applyFill="1" applyBorder="1" applyAlignment="1">
      <alignment horizontal="center" vertical="top" wrapText="1"/>
    </xf>
    <xf numFmtId="0" fontId="8" fillId="5" borderId="21" xfId="1" applyFont="1" applyFill="1" applyBorder="1" applyAlignment="1">
      <alignment horizontal="center" vertical="top" wrapText="1"/>
    </xf>
    <xf numFmtId="0" fontId="8" fillId="20" borderId="25" xfId="1" applyFont="1" applyFill="1" applyBorder="1" applyAlignment="1">
      <alignment horizontal="left" vertical="top" wrapText="1"/>
    </xf>
    <xf numFmtId="0" fontId="8" fillId="20" borderId="23" xfId="1" applyFont="1" applyFill="1" applyBorder="1" applyAlignment="1">
      <alignment horizontal="center" vertical="top" wrapText="1"/>
    </xf>
    <xf numFmtId="9" fontId="8" fillId="20" borderId="25" xfId="1" applyNumberFormat="1" applyFont="1" applyFill="1" applyBorder="1" applyAlignment="1">
      <alignment horizontal="center" vertical="center" wrapText="1"/>
    </xf>
    <xf numFmtId="0" fontId="8" fillId="20" borderId="21" xfId="1" applyFont="1" applyFill="1" applyBorder="1" applyAlignment="1">
      <alignment horizontal="left" vertical="top" wrapText="1"/>
    </xf>
    <xf numFmtId="9" fontId="8" fillId="5" borderId="25" xfId="1" applyNumberFormat="1" applyFont="1" applyFill="1" applyBorder="1" applyAlignment="1">
      <alignment horizontal="center" vertical="center" wrapText="1"/>
    </xf>
    <xf numFmtId="0" fontId="30" fillId="5" borderId="25" xfId="1" applyFont="1" applyFill="1" applyBorder="1" applyAlignment="1">
      <alignment horizontal="left" vertical="top" wrapText="1"/>
    </xf>
    <xf numFmtId="0" fontId="30" fillId="5" borderId="25" xfId="1" applyFont="1" applyFill="1" applyBorder="1" applyAlignment="1">
      <alignment vertical="top" wrapText="1"/>
    </xf>
    <xf numFmtId="0" fontId="8" fillId="5" borderId="26" xfId="1" applyFont="1" applyFill="1" applyBorder="1" applyAlignment="1">
      <alignment horizontal="center" vertical="center" wrapText="1"/>
    </xf>
    <xf numFmtId="0" fontId="8" fillId="20" borderId="25" xfId="1" applyFont="1" applyFill="1" applyBorder="1" applyAlignment="1">
      <alignment horizontal="left" vertical="center" wrapText="1"/>
    </xf>
    <xf numFmtId="0" fontId="8" fillId="5" borderId="25" xfId="1" applyFont="1" applyFill="1" applyBorder="1" applyAlignment="1">
      <alignment horizontal="left" vertical="center" wrapText="1"/>
    </xf>
    <xf numFmtId="0" fontId="30" fillId="5" borderId="26" xfId="1" applyFont="1" applyFill="1" applyBorder="1" applyAlignment="1">
      <alignment vertical="top" wrapText="1"/>
    </xf>
    <xf numFmtId="0" fontId="30" fillId="5" borderId="24" xfId="1" applyFont="1" applyFill="1" applyBorder="1" applyAlignment="1">
      <alignment vertical="top" wrapText="1"/>
    </xf>
    <xf numFmtId="0" fontId="15" fillId="4" borderId="0" xfId="1" applyFont="1" applyFill="1" applyBorder="1" applyAlignment="1">
      <alignment horizontal="left" vertical="top"/>
    </xf>
    <xf numFmtId="0" fontId="63" fillId="4" borderId="62" xfId="1" applyFont="1" applyFill="1" applyBorder="1" applyAlignment="1">
      <alignment horizontal="left" vertical="top"/>
    </xf>
    <xf numFmtId="0" fontId="8" fillId="5" borderId="24" xfId="1" applyFont="1" applyFill="1" applyBorder="1" applyAlignment="1">
      <alignment vertical="center" wrapText="1"/>
    </xf>
    <xf numFmtId="0" fontId="8" fillId="5" borderId="23" xfId="1" applyFont="1" applyFill="1" applyBorder="1" applyAlignment="1">
      <alignment horizontal="left" vertical="top" wrapText="1"/>
    </xf>
    <xf numFmtId="0" fontId="8" fillId="5" borderId="48" xfId="1" applyFont="1" applyFill="1" applyBorder="1" applyAlignment="1">
      <alignment vertical="center" wrapText="1"/>
    </xf>
    <xf numFmtId="0" fontId="8" fillId="20" borderId="24" xfId="1" applyFont="1" applyFill="1" applyBorder="1" applyAlignment="1">
      <alignment vertical="center" wrapText="1"/>
    </xf>
    <xf numFmtId="0" fontId="15" fillId="0" borderId="63" xfId="1" applyFont="1" applyFill="1" applyBorder="1" applyAlignment="1">
      <alignment horizontal="left" vertical="top"/>
    </xf>
    <xf numFmtId="9" fontId="8" fillId="0" borderId="68" xfId="1" applyNumberFormat="1" applyFont="1" applyFill="1" applyBorder="1" applyAlignment="1">
      <alignment horizontal="center" vertical="center" wrapText="1"/>
    </xf>
    <xf numFmtId="9" fontId="62" fillId="0" borderId="0" xfId="1" applyNumberFormat="1" applyFont="1" applyFill="1" applyBorder="1" applyAlignment="1">
      <alignment horizontal="center" vertical="center" wrapText="1"/>
    </xf>
    <xf numFmtId="0" fontId="56" fillId="0" borderId="48" xfId="1" applyFont="1" applyFill="1" applyBorder="1"/>
    <xf numFmtId="9" fontId="62" fillId="0" borderId="48" xfId="2" applyFont="1" applyFill="1" applyBorder="1" applyAlignment="1">
      <alignment horizontal="center" vertical="center" wrapText="1"/>
    </xf>
    <xf numFmtId="9" fontId="8" fillId="0" borderId="30" xfId="2" applyFont="1" applyFill="1" applyBorder="1" applyAlignment="1">
      <alignment horizontal="center" vertical="center" wrapText="1"/>
    </xf>
    <xf numFmtId="9" fontId="8" fillId="0" borderId="25" xfId="2" applyFont="1" applyFill="1" applyBorder="1" applyAlignment="1">
      <alignment horizontal="center" vertical="center" wrapText="1"/>
    </xf>
    <xf numFmtId="9" fontId="8" fillId="0" borderId="34" xfId="2" applyFont="1" applyFill="1" applyBorder="1" applyAlignment="1">
      <alignment horizontal="center" vertical="center" wrapText="1"/>
    </xf>
    <xf numFmtId="9" fontId="8" fillId="0" borderId="38" xfId="2" applyFont="1" applyFill="1" applyBorder="1" applyAlignment="1">
      <alignment horizontal="center" vertical="center" wrapText="1"/>
    </xf>
    <xf numFmtId="9" fontId="8" fillId="0" borderId="26" xfId="2" applyFont="1" applyFill="1" applyBorder="1" applyAlignment="1">
      <alignment horizontal="center" vertical="center" wrapText="1"/>
    </xf>
    <xf numFmtId="9" fontId="8" fillId="0" borderId="21" xfId="2" applyFont="1" applyFill="1" applyBorder="1" applyAlignment="1">
      <alignment horizontal="center" vertical="center" wrapText="1"/>
    </xf>
    <xf numFmtId="9" fontId="8" fillId="0" borderId="25" xfId="2" applyFont="1" applyFill="1" applyBorder="1" applyAlignment="1">
      <alignment horizontal="center" vertical="center"/>
    </xf>
    <xf numFmtId="9" fontId="8" fillId="0" borderId="23" xfId="2" applyFont="1" applyFill="1" applyBorder="1" applyAlignment="1">
      <alignment horizontal="center" vertical="center" wrapText="1"/>
    </xf>
    <xf numFmtId="9" fontId="8" fillId="0" borderId="42" xfId="2" applyFont="1" applyFill="1" applyBorder="1" applyAlignment="1">
      <alignment horizontal="center" vertical="center" wrapText="1"/>
    </xf>
    <xf numFmtId="9" fontId="8" fillId="0" borderId="32" xfId="2" applyFont="1" applyFill="1" applyBorder="1" applyAlignment="1">
      <alignment horizontal="center" vertical="center" wrapText="1"/>
    </xf>
    <xf numFmtId="9" fontId="8" fillId="0" borderId="29" xfId="2" applyFont="1" applyFill="1" applyBorder="1" applyAlignment="1">
      <alignment horizontal="center" vertical="center" wrapText="1"/>
    </xf>
    <xf numFmtId="0" fontId="16" fillId="0" borderId="0" xfId="1" applyFont="1" applyFill="1" applyAlignment="1">
      <alignment vertical="center" wrapText="1"/>
    </xf>
    <xf numFmtId="0" fontId="16" fillId="0" borderId="0" xfId="1" applyFont="1" applyFill="1" applyAlignment="1">
      <alignment horizontal="left" vertical="top"/>
    </xf>
    <xf numFmtId="0" fontId="13" fillId="0" borderId="0" xfId="1" applyFill="1" applyAlignment="1">
      <alignment horizontal="left"/>
    </xf>
    <xf numFmtId="0" fontId="15" fillId="5" borderId="69" xfId="1" applyFont="1" applyFill="1" applyBorder="1" applyAlignment="1">
      <alignment horizontal="center" vertical="center" wrapText="1"/>
    </xf>
    <xf numFmtId="0" fontId="24" fillId="5" borderId="48" xfId="1" applyFont="1" applyFill="1" applyBorder="1" applyAlignment="1">
      <alignment horizontal="center" vertical="center" wrapText="1"/>
    </xf>
    <xf numFmtId="0" fontId="8" fillId="21" borderId="25" xfId="1" applyFont="1" applyFill="1" applyBorder="1" applyAlignment="1">
      <alignment horizontal="center" vertical="center" wrapText="1"/>
    </xf>
    <xf numFmtId="9" fontId="8" fillId="21" borderId="25" xfId="1" applyNumberFormat="1" applyFont="1" applyFill="1" applyBorder="1" applyAlignment="1">
      <alignment horizontal="center" vertical="center" wrapText="1"/>
    </xf>
    <xf numFmtId="166" fontId="8" fillId="4" borderId="43" xfId="1" applyNumberFormat="1" applyFont="1" applyFill="1" applyBorder="1" applyAlignment="1">
      <alignment vertical="center" wrapText="1"/>
    </xf>
    <xf numFmtId="0" fontId="16" fillId="4" borderId="0" xfId="1" applyFont="1" applyFill="1" applyBorder="1" applyAlignment="1">
      <alignment vertical="center" wrapText="1"/>
    </xf>
    <xf numFmtId="170" fontId="11" fillId="4" borderId="48" xfId="1" applyNumberFormat="1" applyFont="1" applyFill="1" applyBorder="1" applyAlignment="1">
      <alignment vertical="center" wrapText="1"/>
    </xf>
    <xf numFmtId="0" fontId="5" fillId="0" borderId="0" xfId="0" applyFont="1" applyFill="1" applyAlignment="1">
      <alignment horizontal="left" wrapText="1"/>
    </xf>
    <xf numFmtId="0" fontId="7" fillId="0" borderId="0" xfId="0" applyFont="1" applyFill="1" applyBorder="1" applyAlignment="1">
      <alignment vertical="top"/>
    </xf>
    <xf numFmtId="0" fontId="6" fillId="0" borderId="9" xfId="0" applyFont="1" applyFill="1" applyBorder="1" applyAlignment="1">
      <alignment vertical="top" wrapText="1"/>
    </xf>
    <xf numFmtId="0" fontId="8" fillId="0" borderId="26" xfId="1" applyFont="1" applyFill="1" applyBorder="1" applyAlignment="1">
      <alignment horizontal="left" vertical="center" wrapText="1"/>
    </xf>
    <xf numFmtId="0" fontId="8" fillId="0" borderId="26" xfId="1" applyFont="1" applyFill="1" applyBorder="1" applyAlignment="1">
      <alignment vertical="center"/>
    </xf>
    <xf numFmtId="0" fontId="30" fillId="0" borderId="26" xfId="1" applyFont="1" applyFill="1" applyBorder="1" applyAlignment="1">
      <alignment vertical="center"/>
    </xf>
    <xf numFmtId="0" fontId="11" fillId="0" borderId="26" xfId="1" applyFont="1" applyFill="1" applyBorder="1" applyAlignment="1">
      <alignment horizontal="left" vertical="center" wrapText="1"/>
    </xf>
    <xf numFmtId="0" fontId="22" fillId="0" borderId="48" xfId="1" applyFont="1" applyFill="1" applyBorder="1" applyAlignment="1">
      <alignment vertical="center" wrapText="1"/>
    </xf>
    <xf numFmtId="0" fontId="30" fillId="0" borderId="25" xfId="1" applyFont="1" applyFill="1" applyBorder="1" applyAlignment="1">
      <alignment vertical="center" wrapText="1"/>
    </xf>
    <xf numFmtId="167" fontId="41" fillId="0" borderId="27" xfId="1" applyNumberFormat="1" applyFont="1" applyFill="1" applyBorder="1" applyAlignment="1">
      <alignment horizontal="center" vertical="center"/>
    </xf>
    <xf numFmtId="0" fontId="41" fillId="0" borderId="26" xfId="1" applyFont="1" applyFill="1" applyBorder="1" applyAlignment="1">
      <alignment horizontal="left" vertical="center" wrapText="1"/>
    </xf>
    <xf numFmtId="0" fontId="60" fillId="0" borderId="26" xfId="1" applyFont="1" applyFill="1" applyBorder="1" applyAlignment="1" applyProtection="1">
      <alignment vertical="center" wrapText="1"/>
      <protection locked="0"/>
    </xf>
    <xf numFmtId="0" fontId="60" fillId="0" borderId="27" xfId="1" applyFont="1" applyFill="1" applyBorder="1" applyAlignment="1" applyProtection="1">
      <alignment vertical="center" wrapText="1"/>
      <protection locked="0"/>
    </xf>
    <xf numFmtId="0" fontId="15" fillId="0" borderId="0" xfId="1" applyFont="1" applyFill="1" applyAlignment="1">
      <alignment horizontal="left" vertical="top"/>
    </xf>
    <xf numFmtId="0" fontId="13" fillId="0" borderId="0" xfId="1" applyFill="1" applyAlignment="1">
      <alignment horizontal="center" vertical="center"/>
    </xf>
    <xf numFmtId="9" fontId="25" fillId="0" borderId="0" xfId="1" applyNumberFormat="1" applyFont="1" applyFill="1" applyAlignment="1">
      <alignment horizontal="center" vertical="center" wrapText="1"/>
    </xf>
    <xf numFmtId="0" fontId="13" fillId="0" borderId="0" xfId="1" applyFill="1" applyAlignment="1">
      <alignment horizontal="left" vertical="top"/>
    </xf>
    <xf numFmtId="0" fontId="13" fillId="0" borderId="0" xfId="1" applyFill="1" applyBorder="1" applyAlignment="1">
      <alignment horizontal="left"/>
    </xf>
    <xf numFmtId="0" fontId="13" fillId="0" borderId="0" xfId="1" applyFill="1" applyBorder="1"/>
    <xf numFmtId="0" fontId="38" fillId="0" borderId="0" xfId="1" applyFont="1" applyFill="1"/>
    <xf numFmtId="0" fontId="36" fillId="0" borderId="0" xfId="1" applyFont="1" applyFill="1" applyAlignment="1">
      <alignment horizontal="left" vertical="top"/>
    </xf>
    <xf numFmtId="0" fontId="25" fillId="0" borderId="0" xfId="1" applyFont="1" applyFill="1" applyAlignment="1">
      <alignment horizontal="center" vertical="center" wrapText="1"/>
    </xf>
    <xf numFmtId="9" fontId="25" fillId="0" borderId="0" xfId="1" applyNumberFormat="1" applyFont="1" applyFill="1" applyBorder="1" applyAlignment="1">
      <alignment horizontal="center" vertical="center" wrapText="1"/>
    </xf>
    <xf numFmtId="0" fontId="24" fillId="0" borderId="0" xfId="1" applyFont="1" applyFill="1" applyBorder="1" applyAlignment="1">
      <alignment horizontal="left" vertical="top" wrapText="1"/>
    </xf>
    <xf numFmtId="166" fontId="30" fillId="19" borderId="48" xfId="1" applyNumberFormat="1" applyFont="1" applyFill="1" applyBorder="1" applyAlignment="1">
      <alignment vertical="center" wrapText="1"/>
    </xf>
    <xf numFmtId="0" fontId="51" fillId="0" borderId="0" xfId="0" applyFont="1"/>
    <xf numFmtId="165" fontId="8" fillId="0" borderId="25" xfId="1" applyNumberFormat="1" applyFont="1" applyFill="1" applyBorder="1" applyAlignment="1" applyProtection="1">
      <alignment horizontal="right" vertical="center" wrapText="1"/>
      <protection locked="0"/>
    </xf>
    <xf numFmtId="165" fontId="8" fillId="0" borderId="32" xfId="1" applyNumberFormat="1" applyFont="1" applyFill="1" applyBorder="1" applyAlignment="1" applyProtection="1">
      <alignment horizontal="right" vertical="center" wrapText="1"/>
      <protection locked="0"/>
    </xf>
    <xf numFmtId="165" fontId="8" fillId="0" borderId="29" xfId="1" applyNumberFormat="1" applyFont="1" applyFill="1" applyBorder="1" applyAlignment="1" applyProtection="1">
      <alignment horizontal="right" vertical="center" wrapText="1"/>
      <protection locked="0"/>
    </xf>
    <xf numFmtId="165" fontId="8" fillId="3" borderId="25" xfId="1" applyNumberFormat="1" applyFont="1" applyFill="1" applyBorder="1" applyAlignment="1" applyProtection="1">
      <alignment horizontal="right" vertical="center" wrapText="1"/>
      <protection locked="0"/>
    </xf>
    <xf numFmtId="165" fontId="8" fillId="0" borderId="36" xfId="1" applyNumberFormat="1" applyFont="1" applyFill="1" applyBorder="1" applyAlignment="1" applyProtection="1">
      <alignment horizontal="right" vertical="center" wrapText="1"/>
      <protection locked="0"/>
    </xf>
    <xf numFmtId="165" fontId="8" fillId="0" borderId="26" xfId="1" applyNumberFormat="1" applyFont="1" applyFill="1" applyBorder="1" applyAlignment="1" applyProtection="1">
      <alignment horizontal="right" vertical="center" wrapText="1"/>
      <protection locked="0"/>
    </xf>
    <xf numFmtId="165" fontId="8" fillId="18" borderId="25" xfId="1" applyNumberFormat="1" applyFont="1" applyFill="1" applyBorder="1" applyAlignment="1" applyProtection="1">
      <alignment horizontal="right" vertical="center" wrapText="1"/>
      <protection locked="0"/>
    </xf>
    <xf numFmtId="171" fontId="11" fillId="0" borderId="48" xfId="1" applyNumberFormat="1" applyFont="1" applyFill="1" applyBorder="1" applyAlignment="1" applyProtection="1">
      <alignment horizontal="right" vertical="center" wrapText="1"/>
      <protection locked="0"/>
    </xf>
    <xf numFmtId="171" fontId="11" fillId="0" borderId="48" xfId="1" applyNumberFormat="1" applyFont="1" applyFill="1" applyBorder="1" applyAlignment="1">
      <alignment horizontal="right" vertical="center" wrapText="1"/>
    </xf>
    <xf numFmtId="171" fontId="11" fillId="0" borderId="26" xfId="1" applyNumberFormat="1" applyFont="1" applyBorder="1" applyAlignment="1" applyProtection="1">
      <alignment horizontal="right" vertical="center" wrapText="1"/>
      <protection locked="0"/>
    </xf>
    <xf numFmtId="171" fontId="3" fillId="4" borderId="26" xfId="1" applyNumberFormat="1" applyFont="1" applyFill="1" applyBorder="1" applyAlignment="1">
      <alignment horizontal="right" vertical="center" wrapText="1"/>
    </xf>
    <xf numFmtId="171" fontId="3" fillId="7" borderId="48" xfId="1" applyNumberFormat="1" applyFont="1" applyFill="1" applyBorder="1" applyAlignment="1" applyProtection="1">
      <alignment horizontal="right" vertical="center" wrapText="1"/>
      <protection locked="0"/>
    </xf>
    <xf numFmtId="171" fontId="3" fillId="3" borderId="48" xfId="1" applyNumberFormat="1" applyFont="1" applyFill="1" applyBorder="1" applyAlignment="1" applyProtection="1">
      <alignment horizontal="right" vertical="center" wrapText="1"/>
      <protection locked="0"/>
    </xf>
    <xf numFmtId="171" fontId="3" fillId="0" borderId="48" xfId="1" applyNumberFormat="1" applyFont="1" applyBorder="1" applyAlignment="1" applyProtection="1">
      <alignment horizontal="right" vertical="center" wrapText="1"/>
      <protection locked="0"/>
    </xf>
    <xf numFmtId="171" fontId="3" fillId="4" borderId="48" xfId="1" applyNumberFormat="1" applyFont="1" applyFill="1" applyBorder="1" applyAlignment="1" applyProtection="1">
      <alignment horizontal="right" vertical="center" wrapText="1"/>
      <protection locked="0"/>
    </xf>
    <xf numFmtId="171" fontId="64" fillId="0" borderId="0" xfId="1" applyNumberFormat="1" applyFont="1" applyFill="1" applyAlignment="1">
      <alignment horizontal="right" vertical="center"/>
    </xf>
    <xf numFmtId="171" fontId="3" fillId="7" borderId="48" xfId="1" applyNumberFormat="1" applyFont="1" applyFill="1" applyBorder="1" applyAlignment="1" applyProtection="1">
      <alignment horizontal="right" vertical="center"/>
      <protection locked="0"/>
    </xf>
    <xf numFmtId="171" fontId="3" fillId="4" borderId="48" xfId="1" applyNumberFormat="1" applyFont="1" applyFill="1" applyBorder="1" applyAlignment="1" applyProtection="1">
      <alignment horizontal="right" vertical="center"/>
      <protection locked="0"/>
    </xf>
    <xf numFmtId="171" fontId="40" fillId="7" borderId="48" xfId="3" applyNumberFormat="1" applyFont="1" applyFill="1" applyBorder="1" applyAlignment="1">
      <alignment horizontal="right" vertical="center" wrapText="1"/>
    </xf>
    <xf numFmtId="167" fontId="41" fillId="0" borderId="31" xfId="1" applyNumberFormat="1" applyFont="1" applyBorder="1" applyAlignment="1">
      <alignment horizontal="center" vertical="center"/>
    </xf>
    <xf numFmtId="0" fontId="11" fillId="4" borderId="48" xfId="1" applyFont="1" applyFill="1" applyBorder="1" applyAlignment="1">
      <alignment vertical="center"/>
    </xf>
    <xf numFmtId="0" fontId="43" fillId="0" borderId="0" xfId="0" applyFont="1" applyAlignment="1">
      <alignment horizontal="center" vertical="center"/>
    </xf>
    <xf numFmtId="0" fontId="48" fillId="0" borderId="0" xfId="0" applyFont="1" applyAlignment="1">
      <alignment horizontal="left" vertical="center"/>
    </xf>
    <xf numFmtId="0" fontId="49" fillId="0" borderId="0" xfId="0" applyFont="1" applyAlignment="1">
      <alignment horizontal="left" vertical="top" wrapText="1"/>
    </xf>
    <xf numFmtId="0" fontId="54" fillId="0" borderId="62"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64" xfId="0" applyFont="1" applyBorder="1" applyAlignment="1">
      <alignment horizontal="center" vertical="center" wrapText="1"/>
    </xf>
    <xf numFmtId="0" fontId="44" fillId="0" borderId="0" xfId="0" applyFont="1" applyAlignment="1">
      <alignment horizontal="center" vertical="center"/>
    </xf>
    <xf numFmtId="0" fontId="51" fillId="0" borderId="0" xfId="0" applyFont="1" applyFill="1" applyAlignment="1">
      <alignment horizontal="center" vertical="center"/>
    </xf>
    <xf numFmtId="0" fontId="2" fillId="2" borderId="0" xfId="0" applyFont="1" applyFill="1" applyAlignment="1">
      <alignment horizont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0" fillId="0" borderId="16" xfId="0" quotePrefix="1" applyBorder="1" applyAlignment="1">
      <alignment horizontal="right" vertical="center"/>
    </xf>
    <xf numFmtId="0" fontId="25" fillId="0" borderId="16" xfId="0" applyFont="1" applyBorder="1" applyAlignment="1">
      <alignment horizontal="right" vertical="center"/>
    </xf>
    <xf numFmtId="0" fontId="25" fillId="0" borderId="15" xfId="0" applyFont="1" applyBorder="1" applyAlignment="1">
      <alignment horizontal="right" vertical="center"/>
    </xf>
    <xf numFmtId="0" fontId="28" fillId="0" borderId="14"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left" vertical="top" wrapText="1"/>
      <protection locked="0"/>
    </xf>
    <xf numFmtId="0" fontId="1" fillId="0" borderId="16" xfId="0" applyFont="1" applyBorder="1" applyAlignment="1" applyProtection="1">
      <alignment horizontal="left" vertical="top"/>
      <protection locked="0"/>
    </xf>
    <xf numFmtId="0" fontId="1" fillId="0" borderId="16" xfId="0" applyFont="1" applyBorder="1" applyAlignment="1">
      <alignment horizontal="left"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1" fillId="4" borderId="40" xfId="1" applyFont="1" applyFill="1" applyBorder="1" applyAlignment="1">
      <alignment horizontal="center" vertical="center" wrapText="1"/>
    </xf>
    <xf numFmtId="0" fontId="11" fillId="4" borderId="0" xfId="1" applyFont="1" applyFill="1" applyBorder="1" applyAlignment="1">
      <alignment horizontal="center" vertical="center" wrapText="1"/>
    </xf>
    <xf numFmtId="0" fontId="8" fillId="5" borderId="25" xfId="1" applyFont="1" applyFill="1" applyBorder="1" applyAlignment="1">
      <alignment horizontal="left" vertical="center" wrapText="1"/>
    </xf>
    <xf numFmtId="0" fontId="8" fillId="5" borderId="25" xfId="1" applyFont="1" applyFill="1" applyBorder="1" applyAlignment="1">
      <alignment horizontal="center" vertical="top" wrapText="1"/>
    </xf>
    <xf numFmtId="0" fontId="8" fillId="5" borderId="21" xfId="1" applyFont="1" applyFill="1" applyBorder="1" applyAlignment="1">
      <alignment horizontal="center" vertical="center" wrapText="1"/>
    </xf>
    <xf numFmtId="0" fontId="8" fillId="5" borderId="22"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5" borderId="25" xfId="1" applyFont="1" applyFill="1" applyBorder="1" applyAlignment="1">
      <alignment horizontal="center" vertical="center" wrapText="1"/>
    </xf>
    <xf numFmtId="166" fontId="8" fillId="0" borderId="48" xfId="1" applyNumberFormat="1" applyFont="1" applyFill="1" applyBorder="1" applyAlignment="1">
      <alignment horizontal="center" vertical="center" wrapText="1"/>
    </xf>
    <xf numFmtId="0" fontId="8" fillId="20" borderId="25" xfId="1" applyFont="1" applyFill="1" applyBorder="1" applyAlignment="1">
      <alignment horizontal="center" vertical="center" wrapText="1"/>
    </xf>
    <xf numFmtId="0" fontId="8" fillId="20" borderId="69" xfId="1" applyFont="1" applyFill="1" applyBorder="1" applyAlignment="1">
      <alignment horizontal="center" vertical="center" wrapText="1"/>
    </xf>
    <xf numFmtId="0" fontId="8" fillId="20" borderId="46" xfId="1" applyFont="1" applyFill="1" applyBorder="1" applyAlignment="1">
      <alignment horizontal="center" vertical="center" wrapText="1"/>
    </xf>
    <xf numFmtId="0" fontId="8" fillId="20" borderId="47" xfId="1" applyFont="1" applyFill="1" applyBorder="1" applyAlignment="1">
      <alignment horizontal="center" vertical="center" wrapText="1"/>
    </xf>
    <xf numFmtId="0" fontId="3" fillId="5" borderId="25" xfId="1" applyFont="1" applyFill="1" applyBorder="1" applyAlignment="1">
      <alignment horizontal="center" vertical="top" wrapText="1"/>
    </xf>
    <xf numFmtId="0" fontId="24" fillId="5" borderId="24" xfId="1" applyFont="1" applyFill="1" applyBorder="1" applyAlignment="1">
      <alignment horizontal="center" vertical="center" wrapText="1"/>
    </xf>
    <xf numFmtId="0" fontId="11" fillId="5" borderId="25" xfId="1" applyFont="1" applyFill="1" applyBorder="1" applyAlignment="1">
      <alignment horizontal="left" vertical="top" wrapText="1"/>
    </xf>
    <xf numFmtId="0" fontId="11" fillId="5" borderId="25" xfId="1" applyFont="1" applyFill="1" applyBorder="1" applyAlignment="1">
      <alignment horizontal="center" vertical="top" wrapText="1"/>
    </xf>
    <xf numFmtId="0" fontId="11" fillId="5" borderId="21" xfId="1" applyFont="1" applyFill="1" applyBorder="1" applyAlignment="1">
      <alignment horizontal="center" vertical="top" wrapText="1"/>
    </xf>
    <xf numFmtId="0" fontId="11" fillId="5" borderId="22" xfId="1" applyFont="1" applyFill="1" applyBorder="1" applyAlignment="1">
      <alignment horizontal="center" vertical="top" wrapText="1"/>
    </xf>
    <xf numFmtId="0" fontId="11" fillId="5" borderId="23" xfId="1" applyFont="1" applyFill="1" applyBorder="1" applyAlignment="1">
      <alignment horizontal="center" vertical="top" wrapText="1"/>
    </xf>
    <xf numFmtId="0" fontId="24" fillId="5" borderId="47" xfId="1" applyFont="1" applyFill="1" applyBorder="1" applyAlignment="1">
      <alignment horizontal="center" vertical="center" wrapText="1"/>
    </xf>
    <xf numFmtId="0" fontId="11" fillId="5" borderId="24" xfId="1" applyFont="1" applyFill="1" applyBorder="1" applyAlignment="1">
      <alignment horizontal="left" vertical="top" wrapText="1"/>
    </xf>
  </cellXfs>
  <cellStyles count="4">
    <cellStyle name="Excel Built-in Percent" xfId="2" xr:uid="{00000000-0005-0000-0000-000000000000}"/>
    <cellStyle name="Standard" xfId="0" builtinId="0"/>
    <cellStyle name="Standard 2" xfId="1" xr:uid="{00000000-0005-0000-0000-000002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7</xdr:row>
      <xdr:rowOff>15875</xdr:rowOff>
    </xdr:from>
    <xdr:to>
      <xdr:col>7</xdr:col>
      <xdr:colOff>472948</xdr:colOff>
      <xdr:row>8</xdr:row>
      <xdr:rowOff>354203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444750"/>
          <a:ext cx="5489448" cy="7193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I29"/>
  <sheetViews>
    <sheetView zoomScale="90" zoomScaleNormal="90" zoomScaleSheetLayoutView="100" workbookViewId="0">
      <selection activeCell="A17" sqref="A17"/>
    </sheetView>
  </sheetViews>
  <sheetFormatPr baseColWidth="10" defaultRowHeight="15" x14ac:dyDescent="0.25"/>
  <sheetData>
    <row r="2" spans="1:8" s="273" customFormat="1" ht="34.15" customHeight="1" x14ac:dyDescent="0.45">
      <c r="A2" s="605" t="s">
        <v>163</v>
      </c>
      <c r="B2" s="605"/>
      <c r="C2" s="605"/>
      <c r="D2" s="605"/>
      <c r="E2" s="605"/>
      <c r="F2" s="605"/>
      <c r="G2" s="605"/>
      <c r="H2" s="605"/>
    </row>
    <row r="3" spans="1:8" s="273" customFormat="1" ht="34.15" customHeight="1" x14ac:dyDescent="0.45">
      <c r="A3" s="605" t="s">
        <v>164</v>
      </c>
      <c r="B3" s="605"/>
      <c r="C3" s="605"/>
      <c r="D3" s="605"/>
      <c r="E3" s="605"/>
      <c r="F3" s="605"/>
      <c r="G3" s="605"/>
      <c r="H3" s="605"/>
    </row>
    <row r="4" spans="1:8" s="273" customFormat="1" ht="34.15" customHeight="1" x14ac:dyDescent="0.45">
      <c r="A4" s="605" t="s">
        <v>165</v>
      </c>
      <c r="B4" s="605"/>
      <c r="C4" s="605"/>
      <c r="D4" s="605"/>
      <c r="E4" s="605"/>
      <c r="F4" s="605"/>
      <c r="G4" s="605"/>
      <c r="H4" s="605"/>
    </row>
    <row r="5" spans="1:8" ht="30" x14ac:dyDescent="0.25">
      <c r="A5" s="269"/>
    </row>
    <row r="7" spans="1:8" ht="30" x14ac:dyDescent="0.25">
      <c r="A7" s="270"/>
    </row>
    <row r="8" spans="1:8" ht="30" x14ac:dyDescent="0.25">
      <c r="A8" s="270"/>
    </row>
    <row r="9" spans="1:8" ht="30" x14ac:dyDescent="0.25">
      <c r="A9" s="270"/>
    </row>
    <row r="10" spans="1:8" ht="30" x14ac:dyDescent="0.25">
      <c r="A10" s="270"/>
    </row>
    <row r="11" spans="1:8" ht="30" x14ac:dyDescent="0.25">
      <c r="A11" s="270"/>
    </row>
    <row r="12" spans="1:8" s="275" customFormat="1" ht="34.15" customHeight="1" x14ac:dyDescent="0.5">
      <c r="A12" s="611" t="s">
        <v>168</v>
      </c>
      <c r="B12" s="611"/>
      <c r="C12" s="611"/>
      <c r="D12" s="611"/>
      <c r="E12" s="611"/>
      <c r="F12" s="611"/>
      <c r="G12" s="611"/>
      <c r="H12" s="611"/>
    </row>
    <row r="13" spans="1:8" s="275" customFormat="1" ht="34.15" customHeight="1" x14ac:dyDescent="0.5">
      <c r="A13" s="611" t="s">
        <v>166</v>
      </c>
      <c r="B13" s="611"/>
      <c r="C13" s="611"/>
      <c r="D13" s="611"/>
      <c r="E13" s="611"/>
      <c r="F13" s="611"/>
      <c r="G13" s="611"/>
      <c r="H13" s="611"/>
    </row>
    <row r="14" spans="1:8" s="275" customFormat="1" ht="34.15" customHeight="1" x14ac:dyDescent="0.5">
      <c r="A14" s="611" t="s">
        <v>167</v>
      </c>
      <c r="B14" s="611"/>
      <c r="C14" s="611"/>
      <c r="D14" s="611"/>
      <c r="E14" s="611"/>
      <c r="F14" s="611"/>
      <c r="G14" s="611"/>
      <c r="H14" s="611"/>
    </row>
    <row r="15" spans="1:8" ht="18" x14ac:dyDescent="0.25">
      <c r="A15" s="271"/>
    </row>
    <row r="16" spans="1:8" ht="34.15" customHeight="1" x14ac:dyDescent="0.25">
      <c r="A16" s="612" t="s">
        <v>299</v>
      </c>
      <c r="B16" s="612"/>
      <c r="C16" s="612"/>
      <c r="D16" s="612"/>
      <c r="E16" s="612"/>
      <c r="F16" s="612"/>
      <c r="G16" s="612"/>
      <c r="H16" s="612"/>
    </row>
    <row r="17" spans="1:9" ht="34.15" customHeight="1" x14ac:dyDescent="0.25">
      <c r="A17" s="276"/>
      <c r="B17" s="276"/>
      <c r="C17" s="276"/>
      <c r="D17" s="276"/>
      <c r="E17" s="276"/>
      <c r="F17" s="276"/>
      <c r="G17" s="276"/>
      <c r="H17" s="276"/>
    </row>
    <row r="18" spans="1:9" ht="34.15" customHeight="1" x14ac:dyDescent="0.25">
      <c r="A18" s="271"/>
    </row>
    <row r="19" spans="1:9" ht="15.75" x14ac:dyDescent="0.25">
      <c r="A19" s="606"/>
      <c r="B19" s="606"/>
      <c r="C19" s="606"/>
      <c r="D19" s="606"/>
      <c r="E19" s="606"/>
      <c r="F19" s="606"/>
      <c r="G19" s="606"/>
      <c r="H19" s="606"/>
    </row>
    <row r="20" spans="1:9" s="274" customFormat="1" ht="108" customHeight="1" x14ac:dyDescent="0.25">
      <c r="A20" s="607"/>
      <c r="B20" s="607"/>
      <c r="C20" s="607"/>
      <c r="D20" s="607"/>
      <c r="E20" s="607"/>
      <c r="F20" s="607"/>
      <c r="G20" s="607"/>
      <c r="H20" s="607"/>
    </row>
    <row r="21" spans="1:9" ht="72" customHeight="1" x14ac:dyDescent="0.25">
      <c r="A21" s="608" t="s">
        <v>231</v>
      </c>
      <c r="B21" s="609"/>
      <c r="C21" s="609"/>
      <c r="D21" s="609"/>
      <c r="E21" s="609"/>
      <c r="F21" s="609"/>
      <c r="G21" s="609"/>
      <c r="H21" s="610"/>
      <c r="I21" s="301"/>
    </row>
    <row r="22" spans="1:9" ht="15.75" x14ac:dyDescent="0.25">
      <c r="A22" s="272"/>
      <c r="B22" s="272"/>
      <c r="C22" s="272"/>
      <c r="D22" s="272"/>
      <c r="E22" s="272"/>
      <c r="F22" s="272"/>
      <c r="G22" s="272"/>
      <c r="H22" s="272"/>
    </row>
    <row r="23" spans="1:9" ht="15.75" x14ac:dyDescent="0.25">
      <c r="A23" s="272"/>
      <c r="B23" s="272"/>
      <c r="C23" s="272"/>
      <c r="D23" s="272"/>
      <c r="E23" s="272"/>
      <c r="F23" s="272"/>
      <c r="G23" s="272"/>
      <c r="H23" s="272"/>
    </row>
    <row r="24" spans="1:9" ht="15.75" x14ac:dyDescent="0.25">
      <c r="A24" s="272"/>
      <c r="B24" s="272"/>
      <c r="C24" s="272"/>
      <c r="D24" s="272"/>
      <c r="E24" s="272"/>
      <c r="F24" s="272"/>
      <c r="G24" s="272"/>
      <c r="H24" s="272"/>
    </row>
    <row r="25" spans="1:9" ht="15.75" x14ac:dyDescent="0.25">
      <c r="A25" s="272"/>
      <c r="B25" s="272"/>
      <c r="C25" s="272"/>
      <c r="D25" s="272"/>
      <c r="E25" s="272"/>
      <c r="F25" s="272"/>
      <c r="G25" s="272"/>
      <c r="H25" s="272"/>
    </row>
    <row r="26" spans="1:9" ht="15.75" x14ac:dyDescent="0.25">
      <c r="A26" s="272"/>
      <c r="B26" s="272"/>
      <c r="C26" s="272"/>
      <c r="D26" s="272"/>
      <c r="E26" s="272"/>
      <c r="F26" s="272"/>
      <c r="G26" s="272"/>
      <c r="H26" s="272"/>
    </row>
    <row r="27" spans="1:9" ht="15.75" x14ac:dyDescent="0.25">
      <c r="A27" s="272"/>
      <c r="B27" s="272"/>
      <c r="C27" s="272"/>
      <c r="D27" s="272"/>
      <c r="E27" s="272"/>
      <c r="F27" s="272"/>
      <c r="G27" s="272"/>
      <c r="H27" s="272"/>
    </row>
    <row r="28" spans="1:9" ht="15.75" x14ac:dyDescent="0.25">
      <c r="A28" s="272"/>
      <c r="B28" s="272"/>
      <c r="C28" s="272"/>
      <c r="D28" s="272"/>
      <c r="E28" s="272"/>
      <c r="F28" s="272"/>
      <c r="G28" s="272"/>
      <c r="H28" s="272"/>
    </row>
    <row r="29" spans="1:9" ht="15.75" x14ac:dyDescent="0.25">
      <c r="A29" s="272"/>
      <c r="B29" s="272"/>
      <c r="C29" s="272"/>
      <c r="D29" s="272"/>
      <c r="E29" s="272"/>
      <c r="F29" s="272"/>
      <c r="G29" s="272"/>
      <c r="H29" s="272"/>
    </row>
  </sheetData>
  <mergeCells count="10">
    <mergeCell ref="A2:H2"/>
    <mergeCell ref="A19:H19"/>
    <mergeCell ref="A20:H20"/>
    <mergeCell ref="A21:H21"/>
    <mergeCell ref="A3:H3"/>
    <mergeCell ref="A4:H4"/>
    <mergeCell ref="A12:H12"/>
    <mergeCell ref="A13:H13"/>
    <mergeCell ref="A14:H14"/>
    <mergeCell ref="A16:H16"/>
  </mergeCells>
  <pageMargins left="0.70866141732283472" right="0.31496062992125984" top="0.78740157480314965" bottom="0.39370078740157483" header="0.31496062992125984" footer="0.31496062992125984"/>
  <pageSetup paperSize="9" scale="99" fitToHeight="0" orientation="portrait" r:id="rId1"/>
  <headerFooter>
    <oddFooter>&amp;R©</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LZ27"/>
  <sheetViews>
    <sheetView tabSelected="1" zoomScale="90" zoomScaleNormal="90" zoomScaleSheetLayoutView="80" zoomScalePageLayoutView="60" workbookViewId="0">
      <pane xSplit="2" ySplit="5" topLeftCell="C6" activePane="bottomRight" state="frozen"/>
      <selection activeCell="A19" sqref="A19:H19"/>
      <selection pane="topRight" activeCell="A19" sqref="A19:H19"/>
      <selection pane="bottomLeft" activeCell="A19" sqref="A19:H19"/>
      <selection pane="bottomRight" activeCell="E8" sqref="E8"/>
    </sheetView>
  </sheetViews>
  <sheetFormatPr baseColWidth="10" defaultColWidth="11.42578125" defaultRowHeight="15" x14ac:dyDescent="0.25"/>
  <cols>
    <col min="1" max="1" width="24.28515625" style="74" customWidth="1"/>
    <col min="2" max="2" width="57.42578125" style="74" customWidth="1"/>
    <col min="3" max="4" width="10.28515625" style="74" customWidth="1"/>
    <col min="5" max="5" width="40" style="74" customWidth="1"/>
    <col min="6" max="6" width="20.7109375" style="74" customWidth="1"/>
    <col min="7" max="7" width="24.28515625" style="74" customWidth="1"/>
    <col min="8" max="8" width="31.7109375" style="74" customWidth="1"/>
    <col min="9" max="9" width="25.140625" style="74" customWidth="1"/>
    <col min="10" max="10" width="35.7109375" style="74" customWidth="1"/>
    <col min="11" max="16" width="12.140625" style="74" hidden="1" customWidth="1"/>
    <col min="17" max="17" width="8.7109375" style="550" customWidth="1"/>
    <col min="18" max="1013" width="8.7109375" style="74" customWidth="1"/>
    <col min="1014" max="1014" width="11.42578125" style="52" customWidth="1"/>
    <col min="1015" max="16384" width="11.42578125" style="52"/>
  </cols>
  <sheetData>
    <row r="1" spans="1:1014" s="51" customFormat="1" ht="25.5" x14ac:dyDescent="0.25">
      <c r="A1" s="144" t="s">
        <v>38</v>
      </c>
      <c r="B1" s="145"/>
      <c r="C1" s="145"/>
      <c r="D1" s="145"/>
      <c r="E1" s="145"/>
      <c r="F1" s="145"/>
      <c r="G1" s="145"/>
      <c r="H1" s="145"/>
      <c r="I1" s="145"/>
      <c r="J1" s="146"/>
      <c r="K1" s="49"/>
      <c r="L1" s="49"/>
      <c r="M1" s="49"/>
      <c r="N1" s="50"/>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1"/>
      <c r="DF1" s="571"/>
      <c r="DG1" s="571"/>
      <c r="DH1" s="571"/>
      <c r="DI1" s="571"/>
      <c r="DJ1" s="571"/>
      <c r="DK1" s="571"/>
      <c r="DL1" s="571"/>
      <c r="DM1" s="571"/>
      <c r="DN1" s="571"/>
      <c r="DO1" s="571"/>
      <c r="DP1" s="571"/>
      <c r="DQ1" s="571"/>
      <c r="DR1" s="571"/>
      <c r="DS1" s="571"/>
      <c r="DT1" s="571"/>
      <c r="DU1" s="571"/>
      <c r="DV1" s="571"/>
      <c r="DW1" s="571"/>
      <c r="DX1" s="571"/>
      <c r="DY1" s="571"/>
      <c r="DZ1" s="571"/>
      <c r="EA1" s="571"/>
      <c r="EB1" s="571"/>
      <c r="EC1" s="571"/>
      <c r="ED1" s="571"/>
      <c r="EE1" s="571"/>
      <c r="EF1" s="571"/>
      <c r="EG1" s="571"/>
      <c r="EH1" s="571"/>
      <c r="EI1" s="571"/>
      <c r="EJ1" s="571"/>
      <c r="EK1" s="571"/>
      <c r="EL1" s="571"/>
      <c r="EM1" s="571"/>
      <c r="EN1" s="571"/>
      <c r="EO1" s="571"/>
      <c r="EP1" s="571"/>
      <c r="EQ1" s="571"/>
      <c r="ER1" s="571"/>
      <c r="ES1" s="571"/>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1"/>
      <c r="GI1" s="571"/>
      <c r="GJ1" s="571"/>
      <c r="GK1" s="571"/>
      <c r="GL1" s="571"/>
      <c r="GM1" s="571"/>
      <c r="GN1" s="571"/>
      <c r="GO1" s="571"/>
      <c r="GP1" s="571"/>
      <c r="GQ1" s="571"/>
      <c r="GR1" s="571"/>
      <c r="GS1" s="571"/>
      <c r="GT1" s="571"/>
      <c r="GU1" s="571"/>
      <c r="GV1" s="571"/>
      <c r="GW1" s="571"/>
      <c r="GX1" s="571"/>
      <c r="GY1" s="571"/>
      <c r="GZ1" s="571"/>
      <c r="HA1" s="571"/>
      <c r="HB1" s="571"/>
      <c r="HC1" s="571"/>
      <c r="HD1" s="571"/>
      <c r="HE1" s="571"/>
      <c r="HF1" s="571"/>
      <c r="HG1" s="571"/>
      <c r="HH1" s="571"/>
      <c r="HI1" s="571"/>
      <c r="HJ1" s="571"/>
      <c r="HK1" s="571"/>
      <c r="HL1" s="571"/>
      <c r="HM1" s="571"/>
      <c r="HN1" s="571"/>
      <c r="HO1" s="571"/>
      <c r="HP1" s="571"/>
      <c r="HQ1" s="571"/>
      <c r="HR1" s="571"/>
      <c r="HS1" s="571"/>
      <c r="HT1" s="571"/>
      <c r="HU1" s="571"/>
      <c r="HV1" s="571"/>
      <c r="HW1" s="571"/>
      <c r="HX1" s="571"/>
      <c r="HY1" s="571"/>
      <c r="HZ1" s="571"/>
      <c r="IA1" s="571"/>
      <c r="IB1" s="571"/>
      <c r="IC1" s="571"/>
      <c r="ID1" s="571"/>
      <c r="IE1" s="571"/>
      <c r="IF1" s="571"/>
      <c r="IG1" s="571"/>
      <c r="IH1" s="571"/>
      <c r="II1" s="571"/>
      <c r="IJ1" s="571"/>
      <c r="IK1" s="571"/>
      <c r="IL1" s="571"/>
      <c r="IM1" s="571"/>
      <c r="IN1" s="571"/>
      <c r="IO1" s="571"/>
      <c r="IP1" s="571"/>
      <c r="IQ1" s="571"/>
      <c r="IR1" s="571"/>
      <c r="IS1" s="571"/>
      <c r="IT1" s="571"/>
      <c r="IU1" s="571"/>
      <c r="IV1" s="571"/>
      <c r="IW1" s="571"/>
      <c r="IX1" s="571"/>
      <c r="IY1" s="571"/>
      <c r="IZ1" s="571"/>
      <c r="JA1" s="571"/>
      <c r="JB1" s="571"/>
      <c r="JC1" s="571"/>
      <c r="JD1" s="571"/>
      <c r="JE1" s="571"/>
      <c r="JF1" s="571"/>
      <c r="JG1" s="571"/>
      <c r="JH1" s="571"/>
      <c r="JI1" s="571"/>
      <c r="JJ1" s="571"/>
      <c r="JK1" s="571"/>
      <c r="JL1" s="571"/>
      <c r="JM1" s="571"/>
      <c r="JN1" s="571"/>
      <c r="JO1" s="571"/>
      <c r="JP1" s="571"/>
      <c r="JQ1" s="571"/>
      <c r="JR1" s="571"/>
      <c r="JS1" s="571"/>
      <c r="JT1" s="571"/>
      <c r="JU1" s="571"/>
      <c r="JV1" s="571"/>
      <c r="JW1" s="571"/>
      <c r="JX1" s="571"/>
      <c r="JY1" s="571"/>
      <c r="JZ1" s="571"/>
      <c r="KA1" s="571"/>
      <c r="KB1" s="571"/>
      <c r="KC1" s="571"/>
      <c r="KD1" s="571"/>
      <c r="KE1" s="571"/>
      <c r="KF1" s="571"/>
      <c r="KG1" s="571"/>
      <c r="KH1" s="571"/>
      <c r="KI1" s="571"/>
      <c r="KJ1" s="571"/>
      <c r="KK1" s="571"/>
      <c r="KL1" s="571"/>
      <c r="KM1" s="571"/>
      <c r="KN1" s="571"/>
      <c r="KO1" s="571"/>
      <c r="KP1" s="571"/>
      <c r="KQ1" s="571"/>
      <c r="KR1" s="571"/>
      <c r="KS1" s="571"/>
      <c r="KT1" s="571"/>
      <c r="KU1" s="571"/>
      <c r="KV1" s="571"/>
      <c r="KW1" s="571"/>
      <c r="KX1" s="571"/>
      <c r="KY1" s="571"/>
      <c r="KZ1" s="571"/>
      <c r="LA1" s="571"/>
      <c r="LB1" s="571"/>
      <c r="LC1" s="571"/>
      <c r="LD1" s="571"/>
      <c r="LE1" s="571"/>
      <c r="LF1" s="571"/>
      <c r="LG1" s="571"/>
      <c r="LH1" s="571"/>
      <c r="LI1" s="571"/>
      <c r="LJ1" s="571"/>
      <c r="LK1" s="571"/>
      <c r="LL1" s="571"/>
      <c r="LM1" s="571"/>
      <c r="LN1" s="571"/>
      <c r="LO1" s="571"/>
      <c r="LP1" s="571"/>
      <c r="LQ1" s="571"/>
      <c r="LR1" s="571"/>
      <c r="LS1" s="571"/>
      <c r="LT1" s="571"/>
      <c r="LU1" s="571"/>
      <c r="LV1" s="571"/>
      <c r="LW1" s="571"/>
      <c r="LX1" s="571"/>
      <c r="LY1" s="571"/>
      <c r="LZ1" s="571"/>
      <c r="MA1" s="571"/>
      <c r="MB1" s="571"/>
      <c r="MC1" s="571"/>
      <c r="MD1" s="571"/>
      <c r="ME1" s="571"/>
      <c r="MF1" s="571"/>
      <c r="MG1" s="571"/>
      <c r="MH1" s="571"/>
      <c r="MI1" s="571"/>
      <c r="MJ1" s="571"/>
      <c r="MK1" s="571"/>
      <c r="ML1" s="571"/>
      <c r="MM1" s="571"/>
      <c r="MN1" s="571"/>
      <c r="MO1" s="571"/>
      <c r="MP1" s="571"/>
      <c r="MQ1" s="571"/>
      <c r="MR1" s="571"/>
      <c r="MS1" s="571"/>
      <c r="MT1" s="571"/>
      <c r="MU1" s="571"/>
      <c r="MV1" s="571"/>
      <c r="MW1" s="571"/>
      <c r="MX1" s="571"/>
      <c r="MY1" s="571"/>
      <c r="MZ1" s="571"/>
      <c r="NA1" s="571"/>
      <c r="NB1" s="571"/>
      <c r="NC1" s="571"/>
      <c r="ND1" s="571"/>
      <c r="NE1" s="571"/>
      <c r="NF1" s="571"/>
      <c r="NG1" s="571"/>
      <c r="NH1" s="571"/>
      <c r="NI1" s="571"/>
      <c r="NJ1" s="571"/>
      <c r="NK1" s="571"/>
      <c r="NL1" s="571"/>
      <c r="NM1" s="571"/>
      <c r="NN1" s="571"/>
      <c r="NO1" s="571"/>
      <c r="NP1" s="571"/>
      <c r="NQ1" s="571"/>
      <c r="NR1" s="571"/>
      <c r="NS1" s="571"/>
      <c r="NT1" s="571"/>
      <c r="NU1" s="571"/>
      <c r="NV1" s="571"/>
      <c r="NW1" s="571"/>
      <c r="NX1" s="571"/>
      <c r="NY1" s="571"/>
      <c r="NZ1" s="571"/>
      <c r="OA1" s="571"/>
      <c r="OB1" s="571"/>
      <c r="OC1" s="571"/>
      <c r="OD1" s="571"/>
      <c r="OE1" s="571"/>
      <c r="OF1" s="571"/>
      <c r="OG1" s="571"/>
      <c r="OH1" s="571"/>
      <c r="OI1" s="571"/>
      <c r="OJ1" s="571"/>
      <c r="OK1" s="571"/>
      <c r="OL1" s="571"/>
      <c r="OM1" s="571"/>
      <c r="ON1" s="571"/>
      <c r="OO1" s="571"/>
      <c r="OP1" s="571"/>
      <c r="OQ1" s="571"/>
      <c r="OR1" s="571"/>
      <c r="OS1" s="571"/>
      <c r="OT1" s="571"/>
      <c r="OU1" s="571"/>
      <c r="OV1" s="571"/>
      <c r="OW1" s="571"/>
      <c r="OX1" s="571"/>
      <c r="OY1" s="571"/>
      <c r="OZ1" s="571"/>
      <c r="PA1" s="571"/>
      <c r="PB1" s="571"/>
      <c r="PC1" s="571"/>
      <c r="PD1" s="571"/>
      <c r="PE1" s="571"/>
      <c r="PF1" s="571"/>
      <c r="PG1" s="571"/>
      <c r="PH1" s="571"/>
      <c r="PI1" s="571"/>
      <c r="PJ1" s="571"/>
      <c r="PK1" s="571"/>
      <c r="PL1" s="571"/>
      <c r="PM1" s="571"/>
      <c r="PN1" s="571"/>
      <c r="PO1" s="571"/>
      <c r="PP1" s="571"/>
      <c r="PQ1" s="571"/>
      <c r="PR1" s="571"/>
      <c r="PS1" s="571"/>
      <c r="PT1" s="571"/>
      <c r="PU1" s="571"/>
      <c r="PV1" s="571"/>
      <c r="PW1" s="571"/>
      <c r="PX1" s="571"/>
      <c r="PY1" s="571"/>
      <c r="PZ1" s="571"/>
      <c r="QA1" s="571"/>
      <c r="QB1" s="571"/>
      <c r="QC1" s="571"/>
      <c r="QD1" s="571"/>
      <c r="QE1" s="571"/>
      <c r="QF1" s="571"/>
      <c r="QG1" s="571"/>
      <c r="QH1" s="571"/>
      <c r="QI1" s="571"/>
      <c r="QJ1" s="571"/>
      <c r="QK1" s="571"/>
      <c r="QL1" s="571"/>
      <c r="QM1" s="571"/>
      <c r="QN1" s="571"/>
      <c r="QO1" s="571"/>
      <c r="QP1" s="571"/>
      <c r="QQ1" s="571"/>
      <c r="QR1" s="571"/>
      <c r="QS1" s="571"/>
      <c r="QT1" s="571"/>
      <c r="QU1" s="571"/>
      <c r="QV1" s="571"/>
      <c r="QW1" s="571"/>
      <c r="QX1" s="571"/>
      <c r="QY1" s="571"/>
      <c r="QZ1" s="571"/>
      <c r="RA1" s="571"/>
      <c r="RB1" s="571"/>
      <c r="RC1" s="571"/>
      <c r="RD1" s="571"/>
      <c r="RE1" s="571"/>
      <c r="RF1" s="571"/>
      <c r="RG1" s="571"/>
      <c r="RH1" s="571"/>
      <c r="RI1" s="571"/>
      <c r="RJ1" s="571"/>
      <c r="RK1" s="571"/>
      <c r="RL1" s="571"/>
      <c r="RM1" s="571"/>
      <c r="RN1" s="571"/>
      <c r="RO1" s="571"/>
      <c r="RP1" s="571"/>
      <c r="RQ1" s="571"/>
      <c r="RR1" s="571"/>
      <c r="RS1" s="571"/>
      <c r="RT1" s="571"/>
      <c r="RU1" s="571"/>
      <c r="RV1" s="571"/>
      <c r="RW1" s="571"/>
      <c r="RX1" s="571"/>
      <c r="RY1" s="571"/>
      <c r="RZ1" s="571"/>
      <c r="SA1" s="571"/>
      <c r="SB1" s="571"/>
      <c r="SC1" s="571"/>
      <c r="SD1" s="571"/>
      <c r="SE1" s="571"/>
      <c r="SF1" s="571"/>
      <c r="SG1" s="571"/>
      <c r="SH1" s="571"/>
      <c r="SI1" s="571"/>
      <c r="SJ1" s="571"/>
      <c r="SK1" s="571"/>
      <c r="SL1" s="571"/>
      <c r="SM1" s="571"/>
      <c r="SN1" s="571"/>
      <c r="SO1" s="571"/>
      <c r="SP1" s="571"/>
      <c r="SQ1" s="571"/>
      <c r="SR1" s="571"/>
      <c r="SS1" s="571"/>
      <c r="ST1" s="571"/>
      <c r="SU1" s="571"/>
      <c r="SV1" s="571"/>
      <c r="SW1" s="571"/>
      <c r="SX1" s="571"/>
      <c r="SY1" s="571"/>
      <c r="SZ1" s="571"/>
      <c r="TA1" s="571"/>
      <c r="TB1" s="571"/>
      <c r="TC1" s="571"/>
      <c r="TD1" s="571"/>
      <c r="TE1" s="571"/>
      <c r="TF1" s="571"/>
      <c r="TG1" s="571"/>
      <c r="TH1" s="571"/>
      <c r="TI1" s="571"/>
      <c r="TJ1" s="571"/>
      <c r="TK1" s="571"/>
      <c r="TL1" s="571"/>
      <c r="TM1" s="571"/>
      <c r="TN1" s="571"/>
      <c r="TO1" s="571"/>
      <c r="TP1" s="571"/>
      <c r="TQ1" s="571"/>
      <c r="TR1" s="571"/>
      <c r="TS1" s="571"/>
      <c r="TT1" s="571"/>
      <c r="TU1" s="571"/>
      <c r="TV1" s="571"/>
      <c r="TW1" s="571"/>
      <c r="TX1" s="571"/>
      <c r="TY1" s="571"/>
      <c r="TZ1" s="571"/>
      <c r="UA1" s="571"/>
      <c r="UB1" s="571"/>
      <c r="UC1" s="571"/>
      <c r="UD1" s="571"/>
      <c r="UE1" s="571"/>
      <c r="UF1" s="571"/>
      <c r="UG1" s="571"/>
      <c r="UH1" s="571"/>
      <c r="UI1" s="571"/>
      <c r="UJ1" s="571"/>
      <c r="UK1" s="571"/>
      <c r="UL1" s="571"/>
      <c r="UM1" s="571"/>
      <c r="UN1" s="571"/>
      <c r="UO1" s="571"/>
      <c r="UP1" s="571"/>
      <c r="UQ1" s="571"/>
      <c r="UR1" s="571"/>
      <c r="US1" s="571"/>
      <c r="UT1" s="571"/>
      <c r="UU1" s="571"/>
      <c r="UV1" s="571"/>
      <c r="UW1" s="571"/>
      <c r="UX1" s="571"/>
      <c r="UY1" s="571"/>
      <c r="UZ1" s="571"/>
      <c r="VA1" s="571"/>
      <c r="VB1" s="571"/>
      <c r="VC1" s="571"/>
      <c r="VD1" s="571"/>
      <c r="VE1" s="571"/>
      <c r="VF1" s="571"/>
      <c r="VG1" s="571"/>
      <c r="VH1" s="571"/>
      <c r="VI1" s="571"/>
      <c r="VJ1" s="571"/>
      <c r="VK1" s="571"/>
      <c r="VL1" s="571"/>
      <c r="VM1" s="571"/>
      <c r="VN1" s="571"/>
      <c r="VO1" s="571"/>
      <c r="VP1" s="571"/>
      <c r="VQ1" s="571"/>
      <c r="VR1" s="571"/>
      <c r="VS1" s="571"/>
      <c r="VT1" s="571"/>
      <c r="VU1" s="571"/>
      <c r="VV1" s="571"/>
      <c r="VW1" s="571"/>
      <c r="VX1" s="571"/>
      <c r="VY1" s="571"/>
      <c r="VZ1" s="571"/>
      <c r="WA1" s="571"/>
      <c r="WB1" s="571"/>
      <c r="WC1" s="571"/>
      <c r="WD1" s="571"/>
      <c r="WE1" s="571"/>
      <c r="WF1" s="571"/>
      <c r="WG1" s="571"/>
      <c r="WH1" s="571"/>
      <c r="WI1" s="571"/>
      <c r="WJ1" s="571"/>
      <c r="WK1" s="571"/>
      <c r="WL1" s="571"/>
      <c r="WM1" s="571"/>
      <c r="WN1" s="571"/>
      <c r="WO1" s="571"/>
      <c r="WP1" s="571"/>
      <c r="WQ1" s="571"/>
      <c r="WR1" s="571"/>
      <c r="WS1" s="571"/>
      <c r="WT1" s="571"/>
      <c r="WU1" s="571"/>
      <c r="WV1" s="571"/>
      <c r="WW1" s="571"/>
      <c r="WX1" s="571"/>
      <c r="WY1" s="571"/>
      <c r="WZ1" s="571"/>
      <c r="XA1" s="571"/>
      <c r="XB1" s="571"/>
      <c r="XC1" s="571"/>
      <c r="XD1" s="571"/>
      <c r="XE1" s="571"/>
      <c r="XF1" s="571"/>
      <c r="XG1" s="571"/>
      <c r="XH1" s="571"/>
      <c r="XI1" s="571"/>
      <c r="XJ1" s="571"/>
      <c r="XK1" s="571"/>
      <c r="XL1" s="571"/>
      <c r="XM1" s="571"/>
      <c r="XN1" s="571"/>
      <c r="XO1" s="571"/>
      <c r="XP1" s="571"/>
      <c r="XQ1" s="571"/>
      <c r="XR1" s="571"/>
      <c r="XS1" s="571"/>
      <c r="XT1" s="571"/>
      <c r="XU1" s="571"/>
      <c r="XV1" s="571"/>
      <c r="XW1" s="571"/>
      <c r="XX1" s="571"/>
      <c r="XY1" s="571"/>
      <c r="XZ1" s="571"/>
      <c r="YA1" s="571"/>
      <c r="YB1" s="571"/>
      <c r="YC1" s="571"/>
      <c r="YD1" s="571"/>
      <c r="YE1" s="571"/>
      <c r="YF1" s="571"/>
      <c r="YG1" s="571"/>
      <c r="YH1" s="571"/>
      <c r="YI1" s="571"/>
      <c r="YJ1" s="571"/>
      <c r="YK1" s="571"/>
      <c r="YL1" s="571"/>
      <c r="YM1" s="571"/>
      <c r="YN1" s="571"/>
      <c r="YO1" s="571"/>
      <c r="YP1" s="571"/>
      <c r="YQ1" s="571"/>
      <c r="YR1" s="571"/>
      <c r="YS1" s="571"/>
      <c r="YT1" s="571"/>
      <c r="YU1" s="571"/>
      <c r="YV1" s="571"/>
      <c r="YW1" s="571"/>
      <c r="YX1" s="571"/>
      <c r="YY1" s="571"/>
      <c r="YZ1" s="571"/>
      <c r="ZA1" s="571"/>
      <c r="ZB1" s="571"/>
      <c r="ZC1" s="571"/>
      <c r="ZD1" s="571"/>
      <c r="ZE1" s="571"/>
      <c r="ZF1" s="571"/>
      <c r="ZG1" s="571"/>
      <c r="ZH1" s="571"/>
      <c r="ZI1" s="571"/>
      <c r="ZJ1" s="571"/>
      <c r="ZK1" s="571"/>
      <c r="ZL1" s="571"/>
      <c r="ZM1" s="571"/>
      <c r="ZN1" s="571"/>
      <c r="ZO1" s="571"/>
      <c r="ZP1" s="571"/>
      <c r="ZQ1" s="571"/>
      <c r="ZR1" s="571"/>
      <c r="ZS1" s="571"/>
      <c r="ZT1" s="571"/>
      <c r="ZU1" s="571"/>
      <c r="ZV1" s="571"/>
      <c r="ZW1" s="571"/>
      <c r="ZX1" s="571"/>
      <c r="ZY1" s="571"/>
      <c r="ZZ1" s="571"/>
      <c r="AAA1" s="571"/>
      <c r="AAB1" s="571"/>
      <c r="AAC1" s="571"/>
      <c r="AAD1" s="571"/>
      <c r="AAE1" s="571"/>
      <c r="AAF1" s="571"/>
      <c r="AAG1" s="571"/>
      <c r="AAH1" s="571"/>
      <c r="AAI1" s="571"/>
      <c r="AAJ1" s="571"/>
      <c r="AAK1" s="571"/>
      <c r="AAL1" s="571"/>
      <c r="AAM1" s="571"/>
      <c r="AAN1" s="571"/>
      <c r="AAO1" s="571"/>
      <c r="AAP1" s="571"/>
      <c r="AAQ1" s="571"/>
      <c r="AAR1" s="571"/>
      <c r="AAS1" s="571"/>
      <c r="AAT1" s="571"/>
      <c r="AAU1" s="571"/>
      <c r="AAV1" s="571"/>
      <c r="AAW1" s="571"/>
      <c r="AAX1" s="571"/>
      <c r="AAY1" s="571"/>
      <c r="AAZ1" s="571"/>
      <c r="ABA1" s="571"/>
      <c r="ABB1" s="571"/>
      <c r="ABC1" s="571"/>
      <c r="ABD1" s="571"/>
      <c r="ABE1" s="571"/>
      <c r="ABF1" s="571"/>
      <c r="ABG1" s="571"/>
      <c r="ABH1" s="571"/>
      <c r="ABI1" s="571"/>
      <c r="ABJ1" s="571"/>
      <c r="ABK1" s="571"/>
      <c r="ABL1" s="571"/>
      <c r="ABM1" s="571"/>
      <c r="ABN1" s="571"/>
      <c r="ABO1" s="571"/>
      <c r="ABP1" s="571"/>
      <c r="ABQ1" s="571"/>
      <c r="ABR1" s="571"/>
      <c r="ABS1" s="571"/>
      <c r="ABT1" s="571"/>
      <c r="ABU1" s="571"/>
      <c r="ABV1" s="571"/>
      <c r="ABW1" s="571"/>
      <c r="ABX1" s="571"/>
      <c r="ABY1" s="571"/>
      <c r="ABZ1" s="571"/>
      <c r="ACA1" s="571"/>
      <c r="ACB1" s="571"/>
      <c r="ACC1" s="571"/>
      <c r="ACD1" s="571"/>
      <c r="ACE1" s="571"/>
      <c r="ACF1" s="571"/>
      <c r="ACG1" s="571"/>
      <c r="ACH1" s="571"/>
      <c r="ACI1" s="571"/>
      <c r="ACJ1" s="571"/>
      <c r="ACK1" s="571"/>
      <c r="ACL1" s="571"/>
      <c r="ACM1" s="571"/>
      <c r="ACN1" s="571"/>
      <c r="ACO1" s="571"/>
      <c r="ACP1" s="571"/>
      <c r="ACQ1" s="571"/>
      <c r="ACR1" s="571"/>
      <c r="ACS1" s="571"/>
      <c r="ACT1" s="571"/>
      <c r="ACU1" s="571"/>
      <c r="ACV1" s="571"/>
      <c r="ACW1" s="571"/>
      <c r="ACX1" s="571"/>
      <c r="ACY1" s="571"/>
      <c r="ACZ1" s="571"/>
      <c r="ADA1" s="571"/>
      <c r="ADB1" s="571"/>
      <c r="ADC1" s="571"/>
      <c r="ADD1" s="571"/>
      <c r="ADE1" s="571"/>
      <c r="ADF1" s="571"/>
      <c r="ADG1" s="571"/>
      <c r="ADH1" s="571"/>
      <c r="ADI1" s="571"/>
      <c r="ADJ1" s="571"/>
      <c r="ADK1" s="571"/>
      <c r="ADL1" s="571"/>
      <c r="ADM1" s="571"/>
      <c r="ADN1" s="571"/>
      <c r="ADO1" s="571"/>
      <c r="ADP1" s="571"/>
      <c r="ADQ1" s="571"/>
      <c r="ADR1" s="571"/>
      <c r="ADS1" s="571"/>
      <c r="ADT1" s="571"/>
      <c r="ADU1" s="571"/>
      <c r="ADV1" s="571"/>
      <c r="ADW1" s="571"/>
      <c r="ADX1" s="571"/>
      <c r="ADY1" s="571"/>
      <c r="ADZ1" s="571"/>
      <c r="AEA1" s="571"/>
      <c r="AEB1" s="571"/>
      <c r="AEC1" s="571"/>
      <c r="AED1" s="571"/>
      <c r="AEE1" s="571"/>
      <c r="AEF1" s="571"/>
      <c r="AEG1" s="571"/>
      <c r="AEH1" s="571"/>
      <c r="AEI1" s="571"/>
      <c r="AEJ1" s="571"/>
      <c r="AEK1" s="571"/>
      <c r="AEL1" s="571"/>
      <c r="AEM1" s="571"/>
      <c r="AEN1" s="571"/>
      <c r="AEO1" s="571"/>
      <c r="AEP1" s="571"/>
      <c r="AEQ1" s="571"/>
      <c r="AER1" s="571"/>
      <c r="AES1" s="571"/>
      <c r="AET1" s="571"/>
      <c r="AEU1" s="571"/>
      <c r="AEV1" s="571"/>
      <c r="AEW1" s="571"/>
      <c r="AEX1" s="571"/>
      <c r="AEY1" s="571"/>
      <c r="AEZ1" s="571"/>
      <c r="AFA1" s="571"/>
      <c r="AFB1" s="571"/>
      <c r="AFC1" s="571"/>
      <c r="AFD1" s="571"/>
      <c r="AFE1" s="571"/>
      <c r="AFF1" s="571"/>
      <c r="AFG1" s="571"/>
      <c r="AFH1" s="571"/>
      <c r="AFI1" s="571"/>
      <c r="AFJ1" s="571"/>
      <c r="AFK1" s="571"/>
      <c r="AFL1" s="571"/>
      <c r="AFM1" s="571"/>
      <c r="AFN1" s="571"/>
      <c r="AFO1" s="571"/>
      <c r="AFP1" s="571"/>
      <c r="AFQ1" s="571"/>
      <c r="AFR1" s="571"/>
      <c r="AFS1" s="571"/>
      <c r="AFT1" s="571"/>
      <c r="AFU1" s="571"/>
      <c r="AFV1" s="571"/>
      <c r="AFW1" s="571"/>
      <c r="AFX1" s="571"/>
      <c r="AFY1" s="571"/>
      <c r="AFZ1" s="571"/>
      <c r="AGA1" s="571"/>
      <c r="AGB1" s="571"/>
      <c r="AGC1" s="571"/>
      <c r="AGD1" s="571"/>
      <c r="AGE1" s="571"/>
      <c r="AGF1" s="571"/>
      <c r="AGG1" s="571"/>
      <c r="AGH1" s="571"/>
      <c r="AGI1" s="571"/>
      <c r="AGJ1" s="571"/>
      <c r="AGK1" s="571"/>
      <c r="AGL1" s="571"/>
      <c r="AGM1" s="571"/>
      <c r="AGN1" s="571"/>
      <c r="AGO1" s="571"/>
      <c r="AGP1" s="571"/>
      <c r="AGQ1" s="571"/>
      <c r="AGR1" s="571"/>
      <c r="AGS1" s="571"/>
      <c r="AGT1" s="571"/>
      <c r="AGU1" s="571"/>
      <c r="AGV1" s="571"/>
      <c r="AGW1" s="571"/>
      <c r="AGX1" s="571"/>
      <c r="AGY1" s="571"/>
      <c r="AGZ1" s="571"/>
      <c r="AHA1" s="571"/>
      <c r="AHB1" s="571"/>
      <c r="AHC1" s="571"/>
      <c r="AHD1" s="571"/>
      <c r="AHE1" s="571"/>
      <c r="AHF1" s="571"/>
      <c r="AHG1" s="571"/>
      <c r="AHH1" s="571"/>
      <c r="AHI1" s="571"/>
      <c r="AHJ1" s="571"/>
      <c r="AHK1" s="571"/>
      <c r="AHL1" s="571"/>
      <c r="AHM1" s="571"/>
      <c r="AHN1" s="571"/>
      <c r="AHO1" s="571"/>
      <c r="AHP1" s="571"/>
      <c r="AHQ1" s="571"/>
      <c r="AHR1" s="571"/>
      <c r="AHS1" s="571"/>
      <c r="AHT1" s="571"/>
      <c r="AHU1" s="571"/>
      <c r="AHV1" s="571"/>
      <c r="AHW1" s="571"/>
      <c r="AHX1" s="571"/>
      <c r="AHY1" s="571"/>
      <c r="AHZ1" s="571"/>
      <c r="AIA1" s="571"/>
      <c r="AIB1" s="571"/>
      <c r="AIC1" s="571"/>
      <c r="AID1" s="571"/>
      <c r="AIE1" s="571"/>
      <c r="AIF1" s="571"/>
      <c r="AIG1" s="571"/>
      <c r="AIH1" s="571"/>
      <c r="AII1" s="571"/>
      <c r="AIJ1" s="571"/>
      <c r="AIK1" s="571"/>
      <c r="AIL1" s="571"/>
      <c r="AIM1" s="571"/>
      <c r="AIN1" s="571"/>
      <c r="AIO1" s="571"/>
      <c r="AIP1" s="571"/>
      <c r="AIQ1" s="571"/>
      <c r="AIR1" s="571"/>
      <c r="AIS1" s="571"/>
      <c r="AIT1" s="571"/>
      <c r="AIU1" s="571"/>
      <c r="AIV1" s="571"/>
      <c r="AIW1" s="571"/>
      <c r="AIX1" s="571"/>
      <c r="AIY1" s="571"/>
      <c r="AIZ1" s="571"/>
      <c r="AJA1" s="571"/>
      <c r="AJB1" s="571"/>
      <c r="AJC1" s="571"/>
      <c r="AJD1" s="571"/>
      <c r="AJE1" s="571"/>
      <c r="AJF1" s="571"/>
      <c r="AJG1" s="571"/>
      <c r="AJH1" s="571"/>
      <c r="AJI1" s="571"/>
      <c r="AJJ1" s="571"/>
      <c r="AJK1" s="571"/>
      <c r="AJL1" s="571"/>
      <c r="AJM1" s="571"/>
      <c r="AJN1" s="571"/>
      <c r="AJO1" s="571"/>
      <c r="AJP1" s="571"/>
      <c r="AJQ1" s="571"/>
      <c r="AJR1" s="571"/>
      <c r="AJS1" s="571"/>
      <c r="AJT1" s="571"/>
      <c r="AJU1" s="571"/>
      <c r="AJV1" s="571"/>
      <c r="AJW1" s="571"/>
      <c r="AJX1" s="571"/>
      <c r="AJY1" s="571"/>
      <c r="AJZ1" s="571"/>
      <c r="AKA1" s="571"/>
      <c r="AKB1" s="571"/>
      <c r="AKC1" s="571"/>
      <c r="AKD1" s="571"/>
      <c r="AKE1" s="571"/>
      <c r="AKF1" s="571"/>
      <c r="AKG1" s="571"/>
      <c r="AKH1" s="571"/>
      <c r="AKI1" s="571"/>
      <c r="AKJ1" s="571"/>
      <c r="AKK1" s="571"/>
      <c r="AKL1" s="571"/>
      <c r="AKM1" s="571"/>
      <c r="AKN1" s="571"/>
      <c r="AKO1" s="571"/>
      <c r="AKP1" s="571"/>
      <c r="AKQ1" s="571"/>
      <c r="AKR1" s="571"/>
      <c r="AKS1" s="571"/>
      <c r="AKT1" s="571"/>
      <c r="AKU1" s="571"/>
      <c r="AKV1" s="571"/>
      <c r="AKW1" s="571"/>
      <c r="AKX1" s="571"/>
      <c r="AKY1" s="571"/>
      <c r="AKZ1" s="571"/>
      <c r="ALA1" s="571"/>
      <c r="ALB1" s="571"/>
      <c r="ALC1" s="571"/>
      <c r="ALD1" s="571"/>
      <c r="ALE1" s="571"/>
      <c r="ALF1" s="571"/>
      <c r="ALG1" s="571"/>
      <c r="ALH1" s="571"/>
      <c r="ALI1" s="571"/>
      <c r="ALJ1" s="571"/>
      <c r="ALK1" s="571"/>
      <c r="ALL1" s="571"/>
      <c r="ALM1" s="571"/>
      <c r="ALN1" s="571"/>
      <c r="ALO1" s="571"/>
      <c r="ALP1" s="571"/>
      <c r="ALQ1" s="571"/>
      <c r="ALR1" s="571"/>
      <c r="ALS1" s="571"/>
      <c r="ALT1" s="571"/>
      <c r="ALU1" s="571"/>
      <c r="ALV1" s="571"/>
      <c r="ALW1" s="571"/>
      <c r="ALX1" s="571"/>
      <c r="ALY1" s="571"/>
      <c r="ALZ1" s="571"/>
    </row>
    <row r="2" spans="1:1014" x14ac:dyDescent="0.25">
      <c r="A2" s="52"/>
      <c r="B2" s="52"/>
      <c r="C2" s="52"/>
      <c r="D2" s="52"/>
      <c r="E2" s="52"/>
      <c r="F2" s="52"/>
      <c r="G2" s="52"/>
      <c r="H2" s="52"/>
      <c r="I2" s="52"/>
      <c r="J2" s="52"/>
      <c r="K2" s="52"/>
      <c r="L2" s="52"/>
      <c r="M2" s="52"/>
      <c r="N2" s="52"/>
      <c r="O2" s="52"/>
      <c r="P2" s="52"/>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c r="EW2" s="289"/>
      <c r="EX2" s="289"/>
      <c r="EY2" s="289"/>
      <c r="EZ2" s="289"/>
      <c r="FA2" s="289"/>
      <c r="FB2" s="289"/>
      <c r="FC2" s="289"/>
      <c r="FD2" s="289"/>
      <c r="FE2" s="289"/>
      <c r="FF2" s="289"/>
      <c r="FG2" s="289"/>
      <c r="FH2" s="289"/>
      <c r="FI2" s="289"/>
      <c r="FJ2" s="289"/>
      <c r="FK2" s="289"/>
      <c r="FL2" s="289"/>
      <c r="FM2" s="289"/>
      <c r="FN2" s="289"/>
      <c r="FO2" s="289"/>
      <c r="FP2" s="289"/>
      <c r="FQ2" s="289"/>
      <c r="FR2" s="289"/>
      <c r="FS2" s="289"/>
      <c r="FT2" s="289"/>
      <c r="FU2" s="289"/>
      <c r="FV2" s="289"/>
      <c r="FW2" s="289"/>
      <c r="FX2" s="289"/>
      <c r="FY2" s="289"/>
      <c r="FZ2" s="289"/>
      <c r="GA2" s="289"/>
      <c r="GB2" s="289"/>
      <c r="GC2" s="289"/>
      <c r="GD2" s="289"/>
      <c r="GE2" s="289"/>
      <c r="GF2" s="289"/>
      <c r="GG2" s="289"/>
      <c r="GH2" s="289"/>
      <c r="GI2" s="289"/>
      <c r="GJ2" s="289"/>
      <c r="GK2" s="289"/>
      <c r="GL2" s="289"/>
      <c r="GM2" s="289"/>
      <c r="GN2" s="289"/>
      <c r="GO2" s="289"/>
      <c r="GP2" s="289"/>
      <c r="GQ2" s="289"/>
      <c r="GR2" s="289"/>
      <c r="GS2" s="289"/>
      <c r="GT2" s="289"/>
      <c r="GU2" s="289"/>
      <c r="GV2" s="289"/>
      <c r="GW2" s="289"/>
      <c r="GX2" s="289"/>
      <c r="GY2" s="289"/>
      <c r="GZ2" s="289"/>
      <c r="HA2" s="289"/>
      <c r="HB2" s="289"/>
      <c r="HC2" s="289"/>
      <c r="HD2" s="289"/>
      <c r="HE2" s="289"/>
      <c r="HF2" s="289"/>
      <c r="HG2" s="289"/>
      <c r="HH2" s="289"/>
      <c r="HI2" s="289"/>
      <c r="HJ2" s="289"/>
      <c r="HK2" s="289"/>
      <c r="HL2" s="289"/>
      <c r="HM2" s="289"/>
      <c r="HN2" s="289"/>
      <c r="HO2" s="289"/>
      <c r="HP2" s="289"/>
      <c r="HQ2" s="289"/>
      <c r="HR2" s="289"/>
      <c r="HS2" s="289"/>
      <c r="HT2" s="289"/>
      <c r="HU2" s="289"/>
      <c r="HV2" s="289"/>
      <c r="HW2" s="289"/>
      <c r="HX2" s="289"/>
      <c r="HY2" s="289"/>
      <c r="HZ2" s="289"/>
      <c r="IA2" s="289"/>
      <c r="IB2" s="289"/>
      <c r="IC2" s="289"/>
      <c r="ID2" s="289"/>
      <c r="IE2" s="289"/>
      <c r="IF2" s="289"/>
      <c r="IG2" s="289"/>
      <c r="IH2" s="289"/>
      <c r="II2" s="289"/>
      <c r="IJ2" s="289"/>
      <c r="IK2" s="289"/>
      <c r="IL2" s="289"/>
      <c r="IM2" s="289"/>
      <c r="IN2" s="289"/>
      <c r="IO2" s="289"/>
      <c r="IP2" s="289"/>
      <c r="IQ2" s="289"/>
      <c r="IR2" s="289"/>
      <c r="IS2" s="289"/>
      <c r="IT2" s="289"/>
      <c r="IU2" s="289"/>
      <c r="IV2" s="289"/>
      <c r="IW2" s="289"/>
      <c r="IX2" s="289"/>
      <c r="IY2" s="289"/>
      <c r="IZ2" s="289"/>
      <c r="JA2" s="289"/>
      <c r="JB2" s="289"/>
      <c r="JC2" s="289"/>
      <c r="JD2" s="289"/>
      <c r="JE2" s="289"/>
      <c r="JF2" s="289"/>
      <c r="JG2" s="289"/>
      <c r="JH2" s="289"/>
      <c r="JI2" s="289"/>
      <c r="JJ2" s="289"/>
      <c r="JK2" s="289"/>
      <c r="JL2" s="289"/>
      <c r="JM2" s="289"/>
      <c r="JN2" s="289"/>
      <c r="JO2" s="289"/>
      <c r="JP2" s="289"/>
      <c r="JQ2" s="289"/>
      <c r="JR2" s="289"/>
      <c r="JS2" s="289"/>
      <c r="JT2" s="289"/>
      <c r="JU2" s="289"/>
      <c r="JV2" s="289"/>
      <c r="JW2" s="289"/>
      <c r="JX2" s="289"/>
      <c r="JY2" s="289"/>
      <c r="JZ2" s="289"/>
      <c r="KA2" s="289"/>
      <c r="KB2" s="289"/>
      <c r="KC2" s="289"/>
      <c r="KD2" s="289"/>
      <c r="KE2" s="289"/>
      <c r="KF2" s="289"/>
      <c r="KG2" s="289"/>
      <c r="KH2" s="289"/>
      <c r="KI2" s="289"/>
      <c r="KJ2" s="289"/>
      <c r="KK2" s="289"/>
      <c r="KL2" s="289"/>
      <c r="KM2" s="289"/>
      <c r="KN2" s="289"/>
      <c r="KO2" s="289"/>
      <c r="KP2" s="289"/>
      <c r="KQ2" s="289"/>
      <c r="KR2" s="289"/>
      <c r="KS2" s="289"/>
      <c r="KT2" s="289"/>
      <c r="KU2" s="289"/>
      <c r="KV2" s="289"/>
      <c r="KW2" s="289"/>
      <c r="KX2" s="289"/>
      <c r="KY2" s="289"/>
      <c r="KZ2" s="289"/>
      <c r="LA2" s="289"/>
      <c r="LB2" s="289"/>
      <c r="LC2" s="289"/>
      <c r="LD2" s="289"/>
      <c r="LE2" s="289"/>
      <c r="LF2" s="289"/>
      <c r="LG2" s="289"/>
      <c r="LH2" s="289"/>
      <c r="LI2" s="289"/>
      <c r="LJ2" s="289"/>
      <c r="LK2" s="289"/>
      <c r="LL2" s="289"/>
      <c r="LM2" s="289"/>
      <c r="LN2" s="289"/>
      <c r="LO2" s="289"/>
      <c r="LP2" s="289"/>
      <c r="LQ2" s="289"/>
      <c r="LR2" s="289"/>
      <c r="LS2" s="289"/>
      <c r="LT2" s="289"/>
      <c r="LU2" s="289"/>
      <c r="LV2" s="289"/>
      <c r="LW2" s="289"/>
      <c r="LX2" s="289"/>
      <c r="LY2" s="289"/>
      <c r="LZ2" s="289"/>
      <c r="MA2" s="289"/>
      <c r="MB2" s="289"/>
      <c r="MC2" s="289"/>
      <c r="MD2" s="289"/>
      <c r="ME2" s="289"/>
      <c r="MF2" s="289"/>
      <c r="MG2" s="289"/>
      <c r="MH2" s="289"/>
      <c r="MI2" s="289"/>
      <c r="MJ2" s="289"/>
      <c r="MK2" s="289"/>
      <c r="ML2" s="289"/>
      <c r="MM2" s="289"/>
      <c r="MN2" s="289"/>
      <c r="MO2" s="289"/>
      <c r="MP2" s="289"/>
      <c r="MQ2" s="289"/>
      <c r="MR2" s="289"/>
      <c r="MS2" s="289"/>
      <c r="MT2" s="289"/>
      <c r="MU2" s="289"/>
      <c r="MV2" s="289"/>
      <c r="MW2" s="289"/>
      <c r="MX2" s="289"/>
      <c r="MY2" s="289"/>
      <c r="MZ2" s="289"/>
      <c r="NA2" s="289"/>
      <c r="NB2" s="289"/>
      <c r="NC2" s="289"/>
      <c r="ND2" s="289"/>
      <c r="NE2" s="289"/>
      <c r="NF2" s="289"/>
      <c r="NG2" s="289"/>
      <c r="NH2" s="289"/>
      <c r="NI2" s="289"/>
      <c r="NJ2" s="289"/>
      <c r="NK2" s="289"/>
      <c r="NL2" s="289"/>
      <c r="NM2" s="289"/>
      <c r="NN2" s="289"/>
      <c r="NO2" s="289"/>
      <c r="NP2" s="289"/>
      <c r="NQ2" s="289"/>
      <c r="NR2" s="289"/>
      <c r="NS2" s="289"/>
      <c r="NT2" s="289"/>
      <c r="NU2" s="289"/>
      <c r="NV2" s="289"/>
      <c r="NW2" s="289"/>
      <c r="NX2" s="289"/>
      <c r="NY2" s="289"/>
      <c r="NZ2" s="289"/>
      <c r="OA2" s="289"/>
      <c r="OB2" s="289"/>
      <c r="OC2" s="289"/>
      <c r="OD2" s="289"/>
      <c r="OE2" s="289"/>
      <c r="OF2" s="289"/>
      <c r="OG2" s="289"/>
      <c r="OH2" s="289"/>
      <c r="OI2" s="289"/>
      <c r="OJ2" s="289"/>
      <c r="OK2" s="289"/>
      <c r="OL2" s="289"/>
      <c r="OM2" s="289"/>
      <c r="ON2" s="289"/>
      <c r="OO2" s="289"/>
      <c r="OP2" s="289"/>
      <c r="OQ2" s="289"/>
      <c r="OR2" s="289"/>
      <c r="OS2" s="289"/>
      <c r="OT2" s="289"/>
      <c r="OU2" s="289"/>
      <c r="OV2" s="289"/>
      <c r="OW2" s="289"/>
      <c r="OX2" s="289"/>
      <c r="OY2" s="289"/>
      <c r="OZ2" s="289"/>
      <c r="PA2" s="289"/>
      <c r="PB2" s="289"/>
      <c r="PC2" s="289"/>
      <c r="PD2" s="289"/>
      <c r="PE2" s="289"/>
      <c r="PF2" s="289"/>
      <c r="PG2" s="289"/>
      <c r="PH2" s="289"/>
      <c r="PI2" s="289"/>
      <c r="PJ2" s="289"/>
      <c r="PK2" s="289"/>
      <c r="PL2" s="289"/>
      <c r="PM2" s="289"/>
      <c r="PN2" s="289"/>
      <c r="PO2" s="289"/>
      <c r="PP2" s="289"/>
      <c r="PQ2" s="289"/>
      <c r="PR2" s="289"/>
      <c r="PS2" s="289"/>
      <c r="PT2" s="289"/>
      <c r="PU2" s="289"/>
      <c r="PV2" s="289"/>
      <c r="PW2" s="289"/>
      <c r="PX2" s="289"/>
      <c r="PY2" s="289"/>
      <c r="PZ2" s="289"/>
      <c r="QA2" s="289"/>
      <c r="QB2" s="289"/>
      <c r="QC2" s="289"/>
      <c r="QD2" s="289"/>
      <c r="QE2" s="289"/>
      <c r="QF2" s="289"/>
      <c r="QG2" s="289"/>
      <c r="QH2" s="289"/>
      <c r="QI2" s="289"/>
      <c r="QJ2" s="289"/>
      <c r="QK2" s="289"/>
      <c r="QL2" s="289"/>
      <c r="QM2" s="289"/>
      <c r="QN2" s="289"/>
      <c r="QO2" s="289"/>
      <c r="QP2" s="289"/>
      <c r="QQ2" s="289"/>
      <c r="QR2" s="289"/>
      <c r="QS2" s="289"/>
      <c r="QT2" s="289"/>
      <c r="QU2" s="289"/>
      <c r="QV2" s="289"/>
      <c r="QW2" s="289"/>
      <c r="QX2" s="289"/>
      <c r="QY2" s="289"/>
      <c r="QZ2" s="289"/>
      <c r="RA2" s="289"/>
      <c r="RB2" s="289"/>
      <c r="RC2" s="289"/>
      <c r="RD2" s="289"/>
      <c r="RE2" s="289"/>
      <c r="RF2" s="289"/>
      <c r="RG2" s="289"/>
      <c r="RH2" s="289"/>
      <c r="RI2" s="289"/>
      <c r="RJ2" s="289"/>
      <c r="RK2" s="289"/>
      <c r="RL2" s="289"/>
      <c r="RM2" s="289"/>
      <c r="RN2" s="289"/>
      <c r="RO2" s="289"/>
      <c r="RP2" s="289"/>
      <c r="RQ2" s="289"/>
      <c r="RR2" s="289"/>
      <c r="RS2" s="289"/>
      <c r="RT2" s="289"/>
      <c r="RU2" s="289"/>
      <c r="RV2" s="289"/>
      <c r="RW2" s="289"/>
      <c r="RX2" s="289"/>
      <c r="RY2" s="289"/>
      <c r="RZ2" s="289"/>
      <c r="SA2" s="289"/>
      <c r="SB2" s="289"/>
      <c r="SC2" s="289"/>
      <c r="SD2" s="289"/>
      <c r="SE2" s="289"/>
      <c r="SF2" s="289"/>
      <c r="SG2" s="289"/>
      <c r="SH2" s="289"/>
      <c r="SI2" s="289"/>
      <c r="SJ2" s="289"/>
      <c r="SK2" s="289"/>
      <c r="SL2" s="289"/>
      <c r="SM2" s="289"/>
      <c r="SN2" s="289"/>
      <c r="SO2" s="289"/>
      <c r="SP2" s="289"/>
      <c r="SQ2" s="289"/>
      <c r="SR2" s="289"/>
      <c r="SS2" s="289"/>
      <c r="ST2" s="289"/>
      <c r="SU2" s="289"/>
      <c r="SV2" s="289"/>
      <c r="SW2" s="289"/>
      <c r="SX2" s="289"/>
      <c r="SY2" s="289"/>
      <c r="SZ2" s="289"/>
      <c r="TA2" s="289"/>
      <c r="TB2" s="289"/>
      <c r="TC2" s="289"/>
      <c r="TD2" s="289"/>
      <c r="TE2" s="289"/>
      <c r="TF2" s="289"/>
      <c r="TG2" s="289"/>
      <c r="TH2" s="289"/>
      <c r="TI2" s="289"/>
      <c r="TJ2" s="289"/>
      <c r="TK2" s="289"/>
      <c r="TL2" s="289"/>
      <c r="TM2" s="289"/>
      <c r="TN2" s="289"/>
      <c r="TO2" s="289"/>
      <c r="TP2" s="289"/>
      <c r="TQ2" s="289"/>
      <c r="TR2" s="289"/>
      <c r="TS2" s="289"/>
      <c r="TT2" s="289"/>
      <c r="TU2" s="289"/>
      <c r="TV2" s="289"/>
      <c r="TW2" s="289"/>
      <c r="TX2" s="289"/>
      <c r="TY2" s="289"/>
      <c r="TZ2" s="289"/>
      <c r="UA2" s="289"/>
      <c r="UB2" s="289"/>
      <c r="UC2" s="289"/>
      <c r="UD2" s="289"/>
      <c r="UE2" s="289"/>
      <c r="UF2" s="289"/>
      <c r="UG2" s="289"/>
      <c r="UH2" s="289"/>
      <c r="UI2" s="289"/>
      <c r="UJ2" s="289"/>
      <c r="UK2" s="289"/>
      <c r="UL2" s="289"/>
      <c r="UM2" s="289"/>
      <c r="UN2" s="289"/>
      <c r="UO2" s="289"/>
      <c r="UP2" s="289"/>
      <c r="UQ2" s="289"/>
      <c r="UR2" s="289"/>
      <c r="US2" s="289"/>
      <c r="UT2" s="289"/>
      <c r="UU2" s="289"/>
      <c r="UV2" s="289"/>
      <c r="UW2" s="289"/>
      <c r="UX2" s="289"/>
      <c r="UY2" s="289"/>
      <c r="UZ2" s="289"/>
      <c r="VA2" s="289"/>
      <c r="VB2" s="289"/>
      <c r="VC2" s="289"/>
      <c r="VD2" s="289"/>
      <c r="VE2" s="289"/>
      <c r="VF2" s="289"/>
      <c r="VG2" s="289"/>
      <c r="VH2" s="289"/>
      <c r="VI2" s="289"/>
      <c r="VJ2" s="289"/>
      <c r="VK2" s="289"/>
      <c r="VL2" s="289"/>
      <c r="VM2" s="289"/>
      <c r="VN2" s="289"/>
      <c r="VO2" s="289"/>
      <c r="VP2" s="289"/>
      <c r="VQ2" s="289"/>
      <c r="VR2" s="289"/>
      <c r="VS2" s="289"/>
      <c r="VT2" s="289"/>
      <c r="VU2" s="289"/>
      <c r="VV2" s="289"/>
      <c r="VW2" s="289"/>
      <c r="VX2" s="289"/>
      <c r="VY2" s="289"/>
      <c r="VZ2" s="289"/>
      <c r="WA2" s="289"/>
      <c r="WB2" s="289"/>
      <c r="WC2" s="289"/>
      <c r="WD2" s="289"/>
      <c r="WE2" s="289"/>
      <c r="WF2" s="289"/>
      <c r="WG2" s="289"/>
      <c r="WH2" s="289"/>
      <c r="WI2" s="289"/>
      <c r="WJ2" s="289"/>
      <c r="WK2" s="289"/>
      <c r="WL2" s="289"/>
      <c r="WM2" s="289"/>
      <c r="WN2" s="289"/>
      <c r="WO2" s="289"/>
      <c r="WP2" s="289"/>
      <c r="WQ2" s="289"/>
      <c r="WR2" s="289"/>
      <c r="WS2" s="289"/>
      <c r="WT2" s="289"/>
      <c r="WU2" s="289"/>
      <c r="WV2" s="289"/>
      <c r="WW2" s="289"/>
      <c r="WX2" s="289"/>
      <c r="WY2" s="289"/>
      <c r="WZ2" s="289"/>
      <c r="XA2" s="289"/>
      <c r="XB2" s="289"/>
      <c r="XC2" s="289"/>
      <c r="XD2" s="289"/>
      <c r="XE2" s="289"/>
      <c r="XF2" s="289"/>
      <c r="XG2" s="289"/>
      <c r="XH2" s="289"/>
      <c r="XI2" s="289"/>
      <c r="XJ2" s="289"/>
      <c r="XK2" s="289"/>
      <c r="XL2" s="289"/>
      <c r="XM2" s="289"/>
      <c r="XN2" s="289"/>
      <c r="XO2" s="289"/>
      <c r="XP2" s="289"/>
      <c r="XQ2" s="289"/>
      <c r="XR2" s="289"/>
      <c r="XS2" s="289"/>
      <c r="XT2" s="289"/>
      <c r="XU2" s="289"/>
      <c r="XV2" s="289"/>
      <c r="XW2" s="289"/>
      <c r="XX2" s="289"/>
      <c r="XY2" s="289"/>
      <c r="XZ2" s="289"/>
      <c r="YA2" s="289"/>
      <c r="YB2" s="289"/>
      <c r="YC2" s="289"/>
      <c r="YD2" s="289"/>
      <c r="YE2" s="289"/>
      <c r="YF2" s="289"/>
      <c r="YG2" s="289"/>
      <c r="YH2" s="289"/>
      <c r="YI2" s="289"/>
      <c r="YJ2" s="289"/>
      <c r="YK2" s="289"/>
      <c r="YL2" s="289"/>
      <c r="YM2" s="289"/>
      <c r="YN2" s="289"/>
      <c r="YO2" s="289"/>
      <c r="YP2" s="289"/>
      <c r="YQ2" s="289"/>
      <c r="YR2" s="289"/>
      <c r="YS2" s="289"/>
      <c r="YT2" s="289"/>
      <c r="YU2" s="289"/>
      <c r="YV2" s="289"/>
      <c r="YW2" s="289"/>
      <c r="YX2" s="289"/>
      <c r="YY2" s="289"/>
      <c r="YZ2" s="289"/>
      <c r="ZA2" s="289"/>
      <c r="ZB2" s="289"/>
      <c r="ZC2" s="289"/>
      <c r="ZD2" s="289"/>
      <c r="ZE2" s="289"/>
      <c r="ZF2" s="289"/>
      <c r="ZG2" s="289"/>
      <c r="ZH2" s="289"/>
      <c r="ZI2" s="289"/>
      <c r="ZJ2" s="289"/>
      <c r="ZK2" s="289"/>
      <c r="ZL2" s="289"/>
      <c r="ZM2" s="289"/>
      <c r="ZN2" s="289"/>
      <c r="ZO2" s="289"/>
      <c r="ZP2" s="289"/>
      <c r="ZQ2" s="289"/>
      <c r="ZR2" s="289"/>
      <c r="ZS2" s="289"/>
      <c r="ZT2" s="289"/>
      <c r="ZU2" s="289"/>
      <c r="ZV2" s="289"/>
      <c r="ZW2" s="289"/>
      <c r="ZX2" s="289"/>
      <c r="ZY2" s="289"/>
      <c r="ZZ2" s="289"/>
      <c r="AAA2" s="289"/>
      <c r="AAB2" s="289"/>
      <c r="AAC2" s="289"/>
      <c r="AAD2" s="289"/>
      <c r="AAE2" s="289"/>
      <c r="AAF2" s="289"/>
      <c r="AAG2" s="289"/>
      <c r="AAH2" s="289"/>
      <c r="AAI2" s="289"/>
      <c r="AAJ2" s="289"/>
      <c r="AAK2" s="289"/>
      <c r="AAL2" s="289"/>
      <c r="AAM2" s="289"/>
      <c r="AAN2" s="289"/>
      <c r="AAO2" s="289"/>
      <c r="AAP2" s="289"/>
      <c r="AAQ2" s="289"/>
      <c r="AAR2" s="289"/>
      <c r="AAS2" s="289"/>
      <c r="AAT2" s="289"/>
      <c r="AAU2" s="289"/>
      <c r="AAV2" s="289"/>
      <c r="AAW2" s="289"/>
      <c r="AAX2" s="289"/>
      <c r="AAY2" s="289"/>
      <c r="AAZ2" s="289"/>
      <c r="ABA2" s="289"/>
      <c r="ABB2" s="289"/>
      <c r="ABC2" s="289"/>
      <c r="ABD2" s="289"/>
      <c r="ABE2" s="289"/>
      <c r="ABF2" s="289"/>
      <c r="ABG2" s="289"/>
      <c r="ABH2" s="289"/>
      <c r="ABI2" s="289"/>
      <c r="ABJ2" s="289"/>
      <c r="ABK2" s="289"/>
      <c r="ABL2" s="289"/>
      <c r="ABM2" s="289"/>
      <c r="ABN2" s="289"/>
      <c r="ABO2" s="289"/>
      <c r="ABP2" s="289"/>
      <c r="ABQ2" s="289"/>
      <c r="ABR2" s="289"/>
      <c r="ABS2" s="289"/>
      <c r="ABT2" s="289"/>
      <c r="ABU2" s="289"/>
      <c r="ABV2" s="289"/>
      <c r="ABW2" s="289"/>
      <c r="ABX2" s="289"/>
      <c r="ABY2" s="289"/>
      <c r="ABZ2" s="289"/>
      <c r="ACA2" s="289"/>
      <c r="ACB2" s="289"/>
      <c r="ACC2" s="289"/>
      <c r="ACD2" s="289"/>
      <c r="ACE2" s="289"/>
      <c r="ACF2" s="289"/>
      <c r="ACG2" s="289"/>
      <c r="ACH2" s="289"/>
      <c r="ACI2" s="289"/>
      <c r="ACJ2" s="289"/>
      <c r="ACK2" s="289"/>
      <c r="ACL2" s="289"/>
      <c r="ACM2" s="289"/>
      <c r="ACN2" s="289"/>
      <c r="ACO2" s="289"/>
      <c r="ACP2" s="289"/>
      <c r="ACQ2" s="289"/>
      <c r="ACR2" s="289"/>
      <c r="ACS2" s="289"/>
      <c r="ACT2" s="289"/>
      <c r="ACU2" s="289"/>
      <c r="ACV2" s="289"/>
      <c r="ACW2" s="289"/>
      <c r="ACX2" s="289"/>
      <c r="ACY2" s="289"/>
      <c r="ACZ2" s="289"/>
      <c r="ADA2" s="289"/>
      <c r="ADB2" s="289"/>
      <c r="ADC2" s="289"/>
      <c r="ADD2" s="289"/>
      <c r="ADE2" s="289"/>
      <c r="ADF2" s="289"/>
      <c r="ADG2" s="289"/>
      <c r="ADH2" s="289"/>
      <c r="ADI2" s="289"/>
      <c r="ADJ2" s="289"/>
      <c r="ADK2" s="289"/>
      <c r="ADL2" s="289"/>
      <c r="ADM2" s="289"/>
      <c r="ADN2" s="289"/>
      <c r="ADO2" s="289"/>
      <c r="ADP2" s="289"/>
      <c r="ADQ2" s="289"/>
      <c r="ADR2" s="289"/>
      <c r="ADS2" s="289"/>
      <c r="ADT2" s="289"/>
      <c r="ADU2" s="289"/>
      <c r="ADV2" s="289"/>
      <c r="ADW2" s="289"/>
      <c r="ADX2" s="289"/>
      <c r="ADY2" s="289"/>
      <c r="ADZ2" s="289"/>
      <c r="AEA2" s="289"/>
      <c r="AEB2" s="289"/>
      <c r="AEC2" s="289"/>
      <c r="AED2" s="289"/>
      <c r="AEE2" s="289"/>
      <c r="AEF2" s="289"/>
      <c r="AEG2" s="289"/>
      <c r="AEH2" s="289"/>
      <c r="AEI2" s="289"/>
      <c r="AEJ2" s="289"/>
      <c r="AEK2" s="289"/>
      <c r="AEL2" s="289"/>
      <c r="AEM2" s="289"/>
      <c r="AEN2" s="289"/>
      <c r="AEO2" s="289"/>
      <c r="AEP2" s="289"/>
      <c r="AEQ2" s="289"/>
      <c r="AER2" s="289"/>
      <c r="AES2" s="289"/>
      <c r="AET2" s="289"/>
      <c r="AEU2" s="289"/>
      <c r="AEV2" s="289"/>
      <c r="AEW2" s="289"/>
      <c r="AEX2" s="289"/>
      <c r="AEY2" s="289"/>
      <c r="AEZ2" s="289"/>
      <c r="AFA2" s="289"/>
      <c r="AFB2" s="289"/>
      <c r="AFC2" s="289"/>
      <c r="AFD2" s="289"/>
      <c r="AFE2" s="289"/>
      <c r="AFF2" s="289"/>
      <c r="AFG2" s="289"/>
      <c r="AFH2" s="289"/>
      <c r="AFI2" s="289"/>
      <c r="AFJ2" s="289"/>
      <c r="AFK2" s="289"/>
      <c r="AFL2" s="289"/>
      <c r="AFM2" s="289"/>
      <c r="AFN2" s="289"/>
      <c r="AFO2" s="289"/>
      <c r="AFP2" s="289"/>
      <c r="AFQ2" s="289"/>
      <c r="AFR2" s="289"/>
      <c r="AFS2" s="289"/>
      <c r="AFT2" s="289"/>
      <c r="AFU2" s="289"/>
      <c r="AFV2" s="289"/>
      <c r="AFW2" s="289"/>
      <c r="AFX2" s="289"/>
      <c r="AFY2" s="289"/>
      <c r="AFZ2" s="289"/>
      <c r="AGA2" s="289"/>
      <c r="AGB2" s="289"/>
      <c r="AGC2" s="289"/>
      <c r="AGD2" s="289"/>
      <c r="AGE2" s="289"/>
      <c r="AGF2" s="289"/>
      <c r="AGG2" s="289"/>
      <c r="AGH2" s="289"/>
      <c r="AGI2" s="289"/>
      <c r="AGJ2" s="289"/>
      <c r="AGK2" s="289"/>
      <c r="AGL2" s="289"/>
      <c r="AGM2" s="289"/>
      <c r="AGN2" s="289"/>
      <c r="AGO2" s="289"/>
      <c r="AGP2" s="289"/>
      <c r="AGQ2" s="289"/>
      <c r="AGR2" s="289"/>
      <c r="AGS2" s="289"/>
      <c r="AGT2" s="289"/>
      <c r="AGU2" s="289"/>
      <c r="AGV2" s="289"/>
      <c r="AGW2" s="289"/>
      <c r="AGX2" s="289"/>
      <c r="AGY2" s="289"/>
      <c r="AGZ2" s="289"/>
      <c r="AHA2" s="289"/>
      <c r="AHB2" s="289"/>
      <c r="AHC2" s="289"/>
      <c r="AHD2" s="289"/>
      <c r="AHE2" s="289"/>
      <c r="AHF2" s="289"/>
      <c r="AHG2" s="289"/>
      <c r="AHH2" s="289"/>
      <c r="AHI2" s="289"/>
      <c r="AHJ2" s="289"/>
      <c r="AHK2" s="289"/>
      <c r="AHL2" s="289"/>
      <c r="AHM2" s="289"/>
      <c r="AHN2" s="289"/>
      <c r="AHO2" s="289"/>
      <c r="AHP2" s="289"/>
      <c r="AHQ2" s="289"/>
      <c r="AHR2" s="289"/>
      <c r="AHS2" s="289"/>
      <c r="AHT2" s="289"/>
      <c r="AHU2" s="289"/>
      <c r="AHV2" s="289"/>
      <c r="AHW2" s="289"/>
      <c r="AHX2" s="289"/>
      <c r="AHY2" s="289"/>
      <c r="AHZ2" s="289"/>
      <c r="AIA2" s="289"/>
      <c r="AIB2" s="289"/>
      <c r="AIC2" s="289"/>
      <c r="AID2" s="289"/>
      <c r="AIE2" s="289"/>
      <c r="AIF2" s="289"/>
      <c r="AIG2" s="289"/>
      <c r="AIH2" s="289"/>
      <c r="AII2" s="289"/>
      <c r="AIJ2" s="289"/>
      <c r="AIK2" s="289"/>
      <c r="AIL2" s="289"/>
      <c r="AIM2" s="289"/>
      <c r="AIN2" s="289"/>
      <c r="AIO2" s="289"/>
      <c r="AIP2" s="289"/>
      <c r="AIQ2" s="289"/>
      <c r="AIR2" s="289"/>
      <c r="AIS2" s="289"/>
      <c r="AIT2" s="289"/>
      <c r="AIU2" s="289"/>
      <c r="AIV2" s="289"/>
      <c r="AIW2" s="289"/>
      <c r="AIX2" s="289"/>
      <c r="AIY2" s="289"/>
      <c r="AIZ2" s="289"/>
      <c r="AJA2" s="289"/>
      <c r="AJB2" s="289"/>
      <c r="AJC2" s="289"/>
      <c r="AJD2" s="289"/>
      <c r="AJE2" s="289"/>
      <c r="AJF2" s="289"/>
      <c r="AJG2" s="289"/>
      <c r="AJH2" s="289"/>
      <c r="AJI2" s="289"/>
      <c r="AJJ2" s="289"/>
      <c r="AJK2" s="289"/>
      <c r="AJL2" s="289"/>
      <c r="AJM2" s="289"/>
      <c r="AJN2" s="289"/>
      <c r="AJO2" s="289"/>
      <c r="AJP2" s="289"/>
      <c r="AJQ2" s="289"/>
      <c r="AJR2" s="289"/>
      <c r="AJS2" s="289"/>
      <c r="AJT2" s="289"/>
      <c r="AJU2" s="289"/>
      <c r="AJV2" s="289"/>
      <c r="AJW2" s="289"/>
      <c r="AJX2" s="289"/>
      <c r="AJY2" s="289"/>
      <c r="AJZ2" s="289"/>
      <c r="AKA2" s="289"/>
      <c r="AKB2" s="289"/>
      <c r="AKC2" s="289"/>
      <c r="AKD2" s="289"/>
      <c r="AKE2" s="289"/>
      <c r="AKF2" s="289"/>
      <c r="AKG2" s="289"/>
      <c r="AKH2" s="289"/>
      <c r="AKI2" s="289"/>
      <c r="AKJ2" s="289"/>
      <c r="AKK2" s="289"/>
      <c r="AKL2" s="289"/>
      <c r="AKM2" s="289"/>
      <c r="AKN2" s="289"/>
      <c r="AKO2" s="289"/>
      <c r="AKP2" s="289"/>
      <c r="AKQ2" s="289"/>
      <c r="AKR2" s="289"/>
      <c r="AKS2" s="289"/>
      <c r="AKT2" s="289"/>
      <c r="AKU2" s="289"/>
      <c r="AKV2" s="289"/>
      <c r="AKW2" s="289"/>
      <c r="AKX2" s="289"/>
      <c r="AKY2" s="289"/>
      <c r="AKZ2" s="289"/>
      <c r="ALA2" s="289"/>
      <c r="ALB2" s="289"/>
      <c r="ALC2" s="289"/>
      <c r="ALD2" s="289"/>
      <c r="ALE2" s="289"/>
      <c r="ALF2" s="289"/>
      <c r="ALG2" s="289"/>
      <c r="ALH2" s="289"/>
      <c r="ALI2" s="289"/>
      <c r="ALJ2" s="289"/>
      <c r="ALK2" s="289"/>
      <c r="ALL2" s="289"/>
      <c r="ALM2" s="289"/>
      <c r="ALN2" s="289"/>
      <c r="ALO2" s="289"/>
      <c r="ALP2" s="289"/>
      <c r="ALQ2" s="289"/>
      <c r="ALR2" s="289"/>
      <c r="ALS2" s="289"/>
      <c r="ALT2" s="289"/>
      <c r="ALU2" s="289"/>
      <c r="ALV2" s="289"/>
      <c r="ALW2" s="289"/>
      <c r="ALX2" s="289"/>
      <c r="ALY2" s="289"/>
      <c r="ALZ2" s="289"/>
    </row>
    <row r="3" spans="1:1014" ht="59.25" customHeight="1" x14ac:dyDescent="0.25">
      <c r="A3" s="75"/>
      <c r="B3" s="652" t="s">
        <v>137</v>
      </c>
      <c r="C3" s="653" t="s">
        <v>10</v>
      </c>
      <c r="D3" s="653"/>
      <c r="E3" s="653" t="s">
        <v>39</v>
      </c>
      <c r="F3" s="653"/>
      <c r="G3" s="653"/>
      <c r="H3" s="76"/>
      <c r="I3" s="653" t="s">
        <v>92</v>
      </c>
      <c r="J3" s="653" t="s">
        <v>93</v>
      </c>
      <c r="K3" s="650" t="s">
        <v>94</v>
      </c>
      <c r="L3" s="650"/>
      <c r="M3" s="650" t="s">
        <v>95</v>
      </c>
      <c r="N3" s="650"/>
      <c r="O3" s="52"/>
      <c r="P3" s="52"/>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c r="DV3" s="289"/>
      <c r="DW3" s="289"/>
      <c r="DX3" s="289"/>
      <c r="DY3" s="289"/>
      <c r="DZ3" s="289"/>
      <c r="EA3" s="289"/>
      <c r="EB3" s="289"/>
      <c r="EC3" s="289"/>
      <c r="ED3" s="289"/>
      <c r="EE3" s="289"/>
      <c r="EF3" s="289"/>
      <c r="EG3" s="289"/>
      <c r="EH3" s="289"/>
      <c r="EI3" s="289"/>
      <c r="EJ3" s="289"/>
      <c r="EK3" s="289"/>
      <c r="EL3" s="289"/>
      <c r="EM3" s="289"/>
      <c r="EN3" s="289"/>
      <c r="EO3" s="289"/>
      <c r="EP3" s="289"/>
      <c r="EQ3" s="289"/>
      <c r="ER3" s="289"/>
      <c r="ES3" s="289"/>
      <c r="ET3" s="289"/>
      <c r="EU3" s="289"/>
      <c r="EV3" s="289"/>
      <c r="EW3" s="289"/>
      <c r="EX3" s="289"/>
      <c r="EY3" s="289"/>
      <c r="EZ3" s="289"/>
      <c r="FA3" s="289"/>
      <c r="FB3" s="289"/>
      <c r="FC3" s="289"/>
      <c r="FD3" s="289"/>
      <c r="FE3" s="289"/>
      <c r="FF3" s="289"/>
      <c r="FG3" s="289"/>
      <c r="FH3" s="289"/>
      <c r="FI3" s="289"/>
      <c r="FJ3" s="289"/>
      <c r="FK3" s="289"/>
      <c r="FL3" s="289"/>
      <c r="FM3" s="289"/>
      <c r="FN3" s="289"/>
      <c r="FO3" s="289"/>
      <c r="FP3" s="289"/>
      <c r="FQ3" s="289"/>
      <c r="FR3" s="289"/>
      <c r="FS3" s="289"/>
      <c r="FT3" s="289"/>
      <c r="FU3" s="289"/>
      <c r="FV3" s="289"/>
      <c r="FW3" s="289"/>
      <c r="FX3" s="289"/>
      <c r="FY3" s="289"/>
      <c r="FZ3" s="289"/>
      <c r="GA3" s="289"/>
      <c r="GB3" s="289"/>
      <c r="GC3" s="289"/>
      <c r="GD3" s="289"/>
      <c r="GE3" s="289"/>
      <c r="GF3" s="289"/>
      <c r="GG3" s="289"/>
      <c r="GH3" s="289"/>
      <c r="GI3" s="289"/>
      <c r="GJ3" s="289"/>
      <c r="GK3" s="289"/>
      <c r="GL3" s="289"/>
      <c r="GM3" s="289"/>
      <c r="GN3" s="289"/>
      <c r="GO3" s="289"/>
      <c r="GP3" s="289"/>
      <c r="GQ3" s="289"/>
      <c r="GR3" s="289"/>
      <c r="GS3" s="289"/>
      <c r="GT3" s="289"/>
      <c r="GU3" s="289"/>
      <c r="GV3" s="289"/>
      <c r="GW3" s="289"/>
      <c r="GX3" s="289"/>
      <c r="GY3" s="289"/>
      <c r="GZ3" s="289"/>
      <c r="HA3" s="289"/>
      <c r="HB3" s="289"/>
      <c r="HC3" s="289"/>
      <c r="HD3" s="289"/>
      <c r="HE3" s="289"/>
      <c r="HF3" s="289"/>
      <c r="HG3" s="289"/>
      <c r="HH3" s="289"/>
      <c r="HI3" s="289"/>
      <c r="HJ3" s="289"/>
      <c r="HK3" s="289"/>
      <c r="HL3" s="289"/>
      <c r="HM3" s="289"/>
      <c r="HN3" s="289"/>
      <c r="HO3" s="289"/>
      <c r="HP3" s="289"/>
      <c r="HQ3" s="289"/>
      <c r="HR3" s="289"/>
      <c r="HS3" s="289"/>
      <c r="HT3" s="289"/>
      <c r="HU3" s="289"/>
      <c r="HV3" s="289"/>
      <c r="HW3" s="289"/>
      <c r="HX3" s="289"/>
      <c r="HY3" s="289"/>
      <c r="HZ3" s="289"/>
      <c r="IA3" s="289"/>
      <c r="IB3" s="289"/>
      <c r="IC3" s="289"/>
      <c r="ID3" s="289"/>
      <c r="IE3" s="289"/>
      <c r="IF3" s="289"/>
      <c r="IG3" s="289"/>
      <c r="IH3" s="289"/>
      <c r="II3" s="289"/>
      <c r="IJ3" s="289"/>
      <c r="IK3" s="289"/>
      <c r="IL3" s="289"/>
      <c r="IM3" s="289"/>
      <c r="IN3" s="289"/>
      <c r="IO3" s="289"/>
      <c r="IP3" s="289"/>
      <c r="IQ3" s="289"/>
      <c r="IR3" s="289"/>
      <c r="IS3" s="289"/>
      <c r="IT3" s="289"/>
      <c r="IU3" s="289"/>
      <c r="IV3" s="289"/>
      <c r="IW3" s="289"/>
      <c r="IX3" s="289"/>
      <c r="IY3" s="289"/>
      <c r="IZ3" s="289"/>
      <c r="JA3" s="289"/>
      <c r="JB3" s="289"/>
      <c r="JC3" s="289"/>
      <c r="JD3" s="289"/>
      <c r="JE3" s="289"/>
      <c r="JF3" s="289"/>
      <c r="JG3" s="289"/>
      <c r="JH3" s="289"/>
      <c r="JI3" s="289"/>
      <c r="JJ3" s="289"/>
      <c r="JK3" s="289"/>
      <c r="JL3" s="289"/>
      <c r="JM3" s="289"/>
      <c r="JN3" s="289"/>
      <c r="JO3" s="289"/>
      <c r="JP3" s="289"/>
      <c r="JQ3" s="289"/>
      <c r="JR3" s="289"/>
      <c r="JS3" s="289"/>
      <c r="JT3" s="289"/>
      <c r="JU3" s="289"/>
      <c r="JV3" s="289"/>
      <c r="JW3" s="289"/>
      <c r="JX3" s="289"/>
      <c r="JY3" s="289"/>
      <c r="JZ3" s="289"/>
      <c r="KA3" s="289"/>
      <c r="KB3" s="289"/>
      <c r="KC3" s="289"/>
      <c r="KD3" s="289"/>
      <c r="KE3" s="289"/>
      <c r="KF3" s="289"/>
      <c r="KG3" s="289"/>
      <c r="KH3" s="289"/>
      <c r="KI3" s="289"/>
      <c r="KJ3" s="289"/>
      <c r="KK3" s="289"/>
      <c r="KL3" s="289"/>
      <c r="KM3" s="289"/>
      <c r="KN3" s="289"/>
      <c r="KO3" s="289"/>
      <c r="KP3" s="289"/>
      <c r="KQ3" s="289"/>
      <c r="KR3" s="289"/>
      <c r="KS3" s="289"/>
      <c r="KT3" s="289"/>
      <c r="KU3" s="289"/>
      <c r="KV3" s="289"/>
      <c r="KW3" s="289"/>
      <c r="KX3" s="289"/>
      <c r="KY3" s="289"/>
      <c r="KZ3" s="289"/>
      <c r="LA3" s="289"/>
      <c r="LB3" s="289"/>
      <c r="LC3" s="289"/>
      <c r="LD3" s="289"/>
      <c r="LE3" s="289"/>
      <c r="LF3" s="289"/>
      <c r="LG3" s="289"/>
      <c r="LH3" s="289"/>
      <c r="LI3" s="289"/>
      <c r="LJ3" s="289"/>
      <c r="LK3" s="289"/>
      <c r="LL3" s="289"/>
      <c r="LM3" s="289"/>
      <c r="LN3" s="289"/>
      <c r="LO3" s="289"/>
      <c r="LP3" s="289"/>
      <c r="LQ3" s="289"/>
      <c r="LR3" s="289"/>
      <c r="LS3" s="289"/>
      <c r="LT3" s="289"/>
      <c r="LU3" s="289"/>
      <c r="LV3" s="289"/>
      <c r="LW3" s="289"/>
      <c r="LX3" s="289"/>
      <c r="LY3" s="289"/>
      <c r="LZ3" s="289"/>
      <c r="MA3" s="289"/>
      <c r="MB3" s="289"/>
      <c r="MC3" s="289"/>
      <c r="MD3" s="289"/>
      <c r="ME3" s="289"/>
      <c r="MF3" s="289"/>
      <c r="MG3" s="289"/>
      <c r="MH3" s="289"/>
      <c r="MI3" s="289"/>
      <c r="MJ3" s="289"/>
      <c r="MK3" s="289"/>
      <c r="ML3" s="289"/>
      <c r="MM3" s="289"/>
      <c r="MN3" s="289"/>
      <c r="MO3" s="289"/>
      <c r="MP3" s="289"/>
      <c r="MQ3" s="289"/>
      <c r="MR3" s="289"/>
      <c r="MS3" s="289"/>
      <c r="MT3" s="289"/>
      <c r="MU3" s="289"/>
      <c r="MV3" s="289"/>
      <c r="MW3" s="289"/>
      <c r="MX3" s="289"/>
      <c r="MY3" s="289"/>
      <c r="MZ3" s="289"/>
      <c r="NA3" s="289"/>
      <c r="NB3" s="289"/>
      <c r="NC3" s="289"/>
      <c r="ND3" s="289"/>
      <c r="NE3" s="289"/>
      <c r="NF3" s="289"/>
      <c r="NG3" s="289"/>
      <c r="NH3" s="289"/>
      <c r="NI3" s="289"/>
      <c r="NJ3" s="289"/>
      <c r="NK3" s="289"/>
      <c r="NL3" s="289"/>
      <c r="NM3" s="289"/>
      <c r="NN3" s="289"/>
      <c r="NO3" s="289"/>
      <c r="NP3" s="289"/>
      <c r="NQ3" s="289"/>
      <c r="NR3" s="289"/>
      <c r="NS3" s="289"/>
      <c r="NT3" s="289"/>
      <c r="NU3" s="289"/>
      <c r="NV3" s="289"/>
      <c r="NW3" s="289"/>
      <c r="NX3" s="289"/>
      <c r="NY3" s="289"/>
      <c r="NZ3" s="289"/>
      <c r="OA3" s="289"/>
      <c r="OB3" s="289"/>
      <c r="OC3" s="289"/>
      <c r="OD3" s="289"/>
      <c r="OE3" s="289"/>
      <c r="OF3" s="289"/>
      <c r="OG3" s="289"/>
      <c r="OH3" s="289"/>
      <c r="OI3" s="289"/>
      <c r="OJ3" s="289"/>
      <c r="OK3" s="289"/>
      <c r="OL3" s="289"/>
      <c r="OM3" s="289"/>
      <c r="ON3" s="289"/>
      <c r="OO3" s="289"/>
      <c r="OP3" s="289"/>
      <c r="OQ3" s="289"/>
      <c r="OR3" s="289"/>
      <c r="OS3" s="289"/>
      <c r="OT3" s="289"/>
      <c r="OU3" s="289"/>
      <c r="OV3" s="289"/>
      <c r="OW3" s="289"/>
      <c r="OX3" s="289"/>
      <c r="OY3" s="289"/>
      <c r="OZ3" s="289"/>
      <c r="PA3" s="289"/>
      <c r="PB3" s="289"/>
      <c r="PC3" s="289"/>
      <c r="PD3" s="289"/>
      <c r="PE3" s="289"/>
      <c r="PF3" s="289"/>
      <c r="PG3" s="289"/>
      <c r="PH3" s="289"/>
      <c r="PI3" s="289"/>
      <c r="PJ3" s="289"/>
      <c r="PK3" s="289"/>
      <c r="PL3" s="289"/>
      <c r="PM3" s="289"/>
      <c r="PN3" s="289"/>
      <c r="PO3" s="289"/>
      <c r="PP3" s="289"/>
      <c r="PQ3" s="289"/>
      <c r="PR3" s="289"/>
      <c r="PS3" s="289"/>
      <c r="PT3" s="289"/>
      <c r="PU3" s="289"/>
      <c r="PV3" s="289"/>
      <c r="PW3" s="289"/>
      <c r="PX3" s="289"/>
      <c r="PY3" s="289"/>
      <c r="PZ3" s="289"/>
      <c r="QA3" s="289"/>
      <c r="QB3" s="289"/>
      <c r="QC3" s="289"/>
      <c r="QD3" s="289"/>
      <c r="QE3" s="289"/>
      <c r="QF3" s="289"/>
      <c r="QG3" s="289"/>
      <c r="QH3" s="289"/>
      <c r="QI3" s="289"/>
      <c r="QJ3" s="289"/>
      <c r="QK3" s="289"/>
      <c r="QL3" s="289"/>
      <c r="QM3" s="289"/>
      <c r="QN3" s="289"/>
      <c r="QO3" s="289"/>
      <c r="QP3" s="289"/>
      <c r="QQ3" s="289"/>
      <c r="QR3" s="289"/>
      <c r="QS3" s="289"/>
      <c r="QT3" s="289"/>
      <c r="QU3" s="289"/>
      <c r="QV3" s="289"/>
      <c r="QW3" s="289"/>
      <c r="QX3" s="289"/>
      <c r="QY3" s="289"/>
      <c r="QZ3" s="289"/>
      <c r="RA3" s="289"/>
      <c r="RB3" s="289"/>
      <c r="RC3" s="289"/>
      <c r="RD3" s="289"/>
      <c r="RE3" s="289"/>
      <c r="RF3" s="289"/>
      <c r="RG3" s="289"/>
      <c r="RH3" s="289"/>
      <c r="RI3" s="289"/>
      <c r="RJ3" s="289"/>
      <c r="RK3" s="289"/>
      <c r="RL3" s="289"/>
      <c r="RM3" s="289"/>
      <c r="RN3" s="289"/>
      <c r="RO3" s="289"/>
      <c r="RP3" s="289"/>
      <c r="RQ3" s="289"/>
      <c r="RR3" s="289"/>
      <c r="RS3" s="289"/>
      <c r="RT3" s="289"/>
      <c r="RU3" s="289"/>
      <c r="RV3" s="289"/>
      <c r="RW3" s="289"/>
      <c r="RX3" s="289"/>
      <c r="RY3" s="289"/>
      <c r="RZ3" s="289"/>
      <c r="SA3" s="289"/>
      <c r="SB3" s="289"/>
      <c r="SC3" s="289"/>
      <c r="SD3" s="289"/>
      <c r="SE3" s="289"/>
      <c r="SF3" s="289"/>
      <c r="SG3" s="289"/>
      <c r="SH3" s="289"/>
      <c r="SI3" s="289"/>
      <c r="SJ3" s="289"/>
      <c r="SK3" s="289"/>
      <c r="SL3" s="289"/>
      <c r="SM3" s="289"/>
      <c r="SN3" s="289"/>
      <c r="SO3" s="289"/>
      <c r="SP3" s="289"/>
      <c r="SQ3" s="289"/>
      <c r="SR3" s="289"/>
      <c r="SS3" s="289"/>
      <c r="ST3" s="289"/>
      <c r="SU3" s="289"/>
      <c r="SV3" s="289"/>
      <c r="SW3" s="289"/>
      <c r="SX3" s="289"/>
      <c r="SY3" s="289"/>
      <c r="SZ3" s="289"/>
      <c r="TA3" s="289"/>
      <c r="TB3" s="289"/>
      <c r="TC3" s="289"/>
      <c r="TD3" s="289"/>
      <c r="TE3" s="289"/>
      <c r="TF3" s="289"/>
      <c r="TG3" s="289"/>
      <c r="TH3" s="289"/>
      <c r="TI3" s="289"/>
      <c r="TJ3" s="289"/>
      <c r="TK3" s="289"/>
      <c r="TL3" s="289"/>
      <c r="TM3" s="289"/>
      <c r="TN3" s="289"/>
      <c r="TO3" s="289"/>
      <c r="TP3" s="289"/>
      <c r="TQ3" s="289"/>
      <c r="TR3" s="289"/>
      <c r="TS3" s="289"/>
      <c r="TT3" s="289"/>
      <c r="TU3" s="289"/>
      <c r="TV3" s="289"/>
      <c r="TW3" s="289"/>
      <c r="TX3" s="289"/>
      <c r="TY3" s="289"/>
      <c r="TZ3" s="289"/>
      <c r="UA3" s="289"/>
      <c r="UB3" s="289"/>
      <c r="UC3" s="289"/>
      <c r="UD3" s="289"/>
      <c r="UE3" s="289"/>
      <c r="UF3" s="289"/>
      <c r="UG3" s="289"/>
      <c r="UH3" s="289"/>
      <c r="UI3" s="289"/>
      <c r="UJ3" s="289"/>
      <c r="UK3" s="289"/>
      <c r="UL3" s="289"/>
      <c r="UM3" s="289"/>
      <c r="UN3" s="289"/>
      <c r="UO3" s="289"/>
      <c r="UP3" s="289"/>
      <c r="UQ3" s="289"/>
      <c r="UR3" s="289"/>
      <c r="US3" s="289"/>
      <c r="UT3" s="289"/>
      <c r="UU3" s="289"/>
      <c r="UV3" s="289"/>
      <c r="UW3" s="289"/>
      <c r="UX3" s="289"/>
      <c r="UY3" s="289"/>
      <c r="UZ3" s="289"/>
      <c r="VA3" s="289"/>
      <c r="VB3" s="289"/>
      <c r="VC3" s="289"/>
      <c r="VD3" s="289"/>
      <c r="VE3" s="289"/>
      <c r="VF3" s="289"/>
      <c r="VG3" s="289"/>
      <c r="VH3" s="289"/>
      <c r="VI3" s="289"/>
      <c r="VJ3" s="289"/>
      <c r="VK3" s="289"/>
      <c r="VL3" s="289"/>
      <c r="VM3" s="289"/>
      <c r="VN3" s="289"/>
      <c r="VO3" s="289"/>
      <c r="VP3" s="289"/>
      <c r="VQ3" s="289"/>
      <c r="VR3" s="289"/>
      <c r="VS3" s="289"/>
      <c r="VT3" s="289"/>
      <c r="VU3" s="289"/>
      <c r="VV3" s="289"/>
      <c r="VW3" s="289"/>
      <c r="VX3" s="289"/>
      <c r="VY3" s="289"/>
      <c r="VZ3" s="289"/>
      <c r="WA3" s="289"/>
      <c r="WB3" s="289"/>
      <c r="WC3" s="289"/>
      <c r="WD3" s="289"/>
      <c r="WE3" s="289"/>
      <c r="WF3" s="289"/>
      <c r="WG3" s="289"/>
      <c r="WH3" s="289"/>
      <c r="WI3" s="289"/>
      <c r="WJ3" s="289"/>
      <c r="WK3" s="289"/>
      <c r="WL3" s="289"/>
      <c r="WM3" s="289"/>
      <c r="WN3" s="289"/>
      <c r="WO3" s="289"/>
      <c r="WP3" s="289"/>
      <c r="WQ3" s="289"/>
      <c r="WR3" s="289"/>
      <c r="WS3" s="289"/>
      <c r="WT3" s="289"/>
      <c r="WU3" s="289"/>
      <c r="WV3" s="289"/>
      <c r="WW3" s="289"/>
      <c r="WX3" s="289"/>
      <c r="WY3" s="289"/>
      <c r="WZ3" s="289"/>
      <c r="XA3" s="289"/>
      <c r="XB3" s="289"/>
      <c r="XC3" s="289"/>
      <c r="XD3" s="289"/>
      <c r="XE3" s="289"/>
      <c r="XF3" s="289"/>
      <c r="XG3" s="289"/>
      <c r="XH3" s="289"/>
      <c r="XI3" s="289"/>
      <c r="XJ3" s="289"/>
      <c r="XK3" s="289"/>
      <c r="XL3" s="289"/>
      <c r="XM3" s="289"/>
      <c r="XN3" s="289"/>
      <c r="XO3" s="289"/>
      <c r="XP3" s="289"/>
      <c r="XQ3" s="289"/>
      <c r="XR3" s="289"/>
      <c r="XS3" s="289"/>
      <c r="XT3" s="289"/>
      <c r="XU3" s="289"/>
      <c r="XV3" s="289"/>
      <c r="XW3" s="289"/>
      <c r="XX3" s="289"/>
      <c r="XY3" s="289"/>
      <c r="XZ3" s="289"/>
      <c r="YA3" s="289"/>
      <c r="YB3" s="289"/>
      <c r="YC3" s="289"/>
      <c r="YD3" s="289"/>
      <c r="YE3" s="289"/>
      <c r="YF3" s="289"/>
      <c r="YG3" s="289"/>
      <c r="YH3" s="289"/>
      <c r="YI3" s="289"/>
      <c r="YJ3" s="289"/>
      <c r="YK3" s="289"/>
      <c r="YL3" s="289"/>
      <c r="YM3" s="289"/>
      <c r="YN3" s="289"/>
      <c r="YO3" s="289"/>
      <c r="YP3" s="289"/>
      <c r="YQ3" s="289"/>
      <c r="YR3" s="289"/>
      <c r="YS3" s="289"/>
      <c r="YT3" s="289"/>
      <c r="YU3" s="289"/>
      <c r="YV3" s="289"/>
      <c r="YW3" s="289"/>
      <c r="YX3" s="289"/>
      <c r="YY3" s="289"/>
      <c r="YZ3" s="289"/>
      <c r="ZA3" s="289"/>
      <c r="ZB3" s="289"/>
      <c r="ZC3" s="289"/>
      <c r="ZD3" s="289"/>
      <c r="ZE3" s="289"/>
      <c r="ZF3" s="289"/>
      <c r="ZG3" s="289"/>
      <c r="ZH3" s="289"/>
      <c r="ZI3" s="289"/>
      <c r="ZJ3" s="289"/>
      <c r="ZK3" s="289"/>
      <c r="ZL3" s="289"/>
      <c r="ZM3" s="289"/>
      <c r="ZN3" s="289"/>
      <c r="ZO3" s="289"/>
      <c r="ZP3" s="289"/>
      <c r="ZQ3" s="289"/>
      <c r="ZR3" s="289"/>
      <c r="ZS3" s="289"/>
      <c r="ZT3" s="289"/>
      <c r="ZU3" s="289"/>
      <c r="ZV3" s="289"/>
      <c r="ZW3" s="289"/>
      <c r="ZX3" s="289"/>
      <c r="ZY3" s="289"/>
      <c r="ZZ3" s="289"/>
      <c r="AAA3" s="289"/>
      <c r="AAB3" s="289"/>
      <c r="AAC3" s="289"/>
      <c r="AAD3" s="289"/>
      <c r="AAE3" s="289"/>
      <c r="AAF3" s="289"/>
      <c r="AAG3" s="289"/>
      <c r="AAH3" s="289"/>
      <c r="AAI3" s="289"/>
      <c r="AAJ3" s="289"/>
      <c r="AAK3" s="289"/>
      <c r="AAL3" s="289"/>
      <c r="AAM3" s="289"/>
      <c r="AAN3" s="289"/>
      <c r="AAO3" s="289"/>
      <c r="AAP3" s="289"/>
      <c r="AAQ3" s="289"/>
      <c r="AAR3" s="289"/>
      <c r="AAS3" s="289"/>
      <c r="AAT3" s="289"/>
      <c r="AAU3" s="289"/>
      <c r="AAV3" s="289"/>
      <c r="AAW3" s="289"/>
      <c r="AAX3" s="289"/>
      <c r="AAY3" s="289"/>
      <c r="AAZ3" s="289"/>
      <c r="ABA3" s="289"/>
      <c r="ABB3" s="289"/>
      <c r="ABC3" s="289"/>
      <c r="ABD3" s="289"/>
      <c r="ABE3" s="289"/>
      <c r="ABF3" s="289"/>
      <c r="ABG3" s="289"/>
      <c r="ABH3" s="289"/>
      <c r="ABI3" s="289"/>
      <c r="ABJ3" s="289"/>
      <c r="ABK3" s="289"/>
      <c r="ABL3" s="289"/>
      <c r="ABM3" s="289"/>
      <c r="ABN3" s="289"/>
      <c r="ABO3" s="289"/>
      <c r="ABP3" s="289"/>
      <c r="ABQ3" s="289"/>
      <c r="ABR3" s="289"/>
      <c r="ABS3" s="289"/>
      <c r="ABT3" s="289"/>
      <c r="ABU3" s="289"/>
      <c r="ABV3" s="289"/>
      <c r="ABW3" s="289"/>
      <c r="ABX3" s="289"/>
      <c r="ABY3" s="289"/>
      <c r="ABZ3" s="289"/>
      <c r="ACA3" s="289"/>
      <c r="ACB3" s="289"/>
      <c r="ACC3" s="289"/>
      <c r="ACD3" s="289"/>
      <c r="ACE3" s="289"/>
      <c r="ACF3" s="289"/>
      <c r="ACG3" s="289"/>
      <c r="ACH3" s="289"/>
      <c r="ACI3" s="289"/>
      <c r="ACJ3" s="289"/>
      <c r="ACK3" s="289"/>
      <c r="ACL3" s="289"/>
      <c r="ACM3" s="289"/>
      <c r="ACN3" s="289"/>
      <c r="ACO3" s="289"/>
      <c r="ACP3" s="289"/>
      <c r="ACQ3" s="289"/>
      <c r="ACR3" s="289"/>
      <c r="ACS3" s="289"/>
      <c r="ACT3" s="289"/>
      <c r="ACU3" s="289"/>
      <c r="ACV3" s="289"/>
      <c r="ACW3" s="289"/>
      <c r="ACX3" s="289"/>
      <c r="ACY3" s="289"/>
      <c r="ACZ3" s="289"/>
      <c r="ADA3" s="289"/>
      <c r="ADB3" s="289"/>
      <c r="ADC3" s="289"/>
      <c r="ADD3" s="289"/>
      <c r="ADE3" s="289"/>
      <c r="ADF3" s="289"/>
      <c r="ADG3" s="289"/>
      <c r="ADH3" s="289"/>
      <c r="ADI3" s="289"/>
      <c r="ADJ3" s="289"/>
      <c r="ADK3" s="289"/>
      <c r="ADL3" s="289"/>
      <c r="ADM3" s="289"/>
      <c r="ADN3" s="289"/>
      <c r="ADO3" s="289"/>
      <c r="ADP3" s="289"/>
      <c r="ADQ3" s="289"/>
      <c r="ADR3" s="289"/>
      <c r="ADS3" s="289"/>
      <c r="ADT3" s="289"/>
      <c r="ADU3" s="289"/>
      <c r="ADV3" s="289"/>
      <c r="ADW3" s="289"/>
      <c r="ADX3" s="289"/>
      <c r="ADY3" s="289"/>
      <c r="ADZ3" s="289"/>
      <c r="AEA3" s="289"/>
      <c r="AEB3" s="289"/>
      <c r="AEC3" s="289"/>
      <c r="AED3" s="289"/>
      <c r="AEE3" s="289"/>
      <c r="AEF3" s="289"/>
      <c r="AEG3" s="289"/>
      <c r="AEH3" s="289"/>
      <c r="AEI3" s="289"/>
      <c r="AEJ3" s="289"/>
      <c r="AEK3" s="289"/>
      <c r="AEL3" s="289"/>
      <c r="AEM3" s="289"/>
      <c r="AEN3" s="289"/>
      <c r="AEO3" s="289"/>
      <c r="AEP3" s="289"/>
      <c r="AEQ3" s="289"/>
      <c r="AER3" s="289"/>
      <c r="AES3" s="289"/>
      <c r="AET3" s="289"/>
      <c r="AEU3" s="289"/>
      <c r="AEV3" s="289"/>
      <c r="AEW3" s="289"/>
      <c r="AEX3" s="289"/>
      <c r="AEY3" s="289"/>
      <c r="AEZ3" s="289"/>
      <c r="AFA3" s="289"/>
      <c r="AFB3" s="289"/>
      <c r="AFC3" s="289"/>
      <c r="AFD3" s="289"/>
      <c r="AFE3" s="289"/>
      <c r="AFF3" s="289"/>
      <c r="AFG3" s="289"/>
      <c r="AFH3" s="289"/>
      <c r="AFI3" s="289"/>
      <c r="AFJ3" s="289"/>
      <c r="AFK3" s="289"/>
      <c r="AFL3" s="289"/>
      <c r="AFM3" s="289"/>
      <c r="AFN3" s="289"/>
      <c r="AFO3" s="289"/>
      <c r="AFP3" s="289"/>
      <c r="AFQ3" s="289"/>
      <c r="AFR3" s="289"/>
      <c r="AFS3" s="289"/>
      <c r="AFT3" s="289"/>
      <c r="AFU3" s="289"/>
      <c r="AFV3" s="289"/>
      <c r="AFW3" s="289"/>
      <c r="AFX3" s="289"/>
      <c r="AFY3" s="289"/>
      <c r="AFZ3" s="289"/>
      <c r="AGA3" s="289"/>
      <c r="AGB3" s="289"/>
      <c r="AGC3" s="289"/>
      <c r="AGD3" s="289"/>
      <c r="AGE3" s="289"/>
      <c r="AGF3" s="289"/>
      <c r="AGG3" s="289"/>
      <c r="AGH3" s="289"/>
      <c r="AGI3" s="289"/>
      <c r="AGJ3" s="289"/>
      <c r="AGK3" s="289"/>
      <c r="AGL3" s="289"/>
      <c r="AGM3" s="289"/>
      <c r="AGN3" s="289"/>
      <c r="AGO3" s="289"/>
      <c r="AGP3" s="289"/>
      <c r="AGQ3" s="289"/>
      <c r="AGR3" s="289"/>
      <c r="AGS3" s="289"/>
      <c r="AGT3" s="289"/>
      <c r="AGU3" s="289"/>
      <c r="AGV3" s="289"/>
      <c r="AGW3" s="289"/>
      <c r="AGX3" s="289"/>
      <c r="AGY3" s="289"/>
      <c r="AGZ3" s="289"/>
      <c r="AHA3" s="289"/>
      <c r="AHB3" s="289"/>
      <c r="AHC3" s="289"/>
      <c r="AHD3" s="289"/>
      <c r="AHE3" s="289"/>
      <c r="AHF3" s="289"/>
      <c r="AHG3" s="289"/>
      <c r="AHH3" s="289"/>
      <c r="AHI3" s="289"/>
      <c r="AHJ3" s="289"/>
      <c r="AHK3" s="289"/>
      <c r="AHL3" s="289"/>
      <c r="AHM3" s="289"/>
      <c r="AHN3" s="289"/>
      <c r="AHO3" s="289"/>
      <c r="AHP3" s="289"/>
      <c r="AHQ3" s="289"/>
      <c r="AHR3" s="289"/>
      <c r="AHS3" s="289"/>
      <c r="AHT3" s="289"/>
      <c r="AHU3" s="289"/>
      <c r="AHV3" s="289"/>
      <c r="AHW3" s="289"/>
      <c r="AHX3" s="289"/>
      <c r="AHY3" s="289"/>
      <c r="AHZ3" s="289"/>
      <c r="AIA3" s="289"/>
      <c r="AIB3" s="289"/>
      <c r="AIC3" s="289"/>
      <c r="AID3" s="289"/>
      <c r="AIE3" s="289"/>
      <c r="AIF3" s="289"/>
      <c r="AIG3" s="289"/>
      <c r="AIH3" s="289"/>
      <c r="AII3" s="289"/>
      <c r="AIJ3" s="289"/>
      <c r="AIK3" s="289"/>
      <c r="AIL3" s="289"/>
      <c r="AIM3" s="289"/>
      <c r="AIN3" s="289"/>
      <c r="AIO3" s="289"/>
      <c r="AIP3" s="289"/>
      <c r="AIQ3" s="289"/>
      <c r="AIR3" s="289"/>
      <c r="AIS3" s="289"/>
      <c r="AIT3" s="289"/>
      <c r="AIU3" s="289"/>
      <c r="AIV3" s="289"/>
      <c r="AIW3" s="289"/>
      <c r="AIX3" s="289"/>
      <c r="AIY3" s="289"/>
      <c r="AIZ3" s="289"/>
      <c r="AJA3" s="289"/>
      <c r="AJB3" s="289"/>
      <c r="AJC3" s="289"/>
      <c r="AJD3" s="289"/>
      <c r="AJE3" s="289"/>
      <c r="AJF3" s="289"/>
      <c r="AJG3" s="289"/>
      <c r="AJH3" s="289"/>
      <c r="AJI3" s="289"/>
      <c r="AJJ3" s="289"/>
      <c r="AJK3" s="289"/>
      <c r="AJL3" s="289"/>
      <c r="AJM3" s="289"/>
      <c r="AJN3" s="289"/>
      <c r="AJO3" s="289"/>
      <c r="AJP3" s="289"/>
      <c r="AJQ3" s="289"/>
      <c r="AJR3" s="289"/>
      <c r="AJS3" s="289"/>
      <c r="AJT3" s="289"/>
      <c r="AJU3" s="289"/>
      <c r="AJV3" s="289"/>
      <c r="AJW3" s="289"/>
      <c r="AJX3" s="289"/>
      <c r="AJY3" s="289"/>
      <c r="AJZ3" s="289"/>
      <c r="AKA3" s="289"/>
      <c r="AKB3" s="289"/>
      <c r="AKC3" s="289"/>
      <c r="AKD3" s="289"/>
      <c r="AKE3" s="289"/>
      <c r="AKF3" s="289"/>
      <c r="AKG3" s="289"/>
      <c r="AKH3" s="289"/>
      <c r="AKI3" s="289"/>
      <c r="AKJ3" s="289"/>
      <c r="AKK3" s="289"/>
      <c r="AKL3" s="289"/>
      <c r="AKM3" s="289"/>
      <c r="AKN3" s="289"/>
      <c r="AKO3" s="289"/>
      <c r="AKP3" s="289"/>
      <c r="AKQ3" s="289"/>
      <c r="AKR3" s="289"/>
      <c r="AKS3" s="289"/>
      <c r="AKT3" s="289"/>
      <c r="AKU3" s="289"/>
      <c r="AKV3" s="289"/>
      <c r="AKW3" s="289"/>
      <c r="AKX3" s="289"/>
      <c r="AKY3" s="289"/>
      <c r="AKZ3" s="289"/>
      <c r="ALA3" s="289"/>
      <c r="ALB3" s="289"/>
      <c r="ALC3" s="289"/>
      <c r="ALD3" s="289"/>
      <c r="ALE3" s="289"/>
      <c r="ALF3" s="289"/>
      <c r="ALG3" s="289"/>
      <c r="ALH3" s="289"/>
      <c r="ALI3" s="289"/>
      <c r="ALJ3" s="289"/>
      <c r="ALK3" s="289"/>
      <c r="ALL3" s="289"/>
      <c r="ALM3" s="289"/>
      <c r="ALN3" s="289"/>
      <c r="ALO3" s="289"/>
      <c r="ALP3" s="289"/>
      <c r="ALQ3" s="289"/>
      <c r="ALR3" s="289"/>
      <c r="ALS3" s="289"/>
      <c r="ALT3" s="289"/>
      <c r="ALU3" s="289"/>
      <c r="ALV3" s="289"/>
      <c r="ALW3" s="289"/>
      <c r="ALX3" s="289"/>
      <c r="ALY3" s="289"/>
      <c r="ALZ3" s="289"/>
    </row>
    <row r="4" spans="1:1014" ht="168.75" customHeight="1" x14ac:dyDescent="0.25">
      <c r="A4" s="77"/>
      <c r="B4" s="658"/>
      <c r="C4" s="78" t="s">
        <v>11</v>
      </c>
      <c r="D4" s="78" t="s">
        <v>12</v>
      </c>
      <c r="E4" s="79" t="s">
        <v>96</v>
      </c>
      <c r="F4" s="147" t="s">
        <v>42</v>
      </c>
      <c r="G4" s="302" t="s">
        <v>281</v>
      </c>
      <c r="H4" s="148" t="s">
        <v>202</v>
      </c>
      <c r="I4" s="653"/>
      <c r="J4" s="653"/>
      <c r="K4" s="80" t="s">
        <v>97</v>
      </c>
      <c r="L4" s="81" t="s">
        <v>98</v>
      </c>
      <c r="M4" s="82" t="s">
        <v>99</v>
      </c>
      <c r="N4" s="82" t="s">
        <v>100</v>
      </c>
      <c r="O4" s="52"/>
      <c r="P4" s="52"/>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289"/>
      <c r="EB4" s="289"/>
      <c r="EC4" s="289"/>
      <c r="ED4" s="289"/>
      <c r="EE4" s="289"/>
      <c r="EF4" s="289"/>
      <c r="EG4" s="289"/>
      <c r="EH4" s="289"/>
      <c r="EI4" s="289"/>
      <c r="EJ4" s="289"/>
      <c r="EK4" s="289"/>
      <c r="EL4" s="289"/>
      <c r="EM4" s="289"/>
      <c r="EN4" s="289"/>
      <c r="EO4" s="289"/>
      <c r="EP4" s="289"/>
      <c r="EQ4" s="289"/>
      <c r="ER4" s="289"/>
      <c r="ES4" s="289"/>
      <c r="ET4" s="289"/>
      <c r="EU4" s="289"/>
      <c r="EV4" s="289"/>
      <c r="EW4" s="289"/>
      <c r="EX4" s="289"/>
      <c r="EY4" s="289"/>
      <c r="EZ4" s="289"/>
      <c r="FA4" s="289"/>
      <c r="FB4" s="289"/>
      <c r="FC4" s="289"/>
      <c r="FD4" s="289"/>
      <c r="FE4" s="289"/>
      <c r="FF4" s="289"/>
      <c r="FG4" s="289"/>
      <c r="FH4" s="289"/>
      <c r="FI4" s="289"/>
      <c r="FJ4" s="289"/>
      <c r="FK4" s="289"/>
      <c r="FL4" s="289"/>
      <c r="FM4" s="289"/>
      <c r="FN4" s="289"/>
      <c r="FO4" s="289"/>
      <c r="FP4" s="289"/>
      <c r="FQ4" s="289"/>
      <c r="FR4" s="289"/>
      <c r="FS4" s="289"/>
      <c r="FT4" s="289"/>
      <c r="FU4" s="289"/>
      <c r="FV4" s="289"/>
      <c r="FW4" s="289"/>
      <c r="FX4" s="289"/>
      <c r="FY4" s="289"/>
      <c r="FZ4" s="289"/>
      <c r="GA4" s="289"/>
      <c r="GB4" s="289"/>
      <c r="GC4" s="289"/>
      <c r="GD4" s="289"/>
      <c r="GE4" s="289"/>
      <c r="GF4" s="289"/>
      <c r="GG4" s="289"/>
      <c r="GH4" s="289"/>
      <c r="GI4" s="289"/>
      <c r="GJ4" s="289"/>
      <c r="GK4" s="289"/>
      <c r="GL4" s="289"/>
      <c r="GM4" s="289"/>
      <c r="GN4" s="289"/>
      <c r="GO4" s="289"/>
      <c r="GP4" s="289"/>
      <c r="GQ4" s="289"/>
      <c r="GR4" s="289"/>
      <c r="GS4" s="289"/>
      <c r="GT4" s="289"/>
      <c r="GU4" s="289"/>
      <c r="GV4" s="289"/>
      <c r="GW4" s="289"/>
      <c r="GX4" s="289"/>
      <c r="GY4" s="289"/>
      <c r="GZ4" s="289"/>
      <c r="HA4" s="289"/>
      <c r="HB4" s="289"/>
      <c r="HC4" s="289"/>
      <c r="HD4" s="289"/>
      <c r="HE4" s="289"/>
      <c r="HF4" s="289"/>
      <c r="HG4" s="289"/>
      <c r="HH4" s="289"/>
      <c r="HI4" s="289"/>
      <c r="HJ4" s="289"/>
      <c r="HK4" s="289"/>
      <c r="HL4" s="289"/>
      <c r="HM4" s="289"/>
      <c r="HN4" s="289"/>
      <c r="HO4" s="289"/>
      <c r="HP4" s="289"/>
      <c r="HQ4" s="289"/>
      <c r="HR4" s="289"/>
      <c r="HS4" s="289"/>
      <c r="HT4" s="289"/>
      <c r="HU4" s="289"/>
      <c r="HV4" s="289"/>
      <c r="HW4" s="289"/>
      <c r="HX4" s="289"/>
      <c r="HY4" s="289"/>
      <c r="HZ4" s="289"/>
      <c r="IA4" s="289"/>
      <c r="IB4" s="289"/>
      <c r="IC4" s="289"/>
      <c r="ID4" s="289"/>
      <c r="IE4" s="289"/>
      <c r="IF4" s="289"/>
      <c r="IG4" s="289"/>
      <c r="IH4" s="289"/>
      <c r="II4" s="289"/>
      <c r="IJ4" s="289"/>
      <c r="IK4" s="289"/>
      <c r="IL4" s="289"/>
      <c r="IM4" s="289"/>
      <c r="IN4" s="289"/>
      <c r="IO4" s="289"/>
      <c r="IP4" s="289"/>
      <c r="IQ4" s="289"/>
      <c r="IR4" s="289"/>
      <c r="IS4" s="289"/>
      <c r="IT4" s="289"/>
      <c r="IU4" s="289"/>
      <c r="IV4" s="289"/>
      <c r="IW4" s="289"/>
      <c r="IX4" s="289"/>
      <c r="IY4" s="289"/>
      <c r="IZ4" s="289"/>
      <c r="JA4" s="289"/>
      <c r="JB4" s="289"/>
      <c r="JC4" s="289"/>
      <c r="JD4" s="289"/>
      <c r="JE4" s="289"/>
      <c r="JF4" s="289"/>
      <c r="JG4" s="289"/>
      <c r="JH4" s="289"/>
      <c r="JI4" s="289"/>
      <c r="JJ4" s="289"/>
      <c r="JK4" s="289"/>
      <c r="JL4" s="289"/>
      <c r="JM4" s="289"/>
      <c r="JN4" s="289"/>
      <c r="JO4" s="289"/>
      <c r="JP4" s="289"/>
      <c r="JQ4" s="289"/>
      <c r="JR4" s="289"/>
      <c r="JS4" s="289"/>
      <c r="JT4" s="289"/>
      <c r="JU4" s="289"/>
      <c r="JV4" s="289"/>
      <c r="JW4" s="289"/>
      <c r="JX4" s="289"/>
      <c r="JY4" s="289"/>
      <c r="JZ4" s="289"/>
      <c r="KA4" s="289"/>
      <c r="KB4" s="289"/>
      <c r="KC4" s="289"/>
      <c r="KD4" s="289"/>
      <c r="KE4" s="289"/>
      <c r="KF4" s="289"/>
      <c r="KG4" s="289"/>
      <c r="KH4" s="289"/>
      <c r="KI4" s="289"/>
      <c r="KJ4" s="289"/>
      <c r="KK4" s="289"/>
      <c r="KL4" s="289"/>
      <c r="KM4" s="289"/>
      <c r="KN4" s="289"/>
      <c r="KO4" s="289"/>
      <c r="KP4" s="289"/>
      <c r="KQ4" s="289"/>
      <c r="KR4" s="289"/>
      <c r="KS4" s="289"/>
      <c r="KT4" s="289"/>
      <c r="KU4" s="289"/>
      <c r="KV4" s="289"/>
      <c r="KW4" s="289"/>
      <c r="KX4" s="289"/>
      <c r="KY4" s="289"/>
      <c r="KZ4" s="289"/>
      <c r="LA4" s="289"/>
      <c r="LB4" s="289"/>
      <c r="LC4" s="289"/>
      <c r="LD4" s="289"/>
      <c r="LE4" s="289"/>
      <c r="LF4" s="289"/>
      <c r="LG4" s="289"/>
      <c r="LH4" s="289"/>
      <c r="LI4" s="289"/>
      <c r="LJ4" s="289"/>
      <c r="LK4" s="289"/>
      <c r="LL4" s="289"/>
      <c r="LM4" s="289"/>
      <c r="LN4" s="289"/>
      <c r="LO4" s="289"/>
      <c r="LP4" s="289"/>
      <c r="LQ4" s="289"/>
      <c r="LR4" s="289"/>
      <c r="LS4" s="289"/>
      <c r="LT4" s="289"/>
      <c r="LU4" s="289"/>
      <c r="LV4" s="289"/>
      <c r="LW4" s="289"/>
      <c r="LX4" s="289"/>
      <c r="LY4" s="289"/>
      <c r="LZ4" s="289"/>
      <c r="MA4" s="289"/>
      <c r="MB4" s="289"/>
      <c r="MC4" s="289"/>
      <c r="MD4" s="289"/>
      <c r="ME4" s="289"/>
      <c r="MF4" s="289"/>
      <c r="MG4" s="289"/>
      <c r="MH4" s="289"/>
      <c r="MI4" s="289"/>
      <c r="MJ4" s="289"/>
      <c r="MK4" s="289"/>
      <c r="ML4" s="289"/>
      <c r="MM4" s="289"/>
      <c r="MN4" s="289"/>
      <c r="MO4" s="289"/>
      <c r="MP4" s="289"/>
      <c r="MQ4" s="289"/>
      <c r="MR4" s="289"/>
      <c r="MS4" s="289"/>
      <c r="MT4" s="289"/>
      <c r="MU4" s="289"/>
      <c r="MV4" s="289"/>
      <c r="MW4" s="289"/>
      <c r="MX4" s="289"/>
      <c r="MY4" s="289"/>
      <c r="MZ4" s="289"/>
      <c r="NA4" s="289"/>
      <c r="NB4" s="289"/>
      <c r="NC4" s="289"/>
      <c r="ND4" s="289"/>
      <c r="NE4" s="289"/>
      <c r="NF4" s="289"/>
      <c r="NG4" s="289"/>
      <c r="NH4" s="289"/>
      <c r="NI4" s="289"/>
      <c r="NJ4" s="289"/>
      <c r="NK4" s="289"/>
      <c r="NL4" s="289"/>
      <c r="NM4" s="289"/>
      <c r="NN4" s="289"/>
      <c r="NO4" s="289"/>
      <c r="NP4" s="289"/>
      <c r="NQ4" s="289"/>
      <c r="NR4" s="289"/>
      <c r="NS4" s="289"/>
      <c r="NT4" s="289"/>
      <c r="NU4" s="289"/>
      <c r="NV4" s="289"/>
      <c r="NW4" s="289"/>
      <c r="NX4" s="289"/>
      <c r="NY4" s="289"/>
      <c r="NZ4" s="289"/>
      <c r="OA4" s="289"/>
      <c r="OB4" s="289"/>
      <c r="OC4" s="289"/>
      <c r="OD4" s="289"/>
      <c r="OE4" s="289"/>
      <c r="OF4" s="289"/>
      <c r="OG4" s="289"/>
      <c r="OH4" s="289"/>
      <c r="OI4" s="289"/>
      <c r="OJ4" s="289"/>
      <c r="OK4" s="289"/>
      <c r="OL4" s="289"/>
      <c r="OM4" s="289"/>
      <c r="ON4" s="289"/>
      <c r="OO4" s="289"/>
      <c r="OP4" s="289"/>
      <c r="OQ4" s="289"/>
      <c r="OR4" s="289"/>
      <c r="OS4" s="289"/>
      <c r="OT4" s="289"/>
      <c r="OU4" s="289"/>
      <c r="OV4" s="289"/>
      <c r="OW4" s="289"/>
      <c r="OX4" s="289"/>
      <c r="OY4" s="289"/>
      <c r="OZ4" s="289"/>
      <c r="PA4" s="289"/>
      <c r="PB4" s="289"/>
      <c r="PC4" s="289"/>
      <c r="PD4" s="289"/>
      <c r="PE4" s="289"/>
      <c r="PF4" s="289"/>
      <c r="PG4" s="289"/>
      <c r="PH4" s="289"/>
      <c r="PI4" s="289"/>
      <c r="PJ4" s="289"/>
      <c r="PK4" s="289"/>
      <c r="PL4" s="289"/>
      <c r="PM4" s="289"/>
      <c r="PN4" s="289"/>
      <c r="PO4" s="289"/>
      <c r="PP4" s="289"/>
      <c r="PQ4" s="289"/>
      <c r="PR4" s="289"/>
      <c r="PS4" s="289"/>
      <c r="PT4" s="289"/>
      <c r="PU4" s="289"/>
      <c r="PV4" s="289"/>
      <c r="PW4" s="289"/>
      <c r="PX4" s="289"/>
      <c r="PY4" s="289"/>
      <c r="PZ4" s="289"/>
      <c r="QA4" s="289"/>
      <c r="QB4" s="289"/>
      <c r="QC4" s="289"/>
      <c r="QD4" s="289"/>
      <c r="QE4" s="289"/>
      <c r="QF4" s="289"/>
      <c r="QG4" s="289"/>
      <c r="QH4" s="289"/>
      <c r="QI4" s="289"/>
      <c r="QJ4" s="289"/>
      <c r="QK4" s="289"/>
      <c r="QL4" s="289"/>
      <c r="QM4" s="289"/>
      <c r="QN4" s="289"/>
      <c r="QO4" s="289"/>
      <c r="QP4" s="289"/>
      <c r="QQ4" s="289"/>
      <c r="QR4" s="289"/>
      <c r="QS4" s="289"/>
      <c r="QT4" s="289"/>
      <c r="QU4" s="289"/>
      <c r="QV4" s="289"/>
      <c r="QW4" s="289"/>
      <c r="QX4" s="289"/>
      <c r="QY4" s="289"/>
      <c r="QZ4" s="289"/>
      <c r="RA4" s="289"/>
      <c r="RB4" s="289"/>
      <c r="RC4" s="289"/>
      <c r="RD4" s="289"/>
      <c r="RE4" s="289"/>
      <c r="RF4" s="289"/>
      <c r="RG4" s="289"/>
      <c r="RH4" s="289"/>
      <c r="RI4" s="289"/>
      <c r="RJ4" s="289"/>
      <c r="RK4" s="289"/>
      <c r="RL4" s="289"/>
      <c r="RM4" s="289"/>
      <c r="RN4" s="289"/>
      <c r="RO4" s="289"/>
      <c r="RP4" s="289"/>
      <c r="RQ4" s="289"/>
      <c r="RR4" s="289"/>
      <c r="RS4" s="289"/>
      <c r="RT4" s="289"/>
      <c r="RU4" s="289"/>
      <c r="RV4" s="289"/>
      <c r="RW4" s="289"/>
      <c r="RX4" s="289"/>
      <c r="RY4" s="289"/>
      <c r="RZ4" s="289"/>
      <c r="SA4" s="289"/>
      <c r="SB4" s="289"/>
      <c r="SC4" s="289"/>
      <c r="SD4" s="289"/>
      <c r="SE4" s="289"/>
      <c r="SF4" s="289"/>
      <c r="SG4" s="289"/>
      <c r="SH4" s="289"/>
      <c r="SI4" s="289"/>
      <c r="SJ4" s="289"/>
      <c r="SK4" s="289"/>
      <c r="SL4" s="289"/>
      <c r="SM4" s="289"/>
      <c r="SN4" s="289"/>
      <c r="SO4" s="289"/>
      <c r="SP4" s="289"/>
      <c r="SQ4" s="289"/>
      <c r="SR4" s="289"/>
      <c r="SS4" s="289"/>
      <c r="ST4" s="289"/>
      <c r="SU4" s="289"/>
      <c r="SV4" s="289"/>
      <c r="SW4" s="289"/>
      <c r="SX4" s="289"/>
      <c r="SY4" s="289"/>
      <c r="SZ4" s="289"/>
      <c r="TA4" s="289"/>
      <c r="TB4" s="289"/>
      <c r="TC4" s="289"/>
      <c r="TD4" s="289"/>
      <c r="TE4" s="289"/>
      <c r="TF4" s="289"/>
      <c r="TG4" s="289"/>
      <c r="TH4" s="289"/>
      <c r="TI4" s="289"/>
      <c r="TJ4" s="289"/>
      <c r="TK4" s="289"/>
      <c r="TL4" s="289"/>
      <c r="TM4" s="289"/>
      <c r="TN4" s="289"/>
      <c r="TO4" s="289"/>
      <c r="TP4" s="289"/>
      <c r="TQ4" s="289"/>
      <c r="TR4" s="289"/>
      <c r="TS4" s="289"/>
      <c r="TT4" s="289"/>
      <c r="TU4" s="289"/>
      <c r="TV4" s="289"/>
      <c r="TW4" s="289"/>
      <c r="TX4" s="289"/>
      <c r="TY4" s="289"/>
      <c r="TZ4" s="289"/>
      <c r="UA4" s="289"/>
      <c r="UB4" s="289"/>
      <c r="UC4" s="289"/>
      <c r="UD4" s="289"/>
      <c r="UE4" s="289"/>
      <c r="UF4" s="289"/>
      <c r="UG4" s="289"/>
      <c r="UH4" s="289"/>
      <c r="UI4" s="289"/>
      <c r="UJ4" s="289"/>
      <c r="UK4" s="289"/>
      <c r="UL4" s="289"/>
      <c r="UM4" s="289"/>
      <c r="UN4" s="289"/>
      <c r="UO4" s="289"/>
      <c r="UP4" s="289"/>
      <c r="UQ4" s="289"/>
      <c r="UR4" s="289"/>
      <c r="US4" s="289"/>
      <c r="UT4" s="289"/>
      <c r="UU4" s="289"/>
      <c r="UV4" s="289"/>
      <c r="UW4" s="289"/>
      <c r="UX4" s="289"/>
      <c r="UY4" s="289"/>
      <c r="UZ4" s="289"/>
      <c r="VA4" s="289"/>
      <c r="VB4" s="289"/>
      <c r="VC4" s="289"/>
      <c r="VD4" s="289"/>
      <c r="VE4" s="289"/>
      <c r="VF4" s="289"/>
      <c r="VG4" s="289"/>
      <c r="VH4" s="289"/>
      <c r="VI4" s="289"/>
      <c r="VJ4" s="289"/>
      <c r="VK4" s="289"/>
      <c r="VL4" s="289"/>
      <c r="VM4" s="289"/>
      <c r="VN4" s="289"/>
      <c r="VO4" s="289"/>
      <c r="VP4" s="289"/>
      <c r="VQ4" s="289"/>
      <c r="VR4" s="289"/>
      <c r="VS4" s="289"/>
      <c r="VT4" s="289"/>
      <c r="VU4" s="289"/>
      <c r="VV4" s="289"/>
      <c r="VW4" s="289"/>
      <c r="VX4" s="289"/>
      <c r="VY4" s="289"/>
      <c r="VZ4" s="289"/>
      <c r="WA4" s="289"/>
      <c r="WB4" s="289"/>
      <c r="WC4" s="289"/>
      <c r="WD4" s="289"/>
      <c r="WE4" s="289"/>
      <c r="WF4" s="289"/>
      <c r="WG4" s="289"/>
      <c r="WH4" s="289"/>
      <c r="WI4" s="289"/>
      <c r="WJ4" s="289"/>
      <c r="WK4" s="289"/>
      <c r="WL4" s="289"/>
      <c r="WM4" s="289"/>
      <c r="WN4" s="289"/>
      <c r="WO4" s="289"/>
      <c r="WP4" s="289"/>
      <c r="WQ4" s="289"/>
      <c r="WR4" s="289"/>
      <c r="WS4" s="289"/>
      <c r="WT4" s="289"/>
      <c r="WU4" s="289"/>
      <c r="WV4" s="289"/>
      <c r="WW4" s="289"/>
      <c r="WX4" s="289"/>
      <c r="WY4" s="289"/>
      <c r="WZ4" s="289"/>
      <c r="XA4" s="289"/>
      <c r="XB4" s="289"/>
      <c r="XC4" s="289"/>
      <c r="XD4" s="289"/>
      <c r="XE4" s="289"/>
      <c r="XF4" s="289"/>
      <c r="XG4" s="289"/>
      <c r="XH4" s="289"/>
      <c r="XI4" s="289"/>
      <c r="XJ4" s="289"/>
      <c r="XK4" s="289"/>
      <c r="XL4" s="289"/>
      <c r="XM4" s="289"/>
      <c r="XN4" s="289"/>
      <c r="XO4" s="289"/>
      <c r="XP4" s="289"/>
      <c r="XQ4" s="289"/>
      <c r="XR4" s="289"/>
      <c r="XS4" s="289"/>
      <c r="XT4" s="289"/>
      <c r="XU4" s="289"/>
      <c r="XV4" s="289"/>
      <c r="XW4" s="289"/>
      <c r="XX4" s="289"/>
      <c r="XY4" s="289"/>
      <c r="XZ4" s="289"/>
      <c r="YA4" s="289"/>
      <c r="YB4" s="289"/>
      <c r="YC4" s="289"/>
      <c r="YD4" s="289"/>
      <c r="YE4" s="289"/>
      <c r="YF4" s="289"/>
      <c r="YG4" s="289"/>
      <c r="YH4" s="289"/>
      <c r="YI4" s="289"/>
      <c r="YJ4" s="289"/>
      <c r="YK4" s="289"/>
      <c r="YL4" s="289"/>
      <c r="YM4" s="289"/>
      <c r="YN4" s="289"/>
      <c r="YO4" s="289"/>
      <c r="YP4" s="289"/>
      <c r="YQ4" s="289"/>
      <c r="YR4" s="289"/>
      <c r="YS4" s="289"/>
      <c r="YT4" s="289"/>
      <c r="YU4" s="289"/>
      <c r="YV4" s="289"/>
      <c r="YW4" s="289"/>
      <c r="YX4" s="289"/>
      <c r="YY4" s="289"/>
      <c r="YZ4" s="289"/>
      <c r="ZA4" s="289"/>
      <c r="ZB4" s="289"/>
      <c r="ZC4" s="289"/>
      <c r="ZD4" s="289"/>
      <c r="ZE4" s="289"/>
      <c r="ZF4" s="289"/>
      <c r="ZG4" s="289"/>
      <c r="ZH4" s="289"/>
      <c r="ZI4" s="289"/>
      <c r="ZJ4" s="289"/>
      <c r="ZK4" s="289"/>
      <c r="ZL4" s="289"/>
      <c r="ZM4" s="289"/>
      <c r="ZN4" s="289"/>
      <c r="ZO4" s="289"/>
      <c r="ZP4" s="289"/>
      <c r="ZQ4" s="289"/>
      <c r="ZR4" s="289"/>
      <c r="ZS4" s="289"/>
      <c r="ZT4" s="289"/>
      <c r="ZU4" s="289"/>
      <c r="ZV4" s="289"/>
      <c r="ZW4" s="289"/>
      <c r="ZX4" s="289"/>
      <c r="ZY4" s="289"/>
      <c r="ZZ4" s="289"/>
      <c r="AAA4" s="289"/>
      <c r="AAB4" s="289"/>
      <c r="AAC4" s="289"/>
      <c r="AAD4" s="289"/>
      <c r="AAE4" s="289"/>
      <c r="AAF4" s="289"/>
      <c r="AAG4" s="289"/>
      <c r="AAH4" s="289"/>
      <c r="AAI4" s="289"/>
      <c r="AAJ4" s="289"/>
      <c r="AAK4" s="289"/>
      <c r="AAL4" s="289"/>
      <c r="AAM4" s="289"/>
      <c r="AAN4" s="289"/>
      <c r="AAO4" s="289"/>
      <c r="AAP4" s="289"/>
      <c r="AAQ4" s="289"/>
      <c r="AAR4" s="289"/>
      <c r="AAS4" s="289"/>
      <c r="AAT4" s="289"/>
      <c r="AAU4" s="289"/>
      <c r="AAV4" s="289"/>
      <c r="AAW4" s="289"/>
      <c r="AAX4" s="289"/>
      <c r="AAY4" s="289"/>
      <c r="AAZ4" s="289"/>
      <c r="ABA4" s="289"/>
      <c r="ABB4" s="289"/>
      <c r="ABC4" s="289"/>
      <c r="ABD4" s="289"/>
      <c r="ABE4" s="289"/>
      <c r="ABF4" s="289"/>
      <c r="ABG4" s="289"/>
      <c r="ABH4" s="289"/>
      <c r="ABI4" s="289"/>
      <c r="ABJ4" s="289"/>
      <c r="ABK4" s="289"/>
      <c r="ABL4" s="289"/>
      <c r="ABM4" s="289"/>
      <c r="ABN4" s="289"/>
      <c r="ABO4" s="289"/>
      <c r="ABP4" s="289"/>
      <c r="ABQ4" s="289"/>
      <c r="ABR4" s="289"/>
      <c r="ABS4" s="289"/>
      <c r="ABT4" s="289"/>
      <c r="ABU4" s="289"/>
      <c r="ABV4" s="289"/>
      <c r="ABW4" s="289"/>
      <c r="ABX4" s="289"/>
      <c r="ABY4" s="289"/>
      <c r="ABZ4" s="289"/>
      <c r="ACA4" s="289"/>
      <c r="ACB4" s="289"/>
      <c r="ACC4" s="289"/>
      <c r="ACD4" s="289"/>
      <c r="ACE4" s="289"/>
      <c r="ACF4" s="289"/>
      <c r="ACG4" s="289"/>
      <c r="ACH4" s="289"/>
      <c r="ACI4" s="289"/>
      <c r="ACJ4" s="289"/>
      <c r="ACK4" s="289"/>
      <c r="ACL4" s="289"/>
      <c r="ACM4" s="289"/>
      <c r="ACN4" s="289"/>
      <c r="ACO4" s="289"/>
      <c r="ACP4" s="289"/>
      <c r="ACQ4" s="289"/>
      <c r="ACR4" s="289"/>
      <c r="ACS4" s="289"/>
      <c r="ACT4" s="289"/>
      <c r="ACU4" s="289"/>
      <c r="ACV4" s="289"/>
      <c r="ACW4" s="289"/>
      <c r="ACX4" s="289"/>
      <c r="ACY4" s="289"/>
      <c r="ACZ4" s="289"/>
      <c r="ADA4" s="289"/>
      <c r="ADB4" s="289"/>
      <c r="ADC4" s="289"/>
      <c r="ADD4" s="289"/>
      <c r="ADE4" s="289"/>
      <c r="ADF4" s="289"/>
      <c r="ADG4" s="289"/>
      <c r="ADH4" s="289"/>
      <c r="ADI4" s="289"/>
      <c r="ADJ4" s="289"/>
      <c r="ADK4" s="289"/>
      <c r="ADL4" s="289"/>
      <c r="ADM4" s="289"/>
      <c r="ADN4" s="289"/>
      <c r="ADO4" s="289"/>
      <c r="ADP4" s="289"/>
      <c r="ADQ4" s="289"/>
      <c r="ADR4" s="289"/>
      <c r="ADS4" s="289"/>
      <c r="ADT4" s="289"/>
      <c r="ADU4" s="289"/>
      <c r="ADV4" s="289"/>
      <c r="ADW4" s="289"/>
      <c r="ADX4" s="289"/>
      <c r="ADY4" s="289"/>
      <c r="ADZ4" s="289"/>
      <c r="AEA4" s="289"/>
      <c r="AEB4" s="289"/>
      <c r="AEC4" s="289"/>
      <c r="AED4" s="289"/>
      <c r="AEE4" s="289"/>
      <c r="AEF4" s="289"/>
      <c r="AEG4" s="289"/>
      <c r="AEH4" s="289"/>
      <c r="AEI4" s="289"/>
      <c r="AEJ4" s="289"/>
      <c r="AEK4" s="289"/>
      <c r="AEL4" s="289"/>
      <c r="AEM4" s="289"/>
      <c r="AEN4" s="289"/>
      <c r="AEO4" s="289"/>
      <c r="AEP4" s="289"/>
      <c r="AEQ4" s="289"/>
      <c r="AER4" s="289"/>
      <c r="AES4" s="289"/>
      <c r="AET4" s="289"/>
      <c r="AEU4" s="289"/>
      <c r="AEV4" s="289"/>
      <c r="AEW4" s="289"/>
      <c r="AEX4" s="289"/>
      <c r="AEY4" s="289"/>
      <c r="AEZ4" s="289"/>
      <c r="AFA4" s="289"/>
      <c r="AFB4" s="289"/>
      <c r="AFC4" s="289"/>
      <c r="AFD4" s="289"/>
      <c r="AFE4" s="289"/>
      <c r="AFF4" s="289"/>
      <c r="AFG4" s="289"/>
      <c r="AFH4" s="289"/>
      <c r="AFI4" s="289"/>
      <c r="AFJ4" s="289"/>
      <c r="AFK4" s="289"/>
      <c r="AFL4" s="289"/>
      <c r="AFM4" s="289"/>
      <c r="AFN4" s="289"/>
      <c r="AFO4" s="289"/>
      <c r="AFP4" s="289"/>
      <c r="AFQ4" s="289"/>
      <c r="AFR4" s="289"/>
      <c r="AFS4" s="289"/>
      <c r="AFT4" s="289"/>
      <c r="AFU4" s="289"/>
      <c r="AFV4" s="289"/>
      <c r="AFW4" s="289"/>
      <c r="AFX4" s="289"/>
      <c r="AFY4" s="289"/>
      <c r="AFZ4" s="289"/>
      <c r="AGA4" s="289"/>
      <c r="AGB4" s="289"/>
      <c r="AGC4" s="289"/>
      <c r="AGD4" s="289"/>
      <c r="AGE4" s="289"/>
      <c r="AGF4" s="289"/>
      <c r="AGG4" s="289"/>
      <c r="AGH4" s="289"/>
      <c r="AGI4" s="289"/>
      <c r="AGJ4" s="289"/>
      <c r="AGK4" s="289"/>
      <c r="AGL4" s="289"/>
      <c r="AGM4" s="289"/>
      <c r="AGN4" s="289"/>
      <c r="AGO4" s="289"/>
      <c r="AGP4" s="289"/>
      <c r="AGQ4" s="289"/>
      <c r="AGR4" s="289"/>
      <c r="AGS4" s="289"/>
      <c r="AGT4" s="289"/>
      <c r="AGU4" s="289"/>
      <c r="AGV4" s="289"/>
      <c r="AGW4" s="289"/>
      <c r="AGX4" s="289"/>
      <c r="AGY4" s="289"/>
      <c r="AGZ4" s="289"/>
      <c r="AHA4" s="289"/>
      <c r="AHB4" s="289"/>
      <c r="AHC4" s="289"/>
      <c r="AHD4" s="289"/>
      <c r="AHE4" s="289"/>
      <c r="AHF4" s="289"/>
      <c r="AHG4" s="289"/>
      <c r="AHH4" s="289"/>
      <c r="AHI4" s="289"/>
      <c r="AHJ4" s="289"/>
      <c r="AHK4" s="289"/>
      <c r="AHL4" s="289"/>
      <c r="AHM4" s="289"/>
      <c r="AHN4" s="289"/>
      <c r="AHO4" s="289"/>
      <c r="AHP4" s="289"/>
      <c r="AHQ4" s="289"/>
      <c r="AHR4" s="289"/>
      <c r="AHS4" s="289"/>
      <c r="AHT4" s="289"/>
      <c r="AHU4" s="289"/>
      <c r="AHV4" s="289"/>
      <c r="AHW4" s="289"/>
      <c r="AHX4" s="289"/>
      <c r="AHY4" s="289"/>
      <c r="AHZ4" s="289"/>
      <c r="AIA4" s="289"/>
      <c r="AIB4" s="289"/>
      <c r="AIC4" s="289"/>
      <c r="AID4" s="289"/>
      <c r="AIE4" s="289"/>
      <c r="AIF4" s="289"/>
      <c r="AIG4" s="289"/>
      <c r="AIH4" s="289"/>
      <c r="AII4" s="289"/>
      <c r="AIJ4" s="289"/>
      <c r="AIK4" s="289"/>
      <c r="AIL4" s="289"/>
      <c r="AIM4" s="289"/>
      <c r="AIN4" s="289"/>
      <c r="AIO4" s="289"/>
      <c r="AIP4" s="289"/>
      <c r="AIQ4" s="289"/>
      <c r="AIR4" s="289"/>
      <c r="AIS4" s="289"/>
      <c r="AIT4" s="289"/>
      <c r="AIU4" s="289"/>
      <c r="AIV4" s="289"/>
      <c r="AIW4" s="289"/>
      <c r="AIX4" s="289"/>
      <c r="AIY4" s="289"/>
      <c r="AIZ4" s="289"/>
      <c r="AJA4" s="289"/>
      <c r="AJB4" s="289"/>
      <c r="AJC4" s="289"/>
      <c r="AJD4" s="289"/>
      <c r="AJE4" s="289"/>
      <c r="AJF4" s="289"/>
      <c r="AJG4" s="289"/>
      <c r="AJH4" s="289"/>
      <c r="AJI4" s="289"/>
      <c r="AJJ4" s="289"/>
      <c r="AJK4" s="289"/>
      <c r="AJL4" s="289"/>
      <c r="AJM4" s="289"/>
      <c r="AJN4" s="289"/>
      <c r="AJO4" s="289"/>
      <c r="AJP4" s="289"/>
      <c r="AJQ4" s="289"/>
      <c r="AJR4" s="289"/>
      <c r="AJS4" s="289"/>
      <c r="AJT4" s="289"/>
      <c r="AJU4" s="289"/>
      <c r="AJV4" s="289"/>
      <c r="AJW4" s="289"/>
      <c r="AJX4" s="289"/>
      <c r="AJY4" s="289"/>
      <c r="AJZ4" s="289"/>
      <c r="AKA4" s="289"/>
      <c r="AKB4" s="289"/>
      <c r="AKC4" s="289"/>
      <c r="AKD4" s="289"/>
      <c r="AKE4" s="289"/>
      <c r="AKF4" s="289"/>
      <c r="AKG4" s="289"/>
      <c r="AKH4" s="289"/>
      <c r="AKI4" s="289"/>
      <c r="AKJ4" s="289"/>
      <c r="AKK4" s="289"/>
      <c r="AKL4" s="289"/>
      <c r="AKM4" s="289"/>
      <c r="AKN4" s="289"/>
      <c r="AKO4" s="289"/>
      <c r="AKP4" s="289"/>
      <c r="AKQ4" s="289"/>
      <c r="AKR4" s="289"/>
      <c r="AKS4" s="289"/>
      <c r="AKT4" s="289"/>
      <c r="AKU4" s="289"/>
      <c r="AKV4" s="289"/>
      <c r="AKW4" s="289"/>
      <c r="AKX4" s="289"/>
      <c r="AKY4" s="289"/>
      <c r="AKZ4" s="289"/>
      <c r="ALA4" s="289"/>
      <c r="ALB4" s="289"/>
      <c r="ALC4" s="289"/>
      <c r="ALD4" s="289"/>
      <c r="ALE4" s="289"/>
      <c r="ALF4" s="289"/>
      <c r="ALG4" s="289"/>
      <c r="ALH4" s="289"/>
      <c r="ALI4" s="289"/>
      <c r="ALJ4" s="289"/>
      <c r="ALK4" s="289"/>
      <c r="ALL4" s="289"/>
      <c r="ALM4" s="289"/>
      <c r="ALN4" s="289"/>
      <c r="ALO4" s="289"/>
      <c r="ALP4" s="289"/>
      <c r="ALQ4" s="289"/>
      <c r="ALR4" s="289"/>
      <c r="ALS4" s="289"/>
      <c r="ALT4" s="289"/>
      <c r="ALU4" s="289"/>
      <c r="ALV4" s="289"/>
      <c r="ALW4" s="289"/>
      <c r="ALX4" s="289"/>
      <c r="ALY4" s="289"/>
      <c r="ALZ4" s="289"/>
    </row>
    <row r="5" spans="1:1014" s="87" customFormat="1" ht="22.5" customHeight="1" x14ac:dyDescent="0.25">
      <c r="A5" s="551"/>
      <c r="B5" s="552" t="s">
        <v>44</v>
      </c>
      <c r="C5" s="657" t="s">
        <v>45</v>
      </c>
      <c r="D5" s="651"/>
      <c r="E5" s="85" t="s">
        <v>46</v>
      </c>
      <c r="F5" s="85" t="s">
        <v>49</v>
      </c>
      <c r="G5" s="85" t="s">
        <v>50</v>
      </c>
      <c r="H5" s="85" t="s">
        <v>51</v>
      </c>
      <c r="I5" s="85" t="s">
        <v>274</v>
      </c>
      <c r="J5" s="85" t="s">
        <v>275</v>
      </c>
      <c r="K5" s="86"/>
      <c r="L5" s="86"/>
      <c r="M5" s="85"/>
      <c r="N5" s="85"/>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2"/>
      <c r="FB5" s="572"/>
      <c r="FC5" s="572"/>
      <c r="FD5" s="572"/>
      <c r="FE5" s="572"/>
      <c r="FF5" s="572"/>
      <c r="FG5" s="572"/>
      <c r="FH5" s="572"/>
      <c r="FI5" s="572"/>
      <c r="FJ5" s="572"/>
      <c r="FK5" s="572"/>
      <c r="FL5" s="572"/>
      <c r="FM5" s="572"/>
      <c r="FN5" s="572"/>
      <c r="FO5" s="572"/>
      <c r="FP5" s="572"/>
      <c r="FQ5" s="572"/>
      <c r="FR5" s="572"/>
      <c r="FS5" s="572"/>
      <c r="FT5" s="572"/>
      <c r="FU5" s="572"/>
      <c r="FV5" s="572"/>
      <c r="FW5" s="572"/>
      <c r="FX5" s="572"/>
      <c r="FY5" s="572"/>
      <c r="FZ5" s="572"/>
      <c r="GA5" s="572"/>
      <c r="GB5" s="572"/>
      <c r="GC5" s="572"/>
      <c r="GD5" s="572"/>
      <c r="GE5" s="572"/>
      <c r="GF5" s="572"/>
      <c r="GG5" s="572"/>
      <c r="GH5" s="572"/>
      <c r="GI5" s="572"/>
      <c r="GJ5" s="572"/>
      <c r="GK5" s="572"/>
      <c r="GL5" s="572"/>
      <c r="GM5" s="572"/>
      <c r="GN5" s="572"/>
      <c r="GO5" s="572"/>
      <c r="GP5" s="572"/>
      <c r="GQ5" s="572"/>
      <c r="GR5" s="572"/>
      <c r="GS5" s="572"/>
      <c r="GT5" s="572"/>
      <c r="GU5" s="572"/>
      <c r="GV5" s="572"/>
      <c r="GW5" s="572"/>
      <c r="GX5" s="572"/>
      <c r="GY5" s="572"/>
      <c r="GZ5" s="572"/>
      <c r="HA5" s="572"/>
      <c r="HB5" s="572"/>
      <c r="HC5" s="572"/>
      <c r="HD5" s="572"/>
      <c r="HE5" s="572"/>
      <c r="HF5" s="572"/>
      <c r="HG5" s="572"/>
      <c r="HH5" s="572"/>
      <c r="HI5" s="572"/>
      <c r="HJ5" s="572"/>
      <c r="HK5" s="572"/>
      <c r="HL5" s="572"/>
      <c r="HM5" s="572"/>
      <c r="HN5" s="572"/>
      <c r="HO5" s="572"/>
      <c r="HP5" s="572"/>
      <c r="HQ5" s="572"/>
      <c r="HR5" s="572"/>
      <c r="HS5" s="572"/>
      <c r="HT5" s="572"/>
      <c r="HU5" s="572"/>
      <c r="HV5" s="572"/>
      <c r="HW5" s="572"/>
      <c r="HX5" s="572"/>
      <c r="HY5" s="572"/>
      <c r="HZ5" s="572"/>
      <c r="IA5" s="572"/>
      <c r="IB5" s="572"/>
      <c r="IC5" s="572"/>
      <c r="ID5" s="572"/>
      <c r="IE5" s="572"/>
      <c r="IF5" s="572"/>
      <c r="IG5" s="572"/>
      <c r="IH5" s="572"/>
      <c r="II5" s="572"/>
      <c r="IJ5" s="572"/>
      <c r="IK5" s="572"/>
      <c r="IL5" s="572"/>
      <c r="IM5" s="572"/>
      <c r="IN5" s="572"/>
      <c r="IO5" s="572"/>
      <c r="IP5" s="572"/>
      <c r="IQ5" s="572"/>
      <c r="IR5" s="572"/>
      <c r="IS5" s="572"/>
      <c r="IT5" s="572"/>
      <c r="IU5" s="572"/>
      <c r="IV5" s="572"/>
      <c r="IW5" s="572"/>
      <c r="IX5" s="572"/>
      <c r="IY5" s="572"/>
      <c r="IZ5" s="572"/>
      <c r="JA5" s="572"/>
      <c r="JB5" s="572"/>
      <c r="JC5" s="572"/>
      <c r="JD5" s="572"/>
      <c r="JE5" s="572"/>
      <c r="JF5" s="572"/>
      <c r="JG5" s="572"/>
      <c r="JH5" s="572"/>
      <c r="JI5" s="572"/>
      <c r="JJ5" s="572"/>
      <c r="JK5" s="572"/>
      <c r="JL5" s="572"/>
      <c r="JM5" s="572"/>
      <c r="JN5" s="572"/>
      <c r="JO5" s="572"/>
      <c r="JP5" s="572"/>
      <c r="JQ5" s="572"/>
      <c r="JR5" s="572"/>
      <c r="JS5" s="572"/>
      <c r="JT5" s="572"/>
      <c r="JU5" s="572"/>
      <c r="JV5" s="572"/>
      <c r="JW5" s="572"/>
      <c r="JX5" s="572"/>
      <c r="JY5" s="572"/>
      <c r="JZ5" s="572"/>
      <c r="KA5" s="572"/>
      <c r="KB5" s="572"/>
      <c r="KC5" s="572"/>
      <c r="KD5" s="572"/>
      <c r="KE5" s="572"/>
      <c r="KF5" s="572"/>
      <c r="KG5" s="572"/>
      <c r="KH5" s="572"/>
      <c r="KI5" s="572"/>
      <c r="KJ5" s="572"/>
      <c r="KK5" s="572"/>
      <c r="KL5" s="572"/>
      <c r="KM5" s="572"/>
      <c r="KN5" s="572"/>
      <c r="KO5" s="572"/>
      <c r="KP5" s="572"/>
      <c r="KQ5" s="572"/>
      <c r="KR5" s="572"/>
      <c r="KS5" s="572"/>
      <c r="KT5" s="572"/>
      <c r="KU5" s="572"/>
      <c r="KV5" s="572"/>
      <c r="KW5" s="572"/>
      <c r="KX5" s="572"/>
      <c r="KY5" s="572"/>
      <c r="KZ5" s="572"/>
      <c r="LA5" s="572"/>
      <c r="LB5" s="572"/>
      <c r="LC5" s="572"/>
      <c r="LD5" s="572"/>
      <c r="LE5" s="572"/>
      <c r="LF5" s="572"/>
      <c r="LG5" s="572"/>
      <c r="LH5" s="572"/>
      <c r="LI5" s="572"/>
      <c r="LJ5" s="572"/>
      <c r="LK5" s="572"/>
      <c r="LL5" s="572"/>
      <c r="LM5" s="572"/>
      <c r="LN5" s="572"/>
      <c r="LO5" s="572"/>
      <c r="LP5" s="572"/>
      <c r="LQ5" s="572"/>
      <c r="LR5" s="572"/>
      <c r="LS5" s="572"/>
      <c r="LT5" s="572"/>
      <c r="LU5" s="572"/>
      <c r="LV5" s="572"/>
      <c r="LW5" s="572"/>
      <c r="LX5" s="572"/>
      <c r="LY5" s="572"/>
      <c r="LZ5" s="572"/>
      <c r="MA5" s="572"/>
      <c r="MB5" s="572"/>
      <c r="MC5" s="572"/>
      <c r="MD5" s="572"/>
      <c r="ME5" s="572"/>
      <c r="MF5" s="572"/>
      <c r="MG5" s="572"/>
      <c r="MH5" s="572"/>
      <c r="MI5" s="572"/>
      <c r="MJ5" s="572"/>
      <c r="MK5" s="572"/>
      <c r="ML5" s="572"/>
      <c r="MM5" s="572"/>
      <c r="MN5" s="572"/>
      <c r="MO5" s="572"/>
      <c r="MP5" s="572"/>
      <c r="MQ5" s="572"/>
      <c r="MR5" s="572"/>
      <c r="MS5" s="572"/>
      <c r="MT5" s="572"/>
      <c r="MU5" s="572"/>
      <c r="MV5" s="572"/>
      <c r="MW5" s="572"/>
      <c r="MX5" s="572"/>
      <c r="MY5" s="572"/>
      <c r="MZ5" s="572"/>
      <c r="NA5" s="572"/>
      <c r="NB5" s="572"/>
      <c r="NC5" s="572"/>
      <c r="ND5" s="572"/>
      <c r="NE5" s="572"/>
      <c r="NF5" s="572"/>
      <c r="NG5" s="572"/>
      <c r="NH5" s="572"/>
      <c r="NI5" s="572"/>
      <c r="NJ5" s="572"/>
      <c r="NK5" s="572"/>
      <c r="NL5" s="572"/>
      <c r="NM5" s="572"/>
      <c r="NN5" s="572"/>
      <c r="NO5" s="572"/>
      <c r="NP5" s="572"/>
      <c r="NQ5" s="572"/>
      <c r="NR5" s="572"/>
      <c r="NS5" s="572"/>
      <c r="NT5" s="572"/>
      <c r="NU5" s="572"/>
      <c r="NV5" s="572"/>
      <c r="NW5" s="572"/>
      <c r="NX5" s="572"/>
      <c r="NY5" s="572"/>
      <c r="NZ5" s="572"/>
      <c r="OA5" s="572"/>
      <c r="OB5" s="572"/>
      <c r="OC5" s="572"/>
      <c r="OD5" s="572"/>
      <c r="OE5" s="572"/>
      <c r="OF5" s="572"/>
      <c r="OG5" s="572"/>
      <c r="OH5" s="572"/>
      <c r="OI5" s="572"/>
      <c r="OJ5" s="572"/>
      <c r="OK5" s="572"/>
      <c r="OL5" s="572"/>
      <c r="OM5" s="572"/>
      <c r="ON5" s="572"/>
      <c r="OO5" s="572"/>
      <c r="OP5" s="572"/>
      <c r="OQ5" s="572"/>
      <c r="OR5" s="572"/>
      <c r="OS5" s="572"/>
      <c r="OT5" s="572"/>
      <c r="OU5" s="572"/>
      <c r="OV5" s="572"/>
      <c r="OW5" s="572"/>
      <c r="OX5" s="572"/>
      <c r="OY5" s="572"/>
      <c r="OZ5" s="572"/>
      <c r="PA5" s="572"/>
      <c r="PB5" s="572"/>
      <c r="PC5" s="572"/>
      <c r="PD5" s="572"/>
      <c r="PE5" s="572"/>
      <c r="PF5" s="572"/>
      <c r="PG5" s="572"/>
      <c r="PH5" s="572"/>
      <c r="PI5" s="572"/>
      <c r="PJ5" s="572"/>
      <c r="PK5" s="572"/>
      <c r="PL5" s="572"/>
      <c r="PM5" s="572"/>
      <c r="PN5" s="572"/>
      <c r="PO5" s="572"/>
      <c r="PP5" s="572"/>
      <c r="PQ5" s="572"/>
      <c r="PR5" s="572"/>
      <c r="PS5" s="572"/>
      <c r="PT5" s="572"/>
      <c r="PU5" s="572"/>
      <c r="PV5" s="572"/>
      <c r="PW5" s="572"/>
      <c r="PX5" s="572"/>
      <c r="PY5" s="572"/>
      <c r="PZ5" s="572"/>
      <c r="QA5" s="572"/>
      <c r="QB5" s="572"/>
      <c r="QC5" s="572"/>
      <c r="QD5" s="572"/>
      <c r="QE5" s="572"/>
      <c r="QF5" s="572"/>
      <c r="QG5" s="572"/>
      <c r="QH5" s="572"/>
      <c r="QI5" s="572"/>
      <c r="QJ5" s="572"/>
      <c r="QK5" s="572"/>
      <c r="QL5" s="572"/>
      <c r="QM5" s="572"/>
      <c r="QN5" s="572"/>
      <c r="QO5" s="572"/>
      <c r="QP5" s="572"/>
      <c r="QQ5" s="572"/>
      <c r="QR5" s="572"/>
      <c r="QS5" s="572"/>
      <c r="QT5" s="572"/>
      <c r="QU5" s="572"/>
      <c r="QV5" s="572"/>
      <c r="QW5" s="572"/>
      <c r="QX5" s="572"/>
      <c r="QY5" s="572"/>
      <c r="QZ5" s="572"/>
      <c r="RA5" s="572"/>
      <c r="RB5" s="572"/>
      <c r="RC5" s="572"/>
      <c r="RD5" s="572"/>
      <c r="RE5" s="572"/>
      <c r="RF5" s="572"/>
      <c r="RG5" s="572"/>
      <c r="RH5" s="572"/>
      <c r="RI5" s="572"/>
      <c r="RJ5" s="572"/>
      <c r="RK5" s="572"/>
      <c r="RL5" s="572"/>
      <c r="RM5" s="572"/>
      <c r="RN5" s="572"/>
      <c r="RO5" s="572"/>
      <c r="RP5" s="572"/>
      <c r="RQ5" s="572"/>
      <c r="RR5" s="572"/>
      <c r="RS5" s="572"/>
      <c r="RT5" s="572"/>
      <c r="RU5" s="572"/>
      <c r="RV5" s="572"/>
      <c r="RW5" s="572"/>
      <c r="RX5" s="572"/>
      <c r="RY5" s="572"/>
      <c r="RZ5" s="572"/>
      <c r="SA5" s="572"/>
      <c r="SB5" s="572"/>
      <c r="SC5" s="572"/>
      <c r="SD5" s="572"/>
      <c r="SE5" s="572"/>
      <c r="SF5" s="572"/>
      <c r="SG5" s="572"/>
      <c r="SH5" s="572"/>
      <c r="SI5" s="572"/>
      <c r="SJ5" s="572"/>
      <c r="SK5" s="572"/>
      <c r="SL5" s="572"/>
      <c r="SM5" s="572"/>
      <c r="SN5" s="572"/>
      <c r="SO5" s="572"/>
      <c r="SP5" s="572"/>
      <c r="SQ5" s="572"/>
      <c r="SR5" s="572"/>
      <c r="SS5" s="572"/>
      <c r="ST5" s="572"/>
      <c r="SU5" s="572"/>
      <c r="SV5" s="572"/>
      <c r="SW5" s="572"/>
      <c r="SX5" s="572"/>
      <c r="SY5" s="572"/>
      <c r="SZ5" s="572"/>
      <c r="TA5" s="572"/>
      <c r="TB5" s="572"/>
      <c r="TC5" s="572"/>
      <c r="TD5" s="572"/>
      <c r="TE5" s="572"/>
      <c r="TF5" s="572"/>
      <c r="TG5" s="572"/>
      <c r="TH5" s="572"/>
      <c r="TI5" s="572"/>
      <c r="TJ5" s="572"/>
      <c r="TK5" s="572"/>
      <c r="TL5" s="572"/>
      <c r="TM5" s="572"/>
      <c r="TN5" s="572"/>
      <c r="TO5" s="572"/>
      <c r="TP5" s="572"/>
      <c r="TQ5" s="572"/>
      <c r="TR5" s="572"/>
      <c r="TS5" s="572"/>
      <c r="TT5" s="572"/>
      <c r="TU5" s="572"/>
      <c r="TV5" s="572"/>
      <c r="TW5" s="572"/>
      <c r="TX5" s="572"/>
      <c r="TY5" s="572"/>
      <c r="TZ5" s="572"/>
      <c r="UA5" s="572"/>
      <c r="UB5" s="572"/>
      <c r="UC5" s="572"/>
      <c r="UD5" s="572"/>
      <c r="UE5" s="572"/>
      <c r="UF5" s="572"/>
      <c r="UG5" s="572"/>
      <c r="UH5" s="572"/>
      <c r="UI5" s="572"/>
      <c r="UJ5" s="572"/>
      <c r="UK5" s="572"/>
      <c r="UL5" s="572"/>
      <c r="UM5" s="572"/>
      <c r="UN5" s="572"/>
      <c r="UO5" s="572"/>
      <c r="UP5" s="572"/>
      <c r="UQ5" s="572"/>
      <c r="UR5" s="572"/>
      <c r="US5" s="572"/>
      <c r="UT5" s="572"/>
      <c r="UU5" s="572"/>
      <c r="UV5" s="572"/>
      <c r="UW5" s="572"/>
      <c r="UX5" s="572"/>
      <c r="UY5" s="572"/>
      <c r="UZ5" s="572"/>
      <c r="VA5" s="572"/>
      <c r="VB5" s="572"/>
      <c r="VC5" s="572"/>
      <c r="VD5" s="572"/>
      <c r="VE5" s="572"/>
      <c r="VF5" s="572"/>
      <c r="VG5" s="572"/>
      <c r="VH5" s="572"/>
      <c r="VI5" s="572"/>
      <c r="VJ5" s="572"/>
      <c r="VK5" s="572"/>
      <c r="VL5" s="572"/>
      <c r="VM5" s="572"/>
      <c r="VN5" s="572"/>
      <c r="VO5" s="572"/>
      <c r="VP5" s="572"/>
      <c r="VQ5" s="572"/>
      <c r="VR5" s="572"/>
      <c r="VS5" s="572"/>
      <c r="VT5" s="572"/>
      <c r="VU5" s="572"/>
      <c r="VV5" s="572"/>
      <c r="VW5" s="572"/>
      <c r="VX5" s="572"/>
      <c r="VY5" s="572"/>
      <c r="VZ5" s="572"/>
      <c r="WA5" s="572"/>
      <c r="WB5" s="572"/>
      <c r="WC5" s="572"/>
      <c r="WD5" s="572"/>
      <c r="WE5" s="572"/>
      <c r="WF5" s="572"/>
      <c r="WG5" s="572"/>
      <c r="WH5" s="572"/>
      <c r="WI5" s="572"/>
      <c r="WJ5" s="572"/>
      <c r="WK5" s="572"/>
      <c r="WL5" s="572"/>
      <c r="WM5" s="572"/>
      <c r="WN5" s="572"/>
      <c r="WO5" s="572"/>
      <c r="WP5" s="572"/>
      <c r="WQ5" s="572"/>
      <c r="WR5" s="572"/>
      <c r="WS5" s="572"/>
      <c r="WT5" s="572"/>
      <c r="WU5" s="572"/>
      <c r="WV5" s="572"/>
      <c r="WW5" s="572"/>
      <c r="WX5" s="572"/>
      <c r="WY5" s="572"/>
      <c r="WZ5" s="572"/>
      <c r="XA5" s="572"/>
      <c r="XB5" s="572"/>
      <c r="XC5" s="572"/>
      <c r="XD5" s="572"/>
      <c r="XE5" s="572"/>
      <c r="XF5" s="572"/>
      <c r="XG5" s="572"/>
      <c r="XH5" s="572"/>
      <c r="XI5" s="572"/>
      <c r="XJ5" s="572"/>
      <c r="XK5" s="572"/>
      <c r="XL5" s="572"/>
      <c r="XM5" s="572"/>
      <c r="XN5" s="572"/>
      <c r="XO5" s="572"/>
      <c r="XP5" s="572"/>
      <c r="XQ5" s="572"/>
      <c r="XR5" s="572"/>
      <c r="XS5" s="572"/>
      <c r="XT5" s="572"/>
      <c r="XU5" s="572"/>
      <c r="XV5" s="572"/>
      <c r="XW5" s="572"/>
      <c r="XX5" s="572"/>
      <c r="XY5" s="572"/>
      <c r="XZ5" s="572"/>
      <c r="YA5" s="572"/>
      <c r="YB5" s="572"/>
      <c r="YC5" s="572"/>
      <c r="YD5" s="572"/>
      <c r="YE5" s="572"/>
      <c r="YF5" s="572"/>
      <c r="YG5" s="572"/>
      <c r="YH5" s="572"/>
      <c r="YI5" s="572"/>
      <c r="YJ5" s="572"/>
      <c r="YK5" s="572"/>
      <c r="YL5" s="572"/>
      <c r="YM5" s="572"/>
      <c r="YN5" s="572"/>
      <c r="YO5" s="572"/>
      <c r="YP5" s="572"/>
      <c r="YQ5" s="572"/>
      <c r="YR5" s="572"/>
      <c r="YS5" s="572"/>
      <c r="YT5" s="572"/>
      <c r="YU5" s="572"/>
      <c r="YV5" s="572"/>
      <c r="YW5" s="572"/>
      <c r="YX5" s="572"/>
      <c r="YY5" s="572"/>
      <c r="YZ5" s="572"/>
      <c r="ZA5" s="572"/>
      <c r="ZB5" s="572"/>
      <c r="ZC5" s="572"/>
      <c r="ZD5" s="572"/>
      <c r="ZE5" s="572"/>
      <c r="ZF5" s="572"/>
      <c r="ZG5" s="572"/>
      <c r="ZH5" s="572"/>
      <c r="ZI5" s="572"/>
      <c r="ZJ5" s="572"/>
      <c r="ZK5" s="572"/>
      <c r="ZL5" s="572"/>
      <c r="ZM5" s="572"/>
      <c r="ZN5" s="572"/>
      <c r="ZO5" s="572"/>
      <c r="ZP5" s="572"/>
      <c r="ZQ5" s="572"/>
      <c r="ZR5" s="572"/>
      <c r="ZS5" s="572"/>
      <c r="ZT5" s="572"/>
      <c r="ZU5" s="572"/>
      <c r="ZV5" s="572"/>
      <c r="ZW5" s="572"/>
      <c r="ZX5" s="572"/>
      <c r="ZY5" s="572"/>
      <c r="ZZ5" s="572"/>
      <c r="AAA5" s="572"/>
      <c r="AAB5" s="572"/>
      <c r="AAC5" s="572"/>
      <c r="AAD5" s="572"/>
      <c r="AAE5" s="572"/>
      <c r="AAF5" s="572"/>
      <c r="AAG5" s="572"/>
      <c r="AAH5" s="572"/>
      <c r="AAI5" s="572"/>
      <c r="AAJ5" s="572"/>
      <c r="AAK5" s="572"/>
      <c r="AAL5" s="572"/>
      <c r="AAM5" s="572"/>
      <c r="AAN5" s="572"/>
      <c r="AAO5" s="572"/>
      <c r="AAP5" s="572"/>
      <c r="AAQ5" s="572"/>
      <c r="AAR5" s="572"/>
      <c r="AAS5" s="572"/>
      <c r="AAT5" s="572"/>
      <c r="AAU5" s="572"/>
      <c r="AAV5" s="572"/>
      <c r="AAW5" s="572"/>
      <c r="AAX5" s="572"/>
      <c r="AAY5" s="572"/>
      <c r="AAZ5" s="572"/>
      <c r="ABA5" s="572"/>
      <c r="ABB5" s="572"/>
      <c r="ABC5" s="572"/>
      <c r="ABD5" s="572"/>
      <c r="ABE5" s="572"/>
      <c r="ABF5" s="572"/>
      <c r="ABG5" s="572"/>
      <c r="ABH5" s="572"/>
      <c r="ABI5" s="572"/>
      <c r="ABJ5" s="572"/>
      <c r="ABK5" s="572"/>
      <c r="ABL5" s="572"/>
      <c r="ABM5" s="572"/>
      <c r="ABN5" s="572"/>
      <c r="ABO5" s="572"/>
      <c r="ABP5" s="572"/>
      <c r="ABQ5" s="572"/>
      <c r="ABR5" s="572"/>
      <c r="ABS5" s="572"/>
      <c r="ABT5" s="572"/>
      <c r="ABU5" s="572"/>
      <c r="ABV5" s="572"/>
      <c r="ABW5" s="572"/>
      <c r="ABX5" s="572"/>
      <c r="ABY5" s="572"/>
      <c r="ABZ5" s="572"/>
      <c r="ACA5" s="572"/>
      <c r="ACB5" s="572"/>
      <c r="ACC5" s="572"/>
      <c r="ACD5" s="572"/>
      <c r="ACE5" s="572"/>
      <c r="ACF5" s="572"/>
      <c r="ACG5" s="572"/>
      <c r="ACH5" s="572"/>
      <c r="ACI5" s="572"/>
      <c r="ACJ5" s="572"/>
      <c r="ACK5" s="572"/>
      <c r="ACL5" s="572"/>
      <c r="ACM5" s="572"/>
      <c r="ACN5" s="572"/>
      <c r="ACO5" s="572"/>
      <c r="ACP5" s="572"/>
      <c r="ACQ5" s="572"/>
      <c r="ACR5" s="572"/>
      <c r="ACS5" s="572"/>
      <c r="ACT5" s="572"/>
      <c r="ACU5" s="572"/>
      <c r="ACV5" s="572"/>
      <c r="ACW5" s="572"/>
      <c r="ACX5" s="572"/>
      <c r="ACY5" s="572"/>
      <c r="ACZ5" s="572"/>
      <c r="ADA5" s="572"/>
      <c r="ADB5" s="572"/>
      <c r="ADC5" s="572"/>
      <c r="ADD5" s="572"/>
      <c r="ADE5" s="572"/>
      <c r="ADF5" s="572"/>
      <c r="ADG5" s="572"/>
      <c r="ADH5" s="572"/>
      <c r="ADI5" s="572"/>
      <c r="ADJ5" s="572"/>
      <c r="ADK5" s="572"/>
      <c r="ADL5" s="572"/>
      <c r="ADM5" s="572"/>
      <c r="ADN5" s="572"/>
      <c r="ADO5" s="572"/>
      <c r="ADP5" s="572"/>
      <c r="ADQ5" s="572"/>
      <c r="ADR5" s="572"/>
      <c r="ADS5" s="572"/>
      <c r="ADT5" s="572"/>
      <c r="ADU5" s="572"/>
      <c r="ADV5" s="572"/>
      <c r="ADW5" s="572"/>
      <c r="ADX5" s="572"/>
      <c r="ADY5" s="572"/>
      <c r="ADZ5" s="572"/>
      <c r="AEA5" s="572"/>
      <c r="AEB5" s="572"/>
      <c r="AEC5" s="572"/>
      <c r="AED5" s="572"/>
      <c r="AEE5" s="572"/>
      <c r="AEF5" s="572"/>
      <c r="AEG5" s="572"/>
      <c r="AEH5" s="572"/>
      <c r="AEI5" s="572"/>
      <c r="AEJ5" s="572"/>
      <c r="AEK5" s="572"/>
      <c r="AEL5" s="572"/>
      <c r="AEM5" s="572"/>
      <c r="AEN5" s="572"/>
      <c r="AEO5" s="572"/>
      <c r="AEP5" s="572"/>
      <c r="AEQ5" s="572"/>
      <c r="AER5" s="572"/>
      <c r="AES5" s="572"/>
      <c r="AET5" s="572"/>
      <c r="AEU5" s="572"/>
      <c r="AEV5" s="572"/>
      <c r="AEW5" s="572"/>
      <c r="AEX5" s="572"/>
      <c r="AEY5" s="572"/>
      <c r="AEZ5" s="572"/>
      <c r="AFA5" s="572"/>
      <c r="AFB5" s="572"/>
      <c r="AFC5" s="572"/>
      <c r="AFD5" s="572"/>
      <c r="AFE5" s="572"/>
      <c r="AFF5" s="572"/>
      <c r="AFG5" s="572"/>
      <c r="AFH5" s="572"/>
      <c r="AFI5" s="572"/>
      <c r="AFJ5" s="572"/>
      <c r="AFK5" s="572"/>
      <c r="AFL5" s="572"/>
      <c r="AFM5" s="572"/>
      <c r="AFN5" s="572"/>
      <c r="AFO5" s="572"/>
      <c r="AFP5" s="572"/>
      <c r="AFQ5" s="572"/>
      <c r="AFR5" s="572"/>
      <c r="AFS5" s="572"/>
      <c r="AFT5" s="572"/>
      <c r="AFU5" s="572"/>
      <c r="AFV5" s="572"/>
      <c r="AFW5" s="572"/>
      <c r="AFX5" s="572"/>
      <c r="AFY5" s="572"/>
      <c r="AFZ5" s="572"/>
      <c r="AGA5" s="572"/>
      <c r="AGB5" s="572"/>
      <c r="AGC5" s="572"/>
      <c r="AGD5" s="572"/>
      <c r="AGE5" s="572"/>
      <c r="AGF5" s="572"/>
      <c r="AGG5" s="572"/>
      <c r="AGH5" s="572"/>
      <c r="AGI5" s="572"/>
      <c r="AGJ5" s="572"/>
      <c r="AGK5" s="572"/>
      <c r="AGL5" s="572"/>
      <c r="AGM5" s="572"/>
      <c r="AGN5" s="572"/>
      <c r="AGO5" s="572"/>
      <c r="AGP5" s="572"/>
      <c r="AGQ5" s="572"/>
      <c r="AGR5" s="572"/>
      <c r="AGS5" s="572"/>
      <c r="AGT5" s="572"/>
      <c r="AGU5" s="572"/>
      <c r="AGV5" s="572"/>
      <c r="AGW5" s="572"/>
      <c r="AGX5" s="572"/>
      <c r="AGY5" s="572"/>
      <c r="AGZ5" s="572"/>
      <c r="AHA5" s="572"/>
      <c r="AHB5" s="572"/>
      <c r="AHC5" s="572"/>
      <c r="AHD5" s="572"/>
      <c r="AHE5" s="572"/>
      <c r="AHF5" s="572"/>
      <c r="AHG5" s="572"/>
      <c r="AHH5" s="572"/>
      <c r="AHI5" s="572"/>
      <c r="AHJ5" s="572"/>
      <c r="AHK5" s="572"/>
      <c r="AHL5" s="572"/>
      <c r="AHM5" s="572"/>
      <c r="AHN5" s="572"/>
      <c r="AHO5" s="572"/>
      <c r="AHP5" s="572"/>
      <c r="AHQ5" s="572"/>
      <c r="AHR5" s="572"/>
      <c r="AHS5" s="572"/>
      <c r="AHT5" s="572"/>
      <c r="AHU5" s="572"/>
      <c r="AHV5" s="572"/>
      <c r="AHW5" s="572"/>
      <c r="AHX5" s="572"/>
      <c r="AHY5" s="572"/>
      <c r="AHZ5" s="572"/>
      <c r="AIA5" s="572"/>
      <c r="AIB5" s="572"/>
      <c r="AIC5" s="572"/>
      <c r="AID5" s="572"/>
      <c r="AIE5" s="572"/>
      <c r="AIF5" s="572"/>
      <c r="AIG5" s="572"/>
      <c r="AIH5" s="572"/>
      <c r="AII5" s="572"/>
      <c r="AIJ5" s="572"/>
      <c r="AIK5" s="572"/>
      <c r="AIL5" s="572"/>
      <c r="AIM5" s="572"/>
      <c r="AIN5" s="572"/>
      <c r="AIO5" s="572"/>
      <c r="AIP5" s="572"/>
      <c r="AIQ5" s="572"/>
      <c r="AIR5" s="572"/>
      <c r="AIS5" s="572"/>
      <c r="AIT5" s="572"/>
      <c r="AIU5" s="572"/>
      <c r="AIV5" s="572"/>
      <c r="AIW5" s="572"/>
      <c r="AIX5" s="572"/>
      <c r="AIY5" s="572"/>
      <c r="AIZ5" s="572"/>
      <c r="AJA5" s="572"/>
      <c r="AJB5" s="572"/>
      <c r="AJC5" s="572"/>
      <c r="AJD5" s="572"/>
      <c r="AJE5" s="572"/>
      <c r="AJF5" s="572"/>
      <c r="AJG5" s="572"/>
      <c r="AJH5" s="572"/>
      <c r="AJI5" s="572"/>
      <c r="AJJ5" s="572"/>
      <c r="AJK5" s="572"/>
      <c r="AJL5" s="572"/>
      <c r="AJM5" s="572"/>
      <c r="AJN5" s="572"/>
      <c r="AJO5" s="572"/>
      <c r="AJP5" s="572"/>
      <c r="AJQ5" s="572"/>
      <c r="AJR5" s="572"/>
      <c r="AJS5" s="572"/>
      <c r="AJT5" s="572"/>
      <c r="AJU5" s="572"/>
      <c r="AJV5" s="572"/>
      <c r="AJW5" s="572"/>
      <c r="AJX5" s="572"/>
      <c r="AJY5" s="572"/>
      <c r="AJZ5" s="572"/>
      <c r="AKA5" s="572"/>
      <c r="AKB5" s="572"/>
      <c r="AKC5" s="572"/>
      <c r="AKD5" s="572"/>
      <c r="AKE5" s="572"/>
      <c r="AKF5" s="572"/>
      <c r="AKG5" s="572"/>
      <c r="AKH5" s="572"/>
      <c r="AKI5" s="572"/>
      <c r="AKJ5" s="572"/>
      <c r="AKK5" s="572"/>
      <c r="AKL5" s="572"/>
      <c r="AKM5" s="572"/>
      <c r="AKN5" s="572"/>
      <c r="AKO5" s="572"/>
      <c r="AKP5" s="572"/>
      <c r="AKQ5" s="572"/>
      <c r="AKR5" s="572"/>
      <c r="AKS5" s="572"/>
      <c r="AKT5" s="572"/>
      <c r="AKU5" s="572"/>
      <c r="AKV5" s="572"/>
      <c r="AKW5" s="572"/>
      <c r="AKX5" s="572"/>
      <c r="AKY5" s="572"/>
      <c r="AKZ5" s="572"/>
      <c r="ALA5" s="572"/>
      <c r="ALB5" s="572"/>
      <c r="ALC5" s="572"/>
      <c r="ALD5" s="572"/>
      <c r="ALE5" s="572"/>
      <c r="ALF5" s="572"/>
      <c r="ALG5" s="572"/>
      <c r="ALH5" s="572"/>
      <c r="ALI5" s="572"/>
      <c r="ALJ5" s="572"/>
      <c r="ALK5" s="572"/>
      <c r="ALL5" s="572"/>
      <c r="ALM5" s="572"/>
      <c r="ALN5" s="572"/>
      <c r="ALO5" s="572"/>
      <c r="ALP5" s="572"/>
      <c r="ALQ5" s="572"/>
      <c r="ALR5" s="572"/>
      <c r="ALS5" s="572"/>
      <c r="ALT5" s="572"/>
      <c r="ALU5" s="572"/>
      <c r="ALV5" s="572"/>
      <c r="ALW5" s="572"/>
      <c r="ALX5" s="572"/>
      <c r="ALY5" s="572"/>
      <c r="ALZ5" s="572"/>
    </row>
    <row r="6" spans="1:1014" s="171" customFormat="1" ht="105" x14ac:dyDescent="0.25">
      <c r="A6" s="193" t="s">
        <v>223</v>
      </c>
      <c r="B6" s="58" t="s">
        <v>295</v>
      </c>
      <c r="C6" s="287"/>
      <c r="D6" s="287"/>
      <c r="E6" s="602"/>
      <c r="F6" s="287"/>
      <c r="G6" s="287"/>
      <c r="H6" s="287"/>
      <c r="I6" s="287"/>
      <c r="J6" s="287"/>
      <c r="K6" s="168"/>
      <c r="L6" s="150" t="s">
        <v>105</v>
      </c>
      <c r="M6" s="169" t="s">
        <v>106</v>
      </c>
      <c r="N6" s="170"/>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O6" s="286"/>
      <c r="HP6" s="286"/>
      <c r="HQ6" s="286"/>
      <c r="HR6" s="286"/>
      <c r="HS6" s="286"/>
      <c r="HT6" s="286"/>
      <c r="HU6" s="286"/>
      <c r="HV6" s="286"/>
      <c r="HW6" s="286"/>
      <c r="HX6" s="286"/>
      <c r="HY6" s="286"/>
      <c r="HZ6" s="286"/>
      <c r="IA6" s="286"/>
      <c r="IB6" s="286"/>
      <c r="IC6" s="286"/>
      <c r="ID6" s="286"/>
      <c r="IE6" s="286"/>
      <c r="IF6" s="286"/>
      <c r="IG6" s="286"/>
      <c r="IH6" s="286"/>
      <c r="II6" s="286"/>
      <c r="IJ6" s="286"/>
      <c r="IK6" s="286"/>
      <c r="IL6" s="286"/>
      <c r="IM6" s="286"/>
      <c r="IN6" s="286"/>
      <c r="IO6" s="286"/>
      <c r="IP6" s="286"/>
      <c r="IQ6" s="286"/>
      <c r="IR6" s="286"/>
      <c r="IS6" s="286"/>
      <c r="IT6" s="286"/>
      <c r="IU6" s="286"/>
      <c r="IV6" s="286"/>
      <c r="IW6" s="286"/>
      <c r="IX6" s="286"/>
      <c r="IY6" s="286"/>
      <c r="IZ6" s="286"/>
      <c r="JA6" s="286"/>
      <c r="JB6" s="286"/>
      <c r="JC6" s="286"/>
      <c r="JD6" s="286"/>
      <c r="JE6" s="286"/>
      <c r="JF6" s="286"/>
      <c r="JG6" s="286"/>
      <c r="JH6" s="286"/>
      <c r="JI6" s="286"/>
      <c r="JJ6" s="286"/>
      <c r="JK6" s="286"/>
      <c r="JL6" s="286"/>
      <c r="JM6" s="286"/>
      <c r="JN6" s="286"/>
      <c r="JO6" s="286"/>
      <c r="JP6" s="286"/>
      <c r="JQ6" s="286"/>
      <c r="JR6" s="286"/>
      <c r="JS6" s="286"/>
      <c r="JT6" s="286"/>
      <c r="JU6" s="286"/>
      <c r="JV6" s="286"/>
      <c r="JW6" s="286"/>
      <c r="JX6" s="286"/>
      <c r="JY6" s="286"/>
      <c r="JZ6" s="286"/>
      <c r="KA6" s="286"/>
      <c r="KB6" s="286"/>
      <c r="KC6" s="286"/>
      <c r="KD6" s="286"/>
      <c r="KE6" s="286"/>
      <c r="KF6" s="286"/>
      <c r="KG6" s="286"/>
      <c r="KH6" s="286"/>
      <c r="KI6" s="286"/>
      <c r="KJ6" s="286"/>
      <c r="KK6" s="286"/>
      <c r="KL6" s="286"/>
      <c r="KM6" s="286"/>
      <c r="KN6" s="286"/>
      <c r="KO6" s="286"/>
      <c r="KP6" s="286"/>
      <c r="KQ6" s="286"/>
      <c r="KR6" s="286"/>
      <c r="KS6" s="286"/>
      <c r="KT6" s="286"/>
      <c r="KU6" s="286"/>
      <c r="KV6" s="286"/>
      <c r="KW6" s="286"/>
      <c r="KX6" s="286"/>
      <c r="KY6" s="286"/>
      <c r="KZ6" s="286"/>
      <c r="LA6" s="286"/>
      <c r="LB6" s="286"/>
      <c r="LC6" s="286"/>
      <c r="LD6" s="286"/>
      <c r="LE6" s="286"/>
      <c r="LF6" s="286"/>
      <c r="LG6" s="286"/>
      <c r="LH6" s="286"/>
      <c r="LI6" s="286"/>
      <c r="LJ6" s="286"/>
      <c r="LK6" s="286"/>
      <c r="LL6" s="286"/>
      <c r="LM6" s="286"/>
      <c r="LN6" s="286"/>
      <c r="LO6" s="286"/>
      <c r="LP6" s="286"/>
      <c r="LQ6" s="286"/>
      <c r="LR6" s="286"/>
      <c r="LS6" s="286"/>
      <c r="LT6" s="286"/>
      <c r="LU6" s="286"/>
      <c r="LV6" s="286"/>
      <c r="LW6" s="286"/>
      <c r="LX6" s="286"/>
      <c r="LY6" s="286"/>
      <c r="LZ6" s="286"/>
      <c r="MA6" s="286"/>
      <c r="MB6" s="286"/>
      <c r="MC6" s="286"/>
      <c r="MD6" s="286"/>
      <c r="ME6" s="286"/>
      <c r="MF6" s="286"/>
      <c r="MG6" s="286"/>
      <c r="MH6" s="286"/>
      <c r="MI6" s="286"/>
      <c r="MJ6" s="286"/>
      <c r="MK6" s="286"/>
      <c r="ML6" s="286"/>
      <c r="MM6" s="286"/>
      <c r="MN6" s="286"/>
      <c r="MO6" s="286"/>
      <c r="MP6" s="286"/>
      <c r="MQ6" s="286"/>
      <c r="MR6" s="286"/>
      <c r="MS6" s="286"/>
      <c r="MT6" s="286"/>
      <c r="MU6" s="286"/>
      <c r="MV6" s="286"/>
      <c r="MW6" s="286"/>
      <c r="MX6" s="286"/>
      <c r="MY6" s="286"/>
      <c r="MZ6" s="286"/>
      <c r="NA6" s="286"/>
      <c r="NB6" s="286"/>
      <c r="NC6" s="286"/>
      <c r="ND6" s="286"/>
      <c r="NE6" s="286"/>
      <c r="NF6" s="286"/>
      <c r="NG6" s="286"/>
      <c r="NH6" s="286"/>
      <c r="NI6" s="286"/>
      <c r="NJ6" s="286"/>
      <c r="NK6" s="286"/>
      <c r="NL6" s="286"/>
      <c r="NM6" s="286"/>
      <c r="NN6" s="286"/>
      <c r="NO6" s="286"/>
      <c r="NP6" s="286"/>
      <c r="NQ6" s="286"/>
      <c r="NR6" s="286"/>
      <c r="NS6" s="286"/>
      <c r="NT6" s="286"/>
      <c r="NU6" s="286"/>
      <c r="NV6" s="286"/>
      <c r="NW6" s="286"/>
      <c r="NX6" s="286"/>
      <c r="NY6" s="286"/>
      <c r="NZ6" s="286"/>
      <c r="OA6" s="286"/>
      <c r="OB6" s="286"/>
      <c r="OC6" s="286"/>
      <c r="OD6" s="286"/>
      <c r="OE6" s="286"/>
      <c r="OF6" s="286"/>
      <c r="OG6" s="286"/>
      <c r="OH6" s="286"/>
      <c r="OI6" s="286"/>
      <c r="OJ6" s="286"/>
      <c r="OK6" s="286"/>
      <c r="OL6" s="286"/>
      <c r="OM6" s="286"/>
      <c r="ON6" s="286"/>
      <c r="OO6" s="286"/>
      <c r="OP6" s="286"/>
      <c r="OQ6" s="286"/>
      <c r="OR6" s="286"/>
      <c r="OS6" s="286"/>
      <c r="OT6" s="286"/>
      <c r="OU6" s="286"/>
      <c r="OV6" s="286"/>
      <c r="OW6" s="286"/>
      <c r="OX6" s="286"/>
      <c r="OY6" s="286"/>
      <c r="OZ6" s="286"/>
      <c r="PA6" s="286"/>
      <c r="PB6" s="286"/>
      <c r="PC6" s="286"/>
      <c r="PD6" s="286"/>
      <c r="PE6" s="286"/>
      <c r="PF6" s="286"/>
      <c r="PG6" s="286"/>
      <c r="PH6" s="286"/>
      <c r="PI6" s="286"/>
      <c r="PJ6" s="286"/>
      <c r="PK6" s="286"/>
      <c r="PL6" s="286"/>
      <c r="PM6" s="286"/>
      <c r="PN6" s="286"/>
      <c r="PO6" s="286"/>
      <c r="PP6" s="286"/>
      <c r="PQ6" s="286"/>
      <c r="PR6" s="286"/>
      <c r="PS6" s="286"/>
      <c r="PT6" s="286"/>
      <c r="PU6" s="286"/>
      <c r="PV6" s="286"/>
      <c r="PW6" s="286"/>
      <c r="PX6" s="286"/>
      <c r="PY6" s="286"/>
      <c r="PZ6" s="286"/>
      <c r="QA6" s="286"/>
      <c r="QB6" s="286"/>
      <c r="QC6" s="286"/>
      <c r="QD6" s="286"/>
      <c r="QE6" s="286"/>
      <c r="QF6" s="286"/>
      <c r="QG6" s="286"/>
      <c r="QH6" s="286"/>
      <c r="QI6" s="286"/>
      <c r="QJ6" s="286"/>
      <c r="QK6" s="286"/>
      <c r="QL6" s="286"/>
      <c r="QM6" s="286"/>
      <c r="QN6" s="286"/>
      <c r="QO6" s="286"/>
      <c r="QP6" s="286"/>
      <c r="QQ6" s="286"/>
      <c r="QR6" s="286"/>
      <c r="QS6" s="286"/>
      <c r="QT6" s="286"/>
      <c r="QU6" s="286"/>
      <c r="QV6" s="286"/>
      <c r="QW6" s="286"/>
      <c r="QX6" s="286"/>
      <c r="QY6" s="286"/>
      <c r="QZ6" s="286"/>
      <c r="RA6" s="286"/>
      <c r="RB6" s="286"/>
      <c r="RC6" s="286"/>
      <c r="RD6" s="286"/>
      <c r="RE6" s="286"/>
      <c r="RF6" s="286"/>
      <c r="RG6" s="286"/>
      <c r="RH6" s="286"/>
      <c r="RI6" s="286"/>
      <c r="RJ6" s="286"/>
      <c r="RK6" s="286"/>
      <c r="RL6" s="286"/>
      <c r="RM6" s="286"/>
      <c r="RN6" s="286"/>
      <c r="RO6" s="286"/>
      <c r="RP6" s="286"/>
      <c r="RQ6" s="286"/>
      <c r="RR6" s="286"/>
      <c r="RS6" s="286"/>
      <c r="RT6" s="286"/>
      <c r="RU6" s="286"/>
      <c r="RV6" s="286"/>
      <c r="RW6" s="286"/>
      <c r="RX6" s="286"/>
      <c r="RY6" s="286"/>
      <c r="RZ6" s="286"/>
      <c r="SA6" s="286"/>
      <c r="SB6" s="286"/>
      <c r="SC6" s="286"/>
      <c r="SD6" s="286"/>
      <c r="SE6" s="286"/>
      <c r="SF6" s="286"/>
      <c r="SG6" s="286"/>
      <c r="SH6" s="286"/>
      <c r="SI6" s="286"/>
      <c r="SJ6" s="286"/>
      <c r="SK6" s="286"/>
      <c r="SL6" s="286"/>
      <c r="SM6" s="286"/>
      <c r="SN6" s="286"/>
      <c r="SO6" s="286"/>
      <c r="SP6" s="286"/>
      <c r="SQ6" s="286"/>
      <c r="SR6" s="286"/>
      <c r="SS6" s="286"/>
      <c r="ST6" s="286"/>
      <c r="SU6" s="286"/>
      <c r="SV6" s="286"/>
      <c r="SW6" s="286"/>
      <c r="SX6" s="286"/>
      <c r="SY6" s="286"/>
      <c r="SZ6" s="286"/>
      <c r="TA6" s="286"/>
      <c r="TB6" s="286"/>
      <c r="TC6" s="286"/>
      <c r="TD6" s="286"/>
      <c r="TE6" s="286"/>
      <c r="TF6" s="286"/>
      <c r="TG6" s="286"/>
      <c r="TH6" s="286"/>
      <c r="TI6" s="286"/>
      <c r="TJ6" s="286"/>
      <c r="TK6" s="286"/>
      <c r="TL6" s="286"/>
      <c r="TM6" s="286"/>
      <c r="TN6" s="286"/>
      <c r="TO6" s="286"/>
      <c r="TP6" s="286"/>
      <c r="TQ6" s="286"/>
      <c r="TR6" s="286"/>
      <c r="TS6" s="286"/>
      <c r="TT6" s="286"/>
      <c r="TU6" s="286"/>
      <c r="TV6" s="286"/>
      <c r="TW6" s="286"/>
      <c r="TX6" s="286"/>
      <c r="TY6" s="286"/>
      <c r="TZ6" s="286"/>
      <c r="UA6" s="286"/>
      <c r="UB6" s="286"/>
      <c r="UC6" s="286"/>
      <c r="UD6" s="286"/>
      <c r="UE6" s="286"/>
      <c r="UF6" s="286"/>
      <c r="UG6" s="286"/>
      <c r="UH6" s="286"/>
      <c r="UI6" s="286"/>
      <c r="UJ6" s="286"/>
      <c r="UK6" s="286"/>
      <c r="UL6" s="286"/>
      <c r="UM6" s="286"/>
      <c r="UN6" s="286"/>
      <c r="UO6" s="286"/>
      <c r="UP6" s="286"/>
      <c r="UQ6" s="286"/>
      <c r="UR6" s="286"/>
      <c r="US6" s="286"/>
      <c r="UT6" s="286"/>
      <c r="UU6" s="286"/>
      <c r="UV6" s="286"/>
      <c r="UW6" s="286"/>
      <c r="UX6" s="286"/>
      <c r="UY6" s="286"/>
      <c r="UZ6" s="286"/>
      <c r="VA6" s="286"/>
      <c r="VB6" s="286"/>
      <c r="VC6" s="286"/>
      <c r="VD6" s="286"/>
      <c r="VE6" s="286"/>
      <c r="VF6" s="286"/>
      <c r="VG6" s="286"/>
      <c r="VH6" s="286"/>
      <c r="VI6" s="286"/>
      <c r="VJ6" s="286"/>
      <c r="VK6" s="286"/>
      <c r="VL6" s="286"/>
      <c r="VM6" s="286"/>
      <c r="VN6" s="286"/>
      <c r="VO6" s="286"/>
      <c r="VP6" s="286"/>
      <c r="VQ6" s="286"/>
      <c r="VR6" s="286"/>
      <c r="VS6" s="286"/>
      <c r="VT6" s="286"/>
      <c r="VU6" s="286"/>
      <c r="VV6" s="286"/>
      <c r="VW6" s="286"/>
      <c r="VX6" s="286"/>
      <c r="VY6" s="286"/>
      <c r="VZ6" s="286"/>
      <c r="WA6" s="286"/>
      <c r="WB6" s="286"/>
      <c r="WC6" s="286"/>
      <c r="WD6" s="286"/>
      <c r="WE6" s="286"/>
      <c r="WF6" s="286"/>
      <c r="WG6" s="286"/>
      <c r="WH6" s="286"/>
      <c r="WI6" s="286"/>
      <c r="WJ6" s="286"/>
      <c r="WK6" s="286"/>
      <c r="WL6" s="286"/>
      <c r="WM6" s="286"/>
      <c r="WN6" s="286"/>
      <c r="WO6" s="286"/>
      <c r="WP6" s="286"/>
      <c r="WQ6" s="286"/>
      <c r="WR6" s="286"/>
      <c r="WS6" s="286"/>
      <c r="WT6" s="286"/>
      <c r="WU6" s="286"/>
      <c r="WV6" s="286"/>
      <c r="WW6" s="286"/>
      <c r="WX6" s="286"/>
      <c r="WY6" s="286"/>
      <c r="WZ6" s="286"/>
      <c r="XA6" s="286"/>
      <c r="XB6" s="286"/>
      <c r="XC6" s="286"/>
      <c r="XD6" s="286"/>
      <c r="XE6" s="286"/>
      <c r="XF6" s="286"/>
      <c r="XG6" s="286"/>
      <c r="XH6" s="286"/>
      <c r="XI6" s="286"/>
      <c r="XJ6" s="286"/>
      <c r="XK6" s="286"/>
      <c r="XL6" s="286"/>
      <c r="XM6" s="286"/>
      <c r="XN6" s="286"/>
      <c r="XO6" s="286"/>
      <c r="XP6" s="286"/>
      <c r="XQ6" s="286"/>
      <c r="XR6" s="286"/>
      <c r="XS6" s="286"/>
      <c r="XT6" s="286"/>
      <c r="XU6" s="286"/>
      <c r="XV6" s="286"/>
      <c r="XW6" s="286"/>
      <c r="XX6" s="286"/>
      <c r="XY6" s="286"/>
      <c r="XZ6" s="286"/>
      <c r="YA6" s="286"/>
      <c r="YB6" s="286"/>
      <c r="YC6" s="286"/>
      <c r="YD6" s="286"/>
      <c r="YE6" s="286"/>
      <c r="YF6" s="286"/>
      <c r="YG6" s="286"/>
      <c r="YH6" s="286"/>
      <c r="YI6" s="286"/>
      <c r="YJ6" s="286"/>
      <c r="YK6" s="286"/>
      <c r="YL6" s="286"/>
      <c r="YM6" s="286"/>
      <c r="YN6" s="286"/>
      <c r="YO6" s="286"/>
      <c r="YP6" s="286"/>
      <c r="YQ6" s="286"/>
      <c r="YR6" s="286"/>
      <c r="YS6" s="286"/>
      <c r="YT6" s="286"/>
      <c r="YU6" s="286"/>
      <c r="YV6" s="286"/>
      <c r="YW6" s="286"/>
      <c r="YX6" s="286"/>
      <c r="YY6" s="286"/>
      <c r="YZ6" s="286"/>
      <c r="ZA6" s="286"/>
      <c r="ZB6" s="286"/>
      <c r="ZC6" s="286"/>
      <c r="ZD6" s="286"/>
      <c r="ZE6" s="286"/>
      <c r="ZF6" s="286"/>
      <c r="ZG6" s="286"/>
      <c r="ZH6" s="286"/>
      <c r="ZI6" s="286"/>
      <c r="ZJ6" s="286"/>
      <c r="ZK6" s="286"/>
      <c r="ZL6" s="286"/>
      <c r="ZM6" s="286"/>
      <c r="ZN6" s="286"/>
      <c r="ZO6" s="286"/>
      <c r="ZP6" s="286"/>
      <c r="ZQ6" s="286"/>
      <c r="ZR6" s="286"/>
      <c r="ZS6" s="286"/>
      <c r="ZT6" s="286"/>
      <c r="ZU6" s="286"/>
      <c r="ZV6" s="286"/>
      <c r="ZW6" s="286"/>
      <c r="ZX6" s="286"/>
      <c r="ZY6" s="286"/>
      <c r="ZZ6" s="286"/>
      <c r="AAA6" s="286"/>
      <c r="AAB6" s="286"/>
      <c r="AAC6" s="286"/>
      <c r="AAD6" s="286"/>
      <c r="AAE6" s="286"/>
      <c r="AAF6" s="286"/>
      <c r="AAG6" s="286"/>
      <c r="AAH6" s="286"/>
      <c r="AAI6" s="286"/>
      <c r="AAJ6" s="286"/>
      <c r="AAK6" s="286"/>
      <c r="AAL6" s="286"/>
      <c r="AAM6" s="286"/>
      <c r="AAN6" s="286"/>
      <c r="AAO6" s="286"/>
      <c r="AAP6" s="286"/>
      <c r="AAQ6" s="286"/>
      <c r="AAR6" s="286"/>
      <c r="AAS6" s="286"/>
      <c r="AAT6" s="286"/>
      <c r="AAU6" s="286"/>
      <c r="AAV6" s="286"/>
      <c r="AAW6" s="286"/>
      <c r="AAX6" s="286"/>
      <c r="AAY6" s="286"/>
      <c r="AAZ6" s="286"/>
      <c r="ABA6" s="286"/>
      <c r="ABB6" s="286"/>
      <c r="ABC6" s="286"/>
      <c r="ABD6" s="286"/>
      <c r="ABE6" s="286"/>
      <c r="ABF6" s="286"/>
      <c r="ABG6" s="286"/>
      <c r="ABH6" s="286"/>
      <c r="ABI6" s="286"/>
      <c r="ABJ6" s="286"/>
      <c r="ABK6" s="286"/>
      <c r="ABL6" s="286"/>
      <c r="ABM6" s="286"/>
      <c r="ABN6" s="286"/>
      <c r="ABO6" s="286"/>
      <c r="ABP6" s="286"/>
      <c r="ABQ6" s="286"/>
      <c r="ABR6" s="286"/>
      <c r="ABS6" s="286"/>
      <c r="ABT6" s="286"/>
      <c r="ABU6" s="286"/>
      <c r="ABV6" s="286"/>
      <c r="ABW6" s="286"/>
      <c r="ABX6" s="286"/>
      <c r="ABY6" s="286"/>
      <c r="ABZ6" s="286"/>
      <c r="ACA6" s="286"/>
      <c r="ACB6" s="286"/>
      <c r="ACC6" s="286"/>
      <c r="ACD6" s="286"/>
      <c r="ACE6" s="286"/>
      <c r="ACF6" s="286"/>
      <c r="ACG6" s="286"/>
      <c r="ACH6" s="286"/>
      <c r="ACI6" s="286"/>
      <c r="ACJ6" s="286"/>
      <c r="ACK6" s="286"/>
      <c r="ACL6" s="286"/>
      <c r="ACM6" s="286"/>
      <c r="ACN6" s="286"/>
      <c r="ACO6" s="286"/>
      <c r="ACP6" s="286"/>
      <c r="ACQ6" s="286"/>
      <c r="ACR6" s="286"/>
      <c r="ACS6" s="286"/>
      <c r="ACT6" s="286"/>
      <c r="ACU6" s="286"/>
      <c r="ACV6" s="286"/>
      <c r="ACW6" s="286"/>
      <c r="ACX6" s="286"/>
      <c r="ACY6" s="286"/>
      <c r="ACZ6" s="286"/>
      <c r="ADA6" s="286"/>
      <c r="ADB6" s="286"/>
      <c r="ADC6" s="286"/>
      <c r="ADD6" s="286"/>
      <c r="ADE6" s="286"/>
      <c r="ADF6" s="286"/>
      <c r="ADG6" s="286"/>
      <c r="ADH6" s="286"/>
      <c r="ADI6" s="286"/>
      <c r="ADJ6" s="286"/>
      <c r="ADK6" s="286"/>
      <c r="ADL6" s="286"/>
      <c r="ADM6" s="286"/>
      <c r="ADN6" s="286"/>
      <c r="ADO6" s="286"/>
      <c r="ADP6" s="286"/>
      <c r="ADQ6" s="286"/>
      <c r="ADR6" s="286"/>
      <c r="ADS6" s="286"/>
      <c r="ADT6" s="286"/>
      <c r="ADU6" s="286"/>
      <c r="ADV6" s="286"/>
      <c r="ADW6" s="286"/>
      <c r="ADX6" s="286"/>
      <c r="ADY6" s="286"/>
      <c r="ADZ6" s="286"/>
      <c r="AEA6" s="286"/>
      <c r="AEB6" s="286"/>
      <c r="AEC6" s="286"/>
      <c r="AED6" s="286"/>
      <c r="AEE6" s="286"/>
      <c r="AEF6" s="286"/>
      <c r="AEG6" s="286"/>
      <c r="AEH6" s="286"/>
      <c r="AEI6" s="286"/>
      <c r="AEJ6" s="286"/>
      <c r="AEK6" s="286"/>
      <c r="AEL6" s="286"/>
      <c r="AEM6" s="286"/>
      <c r="AEN6" s="286"/>
      <c r="AEO6" s="286"/>
      <c r="AEP6" s="286"/>
      <c r="AEQ6" s="286"/>
      <c r="AER6" s="286"/>
      <c r="AES6" s="286"/>
      <c r="AET6" s="286"/>
      <c r="AEU6" s="286"/>
      <c r="AEV6" s="286"/>
      <c r="AEW6" s="286"/>
      <c r="AEX6" s="286"/>
      <c r="AEY6" s="286"/>
      <c r="AEZ6" s="286"/>
      <c r="AFA6" s="286"/>
      <c r="AFB6" s="286"/>
      <c r="AFC6" s="286"/>
      <c r="AFD6" s="286"/>
      <c r="AFE6" s="286"/>
      <c r="AFF6" s="286"/>
      <c r="AFG6" s="286"/>
      <c r="AFH6" s="286"/>
      <c r="AFI6" s="286"/>
      <c r="AFJ6" s="286"/>
      <c r="AFK6" s="286"/>
      <c r="AFL6" s="286"/>
      <c r="AFM6" s="286"/>
      <c r="AFN6" s="286"/>
      <c r="AFO6" s="286"/>
      <c r="AFP6" s="286"/>
      <c r="AFQ6" s="286"/>
      <c r="AFR6" s="286"/>
      <c r="AFS6" s="286"/>
      <c r="AFT6" s="286"/>
      <c r="AFU6" s="286"/>
      <c r="AFV6" s="286"/>
      <c r="AFW6" s="286"/>
      <c r="AFX6" s="286"/>
      <c r="AFY6" s="286"/>
      <c r="AFZ6" s="286"/>
      <c r="AGA6" s="286"/>
      <c r="AGB6" s="286"/>
      <c r="AGC6" s="286"/>
      <c r="AGD6" s="286"/>
      <c r="AGE6" s="286"/>
      <c r="AGF6" s="286"/>
      <c r="AGG6" s="286"/>
      <c r="AGH6" s="286"/>
      <c r="AGI6" s="286"/>
      <c r="AGJ6" s="286"/>
      <c r="AGK6" s="286"/>
      <c r="AGL6" s="286"/>
      <c r="AGM6" s="286"/>
      <c r="AGN6" s="286"/>
      <c r="AGO6" s="286"/>
      <c r="AGP6" s="286"/>
      <c r="AGQ6" s="286"/>
      <c r="AGR6" s="286"/>
      <c r="AGS6" s="286"/>
      <c r="AGT6" s="286"/>
      <c r="AGU6" s="286"/>
      <c r="AGV6" s="286"/>
      <c r="AGW6" s="286"/>
      <c r="AGX6" s="286"/>
      <c r="AGY6" s="286"/>
      <c r="AGZ6" s="286"/>
      <c r="AHA6" s="286"/>
      <c r="AHB6" s="286"/>
      <c r="AHC6" s="286"/>
      <c r="AHD6" s="286"/>
      <c r="AHE6" s="286"/>
      <c r="AHF6" s="286"/>
      <c r="AHG6" s="286"/>
      <c r="AHH6" s="286"/>
      <c r="AHI6" s="286"/>
      <c r="AHJ6" s="286"/>
      <c r="AHK6" s="286"/>
      <c r="AHL6" s="286"/>
      <c r="AHM6" s="286"/>
      <c r="AHN6" s="286"/>
      <c r="AHO6" s="286"/>
      <c r="AHP6" s="286"/>
      <c r="AHQ6" s="286"/>
      <c r="AHR6" s="286"/>
      <c r="AHS6" s="286"/>
      <c r="AHT6" s="286"/>
      <c r="AHU6" s="286"/>
      <c r="AHV6" s="286"/>
      <c r="AHW6" s="286"/>
      <c r="AHX6" s="286"/>
      <c r="AHY6" s="286"/>
      <c r="AHZ6" s="286"/>
      <c r="AIA6" s="286"/>
      <c r="AIB6" s="286"/>
      <c r="AIC6" s="286"/>
      <c r="AID6" s="286"/>
      <c r="AIE6" s="286"/>
      <c r="AIF6" s="286"/>
      <c r="AIG6" s="286"/>
      <c r="AIH6" s="286"/>
      <c r="AII6" s="286"/>
      <c r="AIJ6" s="286"/>
      <c r="AIK6" s="286"/>
      <c r="AIL6" s="286"/>
      <c r="AIM6" s="286"/>
      <c r="AIN6" s="286"/>
      <c r="AIO6" s="286"/>
      <c r="AIP6" s="286"/>
      <c r="AIQ6" s="286"/>
      <c r="AIR6" s="286"/>
      <c r="AIS6" s="286"/>
      <c r="AIT6" s="286"/>
      <c r="AIU6" s="286"/>
      <c r="AIV6" s="286"/>
      <c r="AIW6" s="286"/>
      <c r="AIX6" s="286"/>
      <c r="AIY6" s="286"/>
      <c r="AIZ6" s="286"/>
      <c r="AJA6" s="286"/>
      <c r="AJB6" s="286"/>
      <c r="AJC6" s="286"/>
      <c r="AJD6" s="286"/>
      <c r="AJE6" s="286"/>
      <c r="AJF6" s="286"/>
      <c r="AJG6" s="286"/>
      <c r="AJH6" s="286"/>
      <c r="AJI6" s="286"/>
      <c r="AJJ6" s="286"/>
      <c r="AJK6" s="286"/>
      <c r="AJL6" s="286"/>
      <c r="AJM6" s="286"/>
      <c r="AJN6" s="286"/>
      <c r="AJO6" s="286"/>
      <c r="AJP6" s="286"/>
      <c r="AJQ6" s="286"/>
      <c r="AJR6" s="286"/>
      <c r="AJS6" s="286"/>
      <c r="AJT6" s="286"/>
      <c r="AJU6" s="286"/>
      <c r="AJV6" s="286"/>
      <c r="AJW6" s="286"/>
      <c r="AJX6" s="286"/>
      <c r="AJY6" s="286"/>
      <c r="AJZ6" s="286"/>
      <c r="AKA6" s="286"/>
      <c r="AKB6" s="286"/>
      <c r="AKC6" s="286"/>
      <c r="AKD6" s="286"/>
      <c r="AKE6" s="286"/>
      <c r="AKF6" s="286"/>
      <c r="AKG6" s="286"/>
      <c r="AKH6" s="286"/>
      <c r="AKI6" s="286"/>
      <c r="AKJ6" s="286"/>
      <c r="AKK6" s="286"/>
      <c r="AKL6" s="286"/>
      <c r="AKM6" s="286"/>
      <c r="AKN6" s="286"/>
      <c r="AKO6" s="286"/>
      <c r="AKP6" s="286"/>
      <c r="AKQ6" s="286"/>
      <c r="AKR6" s="286"/>
      <c r="AKS6" s="286"/>
      <c r="AKT6" s="286"/>
      <c r="AKU6" s="286"/>
      <c r="AKV6" s="286"/>
      <c r="AKW6" s="286"/>
      <c r="AKX6" s="286"/>
      <c r="AKY6" s="286"/>
      <c r="AKZ6" s="286"/>
      <c r="ALA6" s="286"/>
      <c r="ALB6" s="286"/>
      <c r="ALC6" s="286"/>
      <c r="ALD6" s="286"/>
      <c r="ALE6" s="286"/>
      <c r="ALF6" s="286"/>
      <c r="ALG6" s="286"/>
      <c r="ALH6" s="286"/>
      <c r="ALI6" s="286"/>
      <c r="ALJ6" s="286"/>
      <c r="ALK6" s="286"/>
      <c r="ALL6" s="286"/>
      <c r="ALM6" s="286"/>
      <c r="ALN6" s="286"/>
      <c r="ALO6" s="286"/>
      <c r="ALP6" s="286"/>
      <c r="ALQ6" s="286"/>
      <c r="ALR6" s="286"/>
      <c r="ALS6" s="286"/>
      <c r="ALT6" s="286"/>
      <c r="ALU6" s="286"/>
      <c r="ALV6" s="286"/>
      <c r="ALW6" s="286"/>
      <c r="ALX6" s="286"/>
      <c r="ALY6" s="286"/>
      <c r="ALZ6" s="286"/>
    </row>
    <row r="7" spans="1:1014" s="171" customFormat="1" ht="63" x14ac:dyDescent="0.25">
      <c r="A7" s="193" t="s">
        <v>224</v>
      </c>
      <c r="B7" s="288" t="s">
        <v>214</v>
      </c>
      <c r="C7" s="287"/>
      <c r="D7" s="287"/>
      <c r="E7" s="602"/>
      <c r="F7" s="287"/>
      <c r="G7" s="287"/>
      <c r="H7" s="287"/>
      <c r="I7" s="287"/>
      <c r="J7" s="287"/>
      <c r="K7" s="178"/>
      <c r="L7" s="150"/>
      <c r="M7" s="179"/>
      <c r="N7" s="170"/>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HO7" s="286"/>
      <c r="HP7" s="286"/>
      <c r="HQ7" s="286"/>
      <c r="HR7" s="286"/>
      <c r="HS7" s="286"/>
      <c r="HT7" s="286"/>
      <c r="HU7" s="286"/>
      <c r="HV7" s="286"/>
      <c r="HW7" s="286"/>
      <c r="HX7" s="286"/>
      <c r="HY7" s="286"/>
      <c r="HZ7" s="286"/>
      <c r="IA7" s="286"/>
      <c r="IB7" s="286"/>
      <c r="IC7" s="286"/>
      <c r="ID7" s="286"/>
      <c r="IE7" s="286"/>
      <c r="IF7" s="286"/>
      <c r="IG7" s="286"/>
      <c r="IH7" s="286"/>
      <c r="II7" s="286"/>
      <c r="IJ7" s="286"/>
      <c r="IK7" s="286"/>
      <c r="IL7" s="286"/>
      <c r="IM7" s="286"/>
      <c r="IN7" s="286"/>
      <c r="IO7" s="286"/>
      <c r="IP7" s="286"/>
      <c r="IQ7" s="286"/>
      <c r="IR7" s="286"/>
      <c r="IS7" s="286"/>
      <c r="IT7" s="286"/>
      <c r="IU7" s="286"/>
      <c r="IV7" s="286"/>
      <c r="IW7" s="286"/>
      <c r="IX7" s="286"/>
      <c r="IY7" s="286"/>
      <c r="IZ7" s="286"/>
      <c r="JA7" s="286"/>
      <c r="JB7" s="286"/>
      <c r="JC7" s="286"/>
      <c r="JD7" s="286"/>
      <c r="JE7" s="286"/>
      <c r="JF7" s="286"/>
      <c r="JG7" s="286"/>
      <c r="JH7" s="286"/>
      <c r="JI7" s="286"/>
      <c r="JJ7" s="286"/>
      <c r="JK7" s="286"/>
      <c r="JL7" s="286"/>
      <c r="JM7" s="286"/>
      <c r="JN7" s="286"/>
      <c r="JO7" s="286"/>
      <c r="JP7" s="286"/>
      <c r="JQ7" s="286"/>
      <c r="JR7" s="286"/>
      <c r="JS7" s="286"/>
      <c r="JT7" s="286"/>
      <c r="JU7" s="286"/>
      <c r="JV7" s="286"/>
      <c r="JW7" s="286"/>
      <c r="JX7" s="286"/>
      <c r="JY7" s="286"/>
      <c r="JZ7" s="286"/>
      <c r="KA7" s="286"/>
      <c r="KB7" s="286"/>
      <c r="KC7" s="286"/>
      <c r="KD7" s="286"/>
      <c r="KE7" s="286"/>
      <c r="KF7" s="286"/>
      <c r="KG7" s="286"/>
      <c r="KH7" s="286"/>
      <c r="KI7" s="286"/>
      <c r="KJ7" s="286"/>
      <c r="KK7" s="286"/>
      <c r="KL7" s="286"/>
      <c r="KM7" s="286"/>
      <c r="KN7" s="286"/>
      <c r="KO7" s="286"/>
      <c r="KP7" s="286"/>
      <c r="KQ7" s="286"/>
      <c r="KR7" s="286"/>
      <c r="KS7" s="286"/>
      <c r="KT7" s="286"/>
      <c r="KU7" s="286"/>
      <c r="KV7" s="286"/>
      <c r="KW7" s="286"/>
      <c r="KX7" s="286"/>
      <c r="KY7" s="286"/>
      <c r="KZ7" s="286"/>
      <c r="LA7" s="286"/>
      <c r="LB7" s="286"/>
      <c r="LC7" s="286"/>
      <c r="LD7" s="286"/>
      <c r="LE7" s="286"/>
      <c r="LF7" s="286"/>
      <c r="LG7" s="286"/>
      <c r="LH7" s="286"/>
      <c r="LI7" s="286"/>
      <c r="LJ7" s="286"/>
      <c r="LK7" s="286"/>
      <c r="LL7" s="286"/>
      <c r="LM7" s="286"/>
      <c r="LN7" s="286"/>
      <c r="LO7" s="286"/>
      <c r="LP7" s="286"/>
      <c r="LQ7" s="286"/>
      <c r="LR7" s="286"/>
      <c r="LS7" s="286"/>
      <c r="LT7" s="286"/>
      <c r="LU7" s="286"/>
      <c r="LV7" s="286"/>
      <c r="LW7" s="286"/>
      <c r="LX7" s="286"/>
      <c r="LY7" s="286"/>
      <c r="LZ7" s="286"/>
      <c r="MA7" s="286"/>
      <c r="MB7" s="286"/>
      <c r="MC7" s="286"/>
      <c r="MD7" s="286"/>
      <c r="ME7" s="286"/>
      <c r="MF7" s="286"/>
      <c r="MG7" s="286"/>
      <c r="MH7" s="286"/>
      <c r="MI7" s="286"/>
      <c r="MJ7" s="286"/>
      <c r="MK7" s="286"/>
      <c r="ML7" s="286"/>
      <c r="MM7" s="286"/>
      <c r="MN7" s="286"/>
      <c r="MO7" s="286"/>
      <c r="MP7" s="286"/>
      <c r="MQ7" s="286"/>
      <c r="MR7" s="286"/>
      <c r="MS7" s="286"/>
      <c r="MT7" s="286"/>
      <c r="MU7" s="286"/>
      <c r="MV7" s="286"/>
      <c r="MW7" s="286"/>
      <c r="MX7" s="286"/>
      <c r="MY7" s="286"/>
      <c r="MZ7" s="286"/>
      <c r="NA7" s="286"/>
      <c r="NB7" s="286"/>
      <c r="NC7" s="286"/>
      <c r="ND7" s="286"/>
      <c r="NE7" s="286"/>
      <c r="NF7" s="286"/>
      <c r="NG7" s="286"/>
      <c r="NH7" s="286"/>
      <c r="NI7" s="286"/>
      <c r="NJ7" s="286"/>
      <c r="NK7" s="286"/>
      <c r="NL7" s="286"/>
      <c r="NM7" s="286"/>
      <c r="NN7" s="286"/>
      <c r="NO7" s="286"/>
      <c r="NP7" s="286"/>
      <c r="NQ7" s="286"/>
      <c r="NR7" s="286"/>
      <c r="NS7" s="286"/>
      <c r="NT7" s="286"/>
      <c r="NU7" s="286"/>
      <c r="NV7" s="286"/>
      <c r="NW7" s="286"/>
      <c r="NX7" s="286"/>
      <c r="NY7" s="286"/>
      <c r="NZ7" s="286"/>
      <c r="OA7" s="286"/>
      <c r="OB7" s="286"/>
      <c r="OC7" s="286"/>
      <c r="OD7" s="286"/>
      <c r="OE7" s="286"/>
      <c r="OF7" s="286"/>
      <c r="OG7" s="286"/>
      <c r="OH7" s="286"/>
      <c r="OI7" s="286"/>
      <c r="OJ7" s="286"/>
      <c r="OK7" s="286"/>
      <c r="OL7" s="286"/>
      <c r="OM7" s="286"/>
      <c r="ON7" s="286"/>
      <c r="OO7" s="286"/>
      <c r="OP7" s="286"/>
      <c r="OQ7" s="286"/>
      <c r="OR7" s="286"/>
      <c r="OS7" s="286"/>
      <c r="OT7" s="286"/>
      <c r="OU7" s="286"/>
      <c r="OV7" s="286"/>
      <c r="OW7" s="286"/>
      <c r="OX7" s="286"/>
      <c r="OY7" s="286"/>
      <c r="OZ7" s="286"/>
      <c r="PA7" s="286"/>
      <c r="PB7" s="286"/>
      <c r="PC7" s="286"/>
      <c r="PD7" s="286"/>
      <c r="PE7" s="286"/>
      <c r="PF7" s="286"/>
      <c r="PG7" s="286"/>
      <c r="PH7" s="286"/>
      <c r="PI7" s="286"/>
      <c r="PJ7" s="286"/>
      <c r="PK7" s="286"/>
      <c r="PL7" s="286"/>
      <c r="PM7" s="286"/>
      <c r="PN7" s="286"/>
      <c r="PO7" s="286"/>
      <c r="PP7" s="286"/>
      <c r="PQ7" s="286"/>
      <c r="PR7" s="286"/>
      <c r="PS7" s="286"/>
      <c r="PT7" s="286"/>
      <c r="PU7" s="286"/>
      <c r="PV7" s="286"/>
      <c r="PW7" s="286"/>
      <c r="PX7" s="286"/>
      <c r="PY7" s="286"/>
      <c r="PZ7" s="286"/>
      <c r="QA7" s="286"/>
      <c r="QB7" s="286"/>
      <c r="QC7" s="286"/>
      <c r="QD7" s="286"/>
      <c r="QE7" s="286"/>
      <c r="QF7" s="286"/>
      <c r="QG7" s="286"/>
      <c r="QH7" s="286"/>
      <c r="QI7" s="286"/>
      <c r="QJ7" s="286"/>
      <c r="QK7" s="286"/>
      <c r="QL7" s="286"/>
      <c r="QM7" s="286"/>
      <c r="QN7" s="286"/>
      <c r="QO7" s="286"/>
      <c r="QP7" s="286"/>
      <c r="QQ7" s="286"/>
      <c r="QR7" s="286"/>
      <c r="QS7" s="286"/>
      <c r="QT7" s="286"/>
      <c r="QU7" s="286"/>
      <c r="QV7" s="286"/>
      <c r="QW7" s="286"/>
      <c r="QX7" s="286"/>
      <c r="QY7" s="286"/>
      <c r="QZ7" s="286"/>
      <c r="RA7" s="286"/>
      <c r="RB7" s="286"/>
      <c r="RC7" s="286"/>
      <c r="RD7" s="286"/>
      <c r="RE7" s="286"/>
      <c r="RF7" s="286"/>
      <c r="RG7" s="286"/>
      <c r="RH7" s="286"/>
      <c r="RI7" s="286"/>
      <c r="RJ7" s="286"/>
      <c r="RK7" s="286"/>
      <c r="RL7" s="286"/>
      <c r="RM7" s="286"/>
      <c r="RN7" s="286"/>
      <c r="RO7" s="286"/>
      <c r="RP7" s="286"/>
      <c r="RQ7" s="286"/>
      <c r="RR7" s="286"/>
      <c r="RS7" s="286"/>
      <c r="RT7" s="286"/>
      <c r="RU7" s="286"/>
      <c r="RV7" s="286"/>
      <c r="RW7" s="286"/>
      <c r="RX7" s="286"/>
      <c r="RY7" s="286"/>
      <c r="RZ7" s="286"/>
      <c r="SA7" s="286"/>
      <c r="SB7" s="286"/>
      <c r="SC7" s="286"/>
      <c r="SD7" s="286"/>
      <c r="SE7" s="286"/>
      <c r="SF7" s="286"/>
      <c r="SG7" s="286"/>
      <c r="SH7" s="286"/>
      <c r="SI7" s="286"/>
      <c r="SJ7" s="286"/>
      <c r="SK7" s="286"/>
      <c r="SL7" s="286"/>
      <c r="SM7" s="286"/>
      <c r="SN7" s="286"/>
      <c r="SO7" s="286"/>
      <c r="SP7" s="286"/>
      <c r="SQ7" s="286"/>
      <c r="SR7" s="286"/>
      <c r="SS7" s="286"/>
      <c r="ST7" s="286"/>
      <c r="SU7" s="286"/>
      <c r="SV7" s="286"/>
      <c r="SW7" s="286"/>
      <c r="SX7" s="286"/>
      <c r="SY7" s="286"/>
      <c r="SZ7" s="286"/>
      <c r="TA7" s="286"/>
      <c r="TB7" s="286"/>
      <c r="TC7" s="286"/>
      <c r="TD7" s="286"/>
      <c r="TE7" s="286"/>
      <c r="TF7" s="286"/>
      <c r="TG7" s="286"/>
      <c r="TH7" s="286"/>
      <c r="TI7" s="286"/>
      <c r="TJ7" s="286"/>
      <c r="TK7" s="286"/>
      <c r="TL7" s="286"/>
      <c r="TM7" s="286"/>
      <c r="TN7" s="286"/>
      <c r="TO7" s="286"/>
      <c r="TP7" s="286"/>
      <c r="TQ7" s="286"/>
      <c r="TR7" s="286"/>
      <c r="TS7" s="286"/>
      <c r="TT7" s="286"/>
      <c r="TU7" s="286"/>
      <c r="TV7" s="286"/>
      <c r="TW7" s="286"/>
      <c r="TX7" s="286"/>
      <c r="TY7" s="286"/>
      <c r="TZ7" s="286"/>
      <c r="UA7" s="286"/>
      <c r="UB7" s="286"/>
      <c r="UC7" s="286"/>
      <c r="UD7" s="286"/>
      <c r="UE7" s="286"/>
      <c r="UF7" s="286"/>
      <c r="UG7" s="286"/>
      <c r="UH7" s="286"/>
      <c r="UI7" s="286"/>
      <c r="UJ7" s="286"/>
      <c r="UK7" s="286"/>
      <c r="UL7" s="286"/>
      <c r="UM7" s="286"/>
      <c r="UN7" s="286"/>
      <c r="UO7" s="286"/>
      <c r="UP7" s="286"/>
      <c r="UQ7" s="286"/>
      <c r="UR7" s="286"/>
      <c r="US7" s="286"/>
      <c r="UT7" s="286"/>
      <c r="UU7" s="286"/>
      <c r="UV7" s="286"/>
      <c r="UW7" s="286"/>
      <c r="UX7" s="286"/>
      <c r="UY7" s="286"/>
      <c r="UZ7" s="286"/>
      <c r="VA7" s="286"/>
      <c r="VB7" s="286"/>
      <c r="VC7" s="286"/>
      <c r="VD7" s="286"/>
      <c r="VE7" s="286"/>
      <c r="VF7" s="286"/>
      <c r="VG7" s="286"/>
      <c r="VH7" s="286"/>
      <c r="VI7" s="286"/>
      <c r="VJ7" s="286"/>
      <c r="VK7" s="286"/>
      <c r="VL7" s="286"/>
      <c r="VM7" s="286"/>
      <c r="VN7" s="286"/>
      <c r="VO7" s="286"/>
      <c r="VP7" s="286"/>
      <c r="VQ7" s="286"/>
      <c r="VR7" s="286"/>
      <c r="VS7" s="286"/>
      <c r="VT7" s="286"/>
      <c r="VU7" s="286"/>
      <c r="VV7" s="286"/>
      <c r="VW7" s="286"/>
      <c r="VX7" s="286"/>
      <c r="VY7" s="286"/>
      <c r="VZ7" s="286"/>
      <c r="WA7" s="286"/>
      <c r="WB7" s="286"/>
      <c r="WC7" s="286"/>
      <c r="WD7" s="286"/>
      <c r="WE7" s="286"/>
      <c r="WF7" s="286"/>
      <c r="WG7" s="286"/>
      <c r="WH7" s="286"/>
      <c r="WI7" s="286"/>
      <c r="WJ7" s="286"/>
      <c r="WK7" s="286"/>
      <c r="WL7" s="286"/>
      <c r="WM7" s="286"/>
      <c r="WN7" s="286"/>
      <c r="WO7" s="286"/>
      <c r="WP7" s="286"/>
      <c r="WQ7" s="286"/>
      <c r="WR7" s="286"/>
      <c r="WS7" s="286"/>
      <c r="WT7" s="286"/>
      <c r="WU7" s="286"/>
      <c r="WV7" s="286"/>
      <c r="WW7" s="286"/>
      <c r="WX7" s="286"/>
      <c r="WY7" s="286"/>
      <c r="WZ7" s="286"/>
      <c r="XA7" s="286"/>
      <c r="XB7" s="286"/>
      <c r="XC7" s="286"/>
      <c r="XD7" s="286"/>
      <c r="XE7" s="286"/>
      <c r="XF7" s="286"/>
      <c r="XG7" s="286"/>
      <c r="XH7" s="286"/>
      <c r="XI7" s="286"/>
      <c r="XJ7" s="286"/>
      <c r="XK7" s="286"/>
      <c r="XL7" s="286"/>
      <c r="XM7" s="286"/>
      <c r="XN7" s="286"/>
      <c r="XO7" s="286"/>
      <c r="XP7" s="286"/>
      <c r="XQ7" s="286"/>
      <c r="XR7" s="286"/>
      <c r="XS7" s="286"/>
      <c r="XT7" s="286"/>
      <c r="XU7" s="286"/>
      <c r="XV7" s="286"/>
      <c r="XW7" s="286"/>
      <c r="XX7" s="286"/>
      <c r="XY7" s="286"/>
      <c r="XZ7" s="286"/>
      <c r="YA7" s="286"/>
      <c r="YB7" s="286"/>
      <c r="YC7" s="286"/>
      <c r="YD7" s="286"/>
      <c r="YE7" s="286"/>
      <c r="YF7" s="286"/>
      <c r="YG7" s="286"/>
      <c r="YH7" s="286"/>
      <c r="YI7" s="286"/>
      <c r="YJ7" s="286"/>
      <c r="YK7" s="286"/>
      <c r="YL7" s="286"/>
      <c r="YM7" s="286"/>
      <c r="YN7" s="286"/>
      <c r="YO7" s="286"/>
      <c r="YP7" s="286"/>
      <c r="YQ7" s="286"/>
      <c r="YR7" s="286"/>
      <c r="YS7" s="286"/>
      <c r="YT7" s="286"/>
      <c r="YU7" s="286"/>
      <c r="YV7" s="286"/>
      <c r="YW7" s="286"/>
      <c r="YX7" s="286"/>
      <c r="YY7" s="286"/>
      <c r="YZ7" s="286"/>
      <c r="ZA7" s="286"/>
      <c r="ZB7" s="286"/>
      <c r="ZC7" s="286"/>
      <c r="ZD7" s="286"/>
      <c r="ZE7" s="286"/>
      <c r="ZF7" s="286"/>
      <c r="ZG7" s="286"/>
      <c r="ZH7" s="286"/>
      <c r="ZI7" s="286"/>
      <c r="ZJ7" s="286"/>
      <c r="ZK7" s="286"/>
      <c r="ZL7" s="286"/>
      <c r="ZM7" s="286"/>
      <c r="ZN7" s="286"/>
      <c r="ZO7" s="286"/>
      <c r="ZP7" s="286"/>
      <c r="ZQ7" s="286"/>
      <c r="ZR7" s="286"/>
      <c r="ZS7" s="286"/>
      <c r="ZT7" s="286"/>
      <c r="ZU7" s="286"/>
      <c r="ZV7" s="286"/>
      <c r="ZW7" s="286"/>
      <c r="ZX7" s="286"/>
      <c r="ZY7" s="286"/>
      <c r="ZZ7" s="286"/>
      <c r="AAA7" s="286"/>
      <c r="AAB7" s="286"/>
      <c r="AAC7" s="286"/>
      <c r="AAD7" s="286"/>
      <c r="AAE7" s="286"/>
      <c r="AAF7" s="286"/>
      <c r="AAG7" s="286"/>
      <c r="AAH7" s="286"/>
      <c r="AAI7" s="286"/>
      <c r="AAJ7" s="286"/>
      <c r="AAK7" s="286"/>
      <c r="AAL7" s="286"/>
      <c r="AAM7" s="286"/>
      <c r="AAN7" s="286"/>
      <c r="AAO7" s="286"/>
      <c r="AAP7" s="286"/>
      <c r="AAQ7" s="286"/>
      <c r="AAR7" s="286"/>
      <c r="AAS7" s="286"/>
      <c r="AAT7" s="286"/>
      <c r="AAU7" s="286"/>
      <c r="AAV7" s="286"/>
      <c r="AAW7" s="286"/>
      <c r="AAX7" s="286"/>
      <c r="AAY7" s="286"/>
      <c r="AAZ7" s="286"/>
      <c r="ABA7" s="286"/>
      <c r="ABB7" s="286"/>
      <c r="ABC7" s="286"/>
      <c r="ABD7" s="286"/>
      <c r="ABE7" s="286"/>
      <c r="ABF7" s="286"/>
      <c r="ABG7" s="286"/>
      <c r="ABH7" s="286"/>
      <c r="ABI7" s="286"/>
      <c r="ABJ7" s="286"/>
      <c r="ABK7" s="286"/>
      <c r="ABL7" s="286"/>
      <c r="ABM7" s="286"/>
      <c r="ABN7" s="286"/>
      <c r="ABO7" s="286"/>
      <c r="ABP7" s="286"/>
      <c r="ABQ7" s="286"/>
      <c r="ABR7" s="286"/>
      <c r="ABS7" s="286"/>
      <c r="ABT7" s="286"/>
      <c r="ABU7" s="286"/>
      <c r="ABV7" s="286"/>
      <c r="ABW7" s="286"/>
      <c r="ABX7" s="286"/>
      <c r="ABY7" s="286"/>
      <c r="ABZ7" s="286"/>
      <c r="ACA7" s="286"/>
      <c r="ACB7" s="286"/>
      <c r="ACC7" s="286"/>
      <c r="ACD7" s="286"/>
      <c r="ACE7" s="286"/>
      <c r="ACF7" s="286"/>
      <c r="ACG7" s="286"/>
      <c r="ACH7" s="286"/>
      <c r="ACI7" s="286"/>
      <c r="ACJ7" s="286"/>
      <c r="ACK7" s="286"/>
      <c r="ACL7" s="286"/>
      <c r="ACM7" s="286"/>
      <c r="ACN7" s="286"/>
      <c r="ACO7" s="286"/>
      <c r="ACP7" s="286"/>
      <c r="ACQ7" s="286"/>
      <c r="ACR7" s="286"/>
      <c r="ACS7" s="286"/>
      <c r="ACT7" s="286"/>
      <c r="ACU7" s="286"/>
      <c r="ACV7" s="286"/>
      <c r="ACW7" s="286"/>
      <c r="ACX7" s="286"/>
      <c r="ACY7" s="286"/>
      <c r="ACZ7" s="286"/>
      <c r="ADA7" s="286"/>
      <c r="ADB7" s="286"/>
      <c r="ADC7" s="286"/>
      <c r="ADD7" s="286"/>
      <c r="ADE7" s="286"/>
      <c r="ADF7" s="286"/>
      <c r="ADG7" s="286"/>
      <c r="ADH7" s="286"/>
      <c r="ADI7" s="286"/>
      <c r="ADJ7" s="286"/>
      <c r="ADK7" s="286"/>
      <c r="ADL7" s="286"/>
      <c r="ADM7" s="286"/>
      <c r="ADN7" s="286"/>
      <c r="ADO7" s="286"/>
      <c r="ADP7" s="286"/>
      <c r="ADQ7" s="286"/>
      <c r="ADR7" s="286"/>
      <c r="ADS7" s="286"/>
      <c r="ADT7" s="286"/>
      <c r="ADU7" s="286"/>
      <c r="ADV7" s="286"/>
      <c r="ADW7" s="286"/>
      <c r="ADX7" s="286"/>
      <c r="ADY7" s="286"/>
      <c r="ADZ7" s="286"/>
      <c r="AEA7" s="286"/>
      <c r="AEB7" s="286"/>
      <c r="AEC7" s="286"/>
      <c r="AED7" s="286"/>
      <c r="AEE7" s="286"/>
      <c r="AEF7" s="286"/>
      <c r="AEG7" s="286"/>
      <c r="AEH7" s="286"/>
      <c r="AEI7" s="286"/>
      <c r="AEJ7" s="286"/>
      <c r="AEK7" s="286"/>
      <c r="AEL7" s="286"/>
      <c r="AEM7" s="286"/>
      <c r="AEN7" s="286"/>
      <c r="AEO7" s="286"/>
      <c r="AEP7" s="286"/>
      <c r="AEQ7" s="286"/>
      <c r="AER7" s="286"/>
      <c r="AES7" s="286"/>
      <c r="AET7" s="286"/>
      <c r="AEU7" s="286"/>
      <c r="AEV7" s="286"/>
      <c r="AEW7" s="286"/>
      <c r="AEX7" s="286"/>
      <c r="AEY7" s="286"/>
      <c r="AEZ7" s="286"/>
      <c r="AFA7" s="286"/>
      <c r="AFB7" s="286"/>
      <c r="AFC7" s="286"/>
      <c r="AFD7" s="286"/>
      <c r="AFE7" s="286"/>
      <c r="AFF7" s="286"/>
      <c r="AFG7" s="286"/>
      <c r="AFH7" s="286"/>
      <c r="AFI7" s="286"/>
      <c r="AFJ7" s="286"/>
      <c r="AFK7" s="286"/>
      <c r="AFL7" s="286"/>
      <c r="AFM7" s="286"/>
      <c r="AFN7" s="286"/>
      <c r="AFO7" s="286"/>
      <c r="AFP7" s="286"/>
      <c r="AFQ7" s="286"/>
      <c r="AFR7" s="286"/>
      <c r="AFS7" s="286"/>
      <c r="AFT7" s="286"/>
      <c r="AFU7" s="286"/>
      <c r="AFV7" s="286"/>
      <c r="AFW7" s="286"/>
      <c r="AFX7" s="286"/>
      <c r="AFY7" s="286"/>
      <c r="AFZ7" s="286"/>
      <c r="AGA7" s="286"/>
      <c r="AGB7" s="286"/>
      <c r="AGC7" s="286"/>
      <c r="AGD7" s="286"/>
      <c r="AGE7" s="286"/>
      <c r="AGF7" s="286"/>
      <c r="AGG7" s="286"/>
      <c r="AGH7" s="286"/>
      <c r="AGI7" s="286"/>
      <c r="AGJ7" s="286"/>
      <c r="AGK7" s="286"/>
      <c r="AGL7" s="286"/>
      <c r="AGM7" s="286"/>
      <c r="AGN7" s="286"/>
      <c r="AGO7" s="286"/>
      <c r="AGP7" s="286"/>
      <c r="AGQ7" s="286"/>
      <c r="AGR7" s="286"/>
      <c r="AGS7" s="286"/>
      <c r="AGT7" s="286"/>
      <c r="AGU7" s="286"/>
      <c r="AGV7" s="286"/>
      <c r="AGW7" s="286"/>
      <c r="AGX7" s="286"/>
      <c r="AGY7" s="286"/>
      <c r="AGZ7" s="286"/>
      <c r="AHA7" s="286"/>
      <c r="AHB7" s="286"/>
      <c r="AHC7" s="286"/>
      <c r="AHD7" s="286"/>
      <c r="AHE7" s="286"/>
      <c r="AHF7" s="286"/>
      <c r="AHG7" s="286"/>
      <c r="AHH7" s="286"/>
      <c r="AHI7" s="286"/>
      <c r="AHJ7" s="286"/>
      <c r="AHK7" s="286"/>
      <c r="AHL7" s="286"/>
      <c r="AHM7" s="286"/>
      <c r="AHN7" s="286"/>
      <c r="AHO7" s="286"/>
      <c r="AHP7" s="286"/>
      <c r="AHQ7" s="286"/>
      <c r="AHR7" s="286"/>
      <c r="AHS7" s="286"/>
      <c r="AHT7" s="286"/>
      <c r="AHU7" s="286"/>
      <c r="AHV7" s="286"/>
      <c r="AHW7" s="286"/>
      <c r="AHX7" s="286"/>
      <c r="AHY7" s="286"/>
      <c r="AHZ7" s="286"/>
      <c r="AIA7" s="286"/>
      <c r="AIB7" s="286"/>
      <c r="AIC7" s="286"/>
      <c r="AID7" s="286"/>
      <c r="AIE7" s="286"/>
      <c r="AIF7" s="286"/>
      <c r="AIG7" s="286"/>
      <c r="AIH7" s="286"/>
      <c r="AII7" s="286"/>
      <c r="AIJ7" s="286"/>
      <c r="AIK7" s="286"/>
      <c r="AIL7" s="286"/>
      <c r="AIM7" s="286"/>
      <c r="AIN7" s="286"/>
      <c r="AIO7" s="286"/>
      <c r="AIP7" s="286"/>
      <c r="AIQ7" s="286"/>
      <c r="AIR7" s="286"/>
      <c r="AIS7" s="286"/>
      <c r="AIT7" s="286"/>
      <c r="AIU7" s="286"/>
      <c r="AIV7" s="286"/>
      <c r="AIW7" s="286"/>
      <c r="AIX7" s="286"/>
      <c r="AIY7" s="286"/>
      <c r="AIZ7" s="286"/>
      <c r="AJA7" s="286"/>
      <c r="AJB7" s="286"/>
      <c r="AJC7" s="286"/>
      <c r="AJD7" s="286"/>
      <c r="AJE7" s="286"/>
      <c r="AJF7" s="286"/>
      <c r="AJG7" s="286"/>
      <c r="AJH7" s="286"/>
      <c r="AJI7" s="286"/>
      <c r="AJJ7" s="286"/>
      <c r="AJK7" s="286"/>
      <c r="AJL7" s="286"/>
      <c r="AJM7" s="286"/>
      <c r="AJN7" s="286"/>
      <c r="AJO7" s="286"/>
      <c r="AJP7" s="286"/>
      <c r="AJQ7" s="286"/>
      <c r="AJR7" s="286"/>
      <c r="AJS7" s="286"/>
      <c r="AJT7" s="286"/>
      <c r="AJU7" s="286"/>
      <c r="AJV7" s="286"/>
      <c r="AJW7" s="286"/>
      <c r="AJX7" s="286"/>
      <c r="AJY7" s="286"/>
      <c r="AJZ7" s="286"/>
      <c r="AKA7" s="286"/>
      <c r="AKB7" s="286"/>
      <c r="AKC7" s="286"/>
      <c r="AKD7" s="286"/>
      <c r="AKE7" s="286"/>
      <c r="AKF7" s="286"/>
      <c r="AKG7" s="286"/>
      <c r="AKH7" s="286"/>
      <c r="AKI7" s="286"/>
      <c r="AKJ7" s="286"/>
      <c r="AKK7" s="286"/>
      <c r="AKL7" s="286"/>
      <c r="AKM7" s="286"/>
      <c r="AKN7" s="286"/>
      <c r="AKO7" s="286"/>
      <c r="AKP7" s="286"/>
      <c r="AKQ7" s="286"/>
      <c r="AKR7" s="286"/>
      <c r="AKS7" s="286"/>
      <c r="AKT7" s="286"/>
      <c r="AKU7" s="286"/>
      <c r="AKV7" s="286"/>
      <c r="AKW7" s="286"/>
      <c r="AKX7" s="286"/>
      <c r="AKY7" s="286"/>
      <c r="AKZ7" s="286"/>
      <c r="ALA7" s="286"/>
      <c r="ALB7" s="286"/>
      <c r="ALC7" s="286"/>
      <c r="ALD7" s="286"/>
      <c r="ALE7" s="286"/>
      <c r="ALF7" s="286"/>
      <c r="ALG7" s="286"/>
      <c r="ALH7" s="286"/>
      <c r="ALI7" s="286"/>
      <c r="ALJ7" s="286"/>
      <c r="ALK7" s="286"/>
      <c r="ALL7" s="286"/>
      <c r="ALM7" s="286"/>
      <c r="ALN7" s="286"/>
      <c r="ALO7" s="286"/>
      <c r="ALP7" s="286"/>
      <c r="ALQ7" s="286"/>
      <c r="ALR7" s="286"/>
      <c r="ALS7" s="286"/>
      <c r="ALT7" s="286"/>
      <c r="ALU7" s="286"/>
      <c r="ALV7" s="286"/>
      <c r="ALW7" s="286"/>
      <c r="ALX7" s="286"/>
      <c r="ALY7" s="286"/>
      <c r="ALZ7" s="286"/>
    </row>
    <row r="8" spans="1:1014" s="171" customFormat="1" ht="42" x14ac:dyDescent="0.25">
      <c r="A8" s="193">
        <f>1</f>
        <v>1</v>
      </c>
      <c r="B8" s="195" t="s">
        <v>143</v>
      </c>
      <c r="C8" s="260"/>
      <c r="D8" s="260"/>
      <c r="E8" s="602"/>
      <c r="F8" s="260"/>
      <c r="G8" s="260"/>
      <c r="H8" s="260"/>
      <c r="I8" s="260"/>
      <c r="J8" s="268" t="s">
        <v>144</v>
      </c>
      <c r="K8" s="178"/>
      <c r="L8" s="150"/>
      <c r="M8" s="179"/>
      <c r="N8" s="170"/>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6"/>
      <c r="DH8" s="286"/>
      <c r="DI8" s="286"/>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O8" s="286"/>
      <c r="HP8" s="286"/>
      <c r="HQ8" s="286"/>
      <c r="HR8" s="286"/>
      <c r="HS8" s="286"/>
      <c r="HT8" s="286"/>
      <c r="HU8" s="286"/>
      <c r="HV8" s="286"/>
      <c r="HW8" s="286"/>
      <c r="HX8" s="286"/>
      <c r="HY8" s="286"/>
      <c r="HZ8" s="286"/>
      <c r="IA8" s="286"/>
      <c r="IB8" s="286"/>
      <c r="IC8" s="286"/>
      <c r="ID8" s="286"/>
      <c r="IE8" s="286"/>
      <c r="IF8" s="286"/>
      <c r="IG8" s="286"/>
      <c r="IH8" s="286"/>
      <c r="II8" s="286"/>
      <c r="IJ8" s="286"/>
      <c r="IK8" s="286"/>
      <c r="IL8" s="286"/>
      <c r="IM8" s="286"/>
      <c r="IN8" s="286"/>
      <c r="IO8" s="286"/>
      <c r="IP8" s="286"/>
      <c r="IQ8" s="286"/>
      <c r="IR8" s="286"/>
      <c r="IS8" s="286"/>
      <c r="IT8" s="286"/>
      <c r="IU8" s="286"/>
      <c r="IV8" s="286"/>
      <c r="IW8" s="286"/>
      <c r="IX8" s="286"/>
      <c r="IY8" s="286"/>
      <c r="IZ8" s="286"/>
      <c r="JA8" s="286"/>
      <c r="JB8" s="286"/>
      <c r="JC8" s="286"/>
      <c r="JD8" s="286"/>
      <c r="JE8" s="286"/>
      <c r="JF8" s="286"/>
      <c r="JG8" s="286"/>
      <c r="JH8" s="286"/>
      <c r="JI8" s="286"/>
      <c r="JJ8" s="286"/>
      <c r="JK8" s="286"/>
      <c r="JL8" s="286"/>
      <c r="JM8" s="286"/>
      <c r="JN8" s="286"/>
      <c r="JO8" s="286"/>
      <c r="JP8" s="286"/>
      <c r="JQ8" s="286"/>
      <c r="JR8" s="286"/>
      <c r="JS8" s="286"/>
      <c r="JT8" s="286"/>
      <c r="JU8" s="286"/>
      <c r="JV8" s="286"/>
      <c r="JW8" s="286"/>
      <c r="JX8" s="286"/>
      <c r="JY8" s="286"/>
      <c r="JZ8" s="286"/>
      <c r="KA8" s="286"/>
      <c r="KB8" s="286"/>
      <c r="KC8" s="286"/>
      <c r="KD8" s="286"/>
      <c r="KE8" s="286"/>
      <c r="KF8" s="286"/>
      <c r="KG8" s="286"/>
      <c r="KH8" s="286"/>
      <c r="KI8" s="286"/>
      <c r="KJ8" s="286"/>
      <c r="KK8" s="286"/>
      <c r="KL8" s="286"/>
      <c r="KM8" s="286"/>
      <c r="KN8" s="286"/>
      <c r="KO8" s="286"/>
      <c r="KP8" s="286"/>
      <c r="KQ8" s="286"/>
      <c r="KR8" s="286"/>
      <c r="KS8" s="286"/>
      <c r="KT8" s="286"/>
      <c r="KU8" s="286"/>
      <c r="KV8" s="286"/>
      <c r="KW8" s="286"/>
      <c r="KX8" s="286"/>
      <c r="KY8" s="286"/>
      <c r="KZ8" s="286"/>
      <c r="LA8" s="286"/>
      <c r="LB8" s="286"/>
      <c r="LC8" s="286"/>
      <c r="LD8" s="286"/>
      <c r="LE8" s="286"/>
      <c r="LF8" s="286"/>
      <c r="LG8" s="286"/>
      <c r="LH8" s="286"/>
      <c r="LI8" s="286"/>
      <c r="LJ8" s="286"/>
      <c r="LK8" s="286"/>
      <c r="LL8" s="286"/>
      <c r="LM8" s="286"/>
      <c r="LN8" s="286"/>
      <c r="LO8" s="286"/>
      <c r="LP8" s="286"/>
      <c r="LQ8" s="286"/>
      <c r="LR8" s="286"/>
      <c r="LS8" s="286"/>
      <c r="LT8" s="286"/>
      <c r="LU8" s="286"/>
      <c r="LV8" s="286"/>
      <c r="LW8" s="286"/>
      <c r="LX8" s="286"/>
      <c r="LY8" s="286"/>
      <c r="LZ8" s="286"/>
      <c r="MA8" s="286"/>
      <c r="MB8" s="286"/>
      <c r="MC8" s="286"/>
      <c r="MD8" s="286"/>
      <c r="ME8" s="286"/>
      <c r="MF8" s="286"/>
      <c r="MG8" s="286"/>
      <c r="MH8" s="286"/>
      <c r="MI8" s="286"/>
      <c r="MJ8" s="286"/>
      <c r="MK8" s="286"/>
      <c r="ML8" s="286"/>
      <c r="MM8" s="286"/>
      <c r="MN8" s="286"/>
      <c r="MO8" s="286"/>
      <c r="MP8" s="286"/>
      <c r="MQ8" s="286"/>
      <c r="MR8" s="286"/>
      <c r="MS8" s="286"/>
      <c r="MT8" s="286"/>
      <c r="MU8" s="286"/>
      <c r="MV8" s="286"/>
      <c r="MW8" s="286"/>
      <c r="MX8" s="286"/>
      <c r="MY8" s="286"/>
      <c r="MZ8" s="286"/>
      <c r="NA8" s="286"/>
      <c r="NB8" s="286"/>
      <c r="NC8" s="286"/>
      <c r="ND8" s="286"/>
      <c r="NE8" s="286"/>
      <c r="NF8" s="286"/>
      <c r="NG8" s="286"/>
      <c r="NH8" s="286"/>
      <c r="NI8" s="286"/>
      <c r="NJ8" s="286"/>
      <c r="NK8" s="286"/>
      <c r="NL8" s="286"/>
      <c r="NM8" s="286"/>
      <c r="NN8" s="286"/>
      <c r="NO8" s="286"/>
      <c r="NP8" s="286"/>
      <c r="NQ8" s="286"/>
      <c r="NR8" s="286"/>
      <c r="NS8" s="286"/>
      <c r="NT8" s="286"/>
      <c r="NU8" s="286"/>
      <c r="NV8" s="286"/>
      <c r="NW8" s="286"/>
      <c r="NX8" s="286"/>
      <c r="NY8" s="286"/>
      <c r="NZ8" s="286"/>
      <c r="OA8" s="286"/>
      <c r="OB8" s="286"/>
      <c r="OC8" s="286"/>
      <c r="OD8" s="286"/>
      <c r="OE8" s="286"/>
      <c r="OF8" s="286"/>
      <c r="OG8" s="286"/>
      <c r="OH8" s="286"/>
      <c r="OI8" s="286"/>
      <c r="OJ8" s="286"/>
      <c r="OK8" s="286"/>
      <c r="OL8" s="286"/>
      <c r="OM8" s="286"/>
      <c r="ON8" s="286"/>
      <c r="OO8" s="286"/>
      <c r="OP8" s="286"/>
      <c r="OQ8" s="286"/>
      <c r="OR8" s="286"/>
      <c r="OS8" s="286"/>
      <c r="OT8" s="286"/>
      <c r="OU8" s="286"/>
      <c r="OV8" s="286"/>
      <c r="OW8" s="286"/>
      <c r="OX8" s="286"/>
      <c r="OY8" s="286"/>
      <c r="OZ8" s="286"/>
      <c r="PA8" s="286"/>
      <c r="PB8" s="286"/>
      <c r="PC8" s="286"/>
      <c r="PD8" s="286"/>
      <c r="PE8" s="286"/>
      <c r="PF8" s="286"/>
      <c r="PG8" s="286"/>
      <c r="PH8" s="286"/>
      <c r="PI8" s="286"/>
      <c r="PJ8" s="286"/>
      <c r="PK8" s="286"/>
      <c r="PL8" s="286"/>
      <c r="PM8" s="286"/>
      <c r="PN8" s="286"/>
      <c r="PO8" s="286"/>
      <c r="PP8" s="286"/>
      <c r="PQ8" s="286"/>
      <c r="PR8" s="286"/>
      <c r="PS8" s="286"/>
      <c r="PT8" s="286"/>
      <c r="PU8" s="286"/>
      <c r="PV8" s="286"/>
      <c r="PW8" s="286"/>
      <c r="PX8" s="286"/>
      <c r="PY8" s="286"/>
      <c r="PZ8" s="286"/>
      <c r="QA8" s="286"/>
      <c r="QB8" s="286"/>
      <c r="QC8" s="286"/>
      <c r="QD8" s="286"/>
      <c r="QE8" s="286"/>
      <c r="QF8" s="286"/>
      <c r="QG8" s="286"/>
      <c r="QH8" s="286"/>
      <c r="QI8" s="286"/>
      <c r="QJ8" s="286"/>
      <c r="QK8" s="286"/>
      <c r="QL8" s="286"/>
      <c r="QM8" s="286"/>
      <c r="QN8" s="286"/>
      <c r="QO8" s="286"/>
      <c r="QP8" s="286"/>
      <c r="QQ8" s="286"/>
      <c r="QR8" s="286"/>
      <c r="QS8" s="286"/>
      <c r="QT8" s="286"/>
      <c r="QU8" s="286"/>
      <c r="QV8" s="286"/>
      <c r="QW8" s="286"/>
      <c r="QX8" s="286"/>
      <c r="QY8" s="286"/>
      <c r="QZ8" s="286"/>
      <c r="RA8" s="286"/>
      <c r="RB8" s="286"/>
      <c r="RC8" s="286"/>
      <c r="RD8" s="286"/>
      <c r="RE8" s="286"/>
      <c r="RF8" s="286"/>
      <c r="RG8" s="286"/>
      <c r="RH8" s="286"/>
      <c r="RI8" s="286"/>
      <c r="RJ8" s="286"/>
      <c r="RK8" s="286"/>
      <c r="RL8" s="286"/>
      <c r="RM8" s="286"/>
      <c r="RN8" s="286"/>
      <c r="RO8" s="286"/>
      <c r="RP8" s="286"/>
      <c r="RQ8" s="286"/>
      <c r="RR8" s="286"/>
      <c r="RS8" s="286"/>
      <c r="RT8" s="286"/>
      <c r="RU8" s="286"/>
      <c r="RV8" s="286"/>
      <c r="RW8" s="286"/>
      <c r="RX8" s="286"/>
      <c r="RY8" s="286"/>
      <c r="RZ8" s="286"/>
      <c r="SA8" s="286"/>
      <c r="SB8" s="286"/>
      <c r="SC8" s="286"/>
      <c r="SD8" s="286"/>
      <c r="SE8" s="286"/>
      <c r="SF8" s="286"/>
      <c r="SG8" s="286"/>
      <c r="SH8" s="286"/>
      <c r="SI8" s="286"/>
      <c r="SJ8" s="286"/>
      <c r="SK8" s="286"/>
      <c r="SL8" s="286"/>
      <c r="SM8" s="286"/>
      <c r="SN8" s="286"/>
      <c r="SO8" s="286"/>
      <c r="SP8" s="286"/>
      <c r="SQ8" s="286"/>
      <c r="SR8" s="286"/>
      <c r="SS8" s="286"/>
      <c r="ST8" s="286"/>
      <c r="SU8" s="286"/>
      <c r="SV8" s="286"/>
      <c r="SW8" s="286"/>
      <c r="SX8" s="286"/>
      <c r="SY8" s="286"/>
      <c r="SZ8" s="286"/>
      <c r="TA8" s="286"/>
      <c r="TB8" s="286"/>
      <c r="TC8" s="286"/>
      <c r="TD8" s="286"/>
      <c r="TE8" s="286"/>
      <c r="TF8" s="286"/>
      <c r="TG8" s="286"/>
      <c r="TH8" s="286"/>
      <c r="TI8" s="286"/>
      <c r="TJ8" s="286"/>
      <c r="TK8" s="286"/>
      <c r="TL8" s="286"/>
      <c r="TM8" s="286"/>
      <c r="TN8" s="286"/>
      <c r="TO8" s="286"/>
      <c r="TP8" s="286"/>
      <c r="TQ8" s="286"/>
      <c r="TR8" s="286"/>
      <c r="TS8" s="286"/>
      <c r="TT8" s="286"/>
      <c r="TU8" s="286"/>
      <c r="TV8" s="286"/>
      <c r="TW8" s="286"/>
      <c r="TX8" s="286"/>
      <c r="TY8" s="286"/>
      <c r="TZ8" s="286"/>
      <c r="UA8" s="286"/>
      <c r="UB8" s="286"/>
      <c r="UC8" s="286"/>
      <c r="UD8" s="286"/>
      <c r="UE8" s="286"/>
      <c r="UF8" s="286"/>
      <c r="UG8" s="286"/>
      <c r="UH8" s="286"/>
      <c r="UI8" s="286"/>
      <c r="UJ8" s="286"/>
      <c r="UK8" s="286"/>
      <c r="UL8" s="286"/>
      <c r="UM8" s="286"/>
      <c r="UN8" s="286"/>
      <c r="UO8" s="286"/>
      <c r="UP8" s="286"/>
      <c r="UQ8" s="286"/>
      <c r="UR8" s="286"/>
      <c r="US8" s="286"/>
      <c r="UT8" s="286"/>
      <c r="UU8" s="286"/>
      <c r="UV8" s="286"/>
      <c r="UW8" s="286"/>
      <c r="UX8" s="286"/>
      <c r="UY8" s="286"/>
      <c r="UZ8" s="286"/>
      <c r="VA8" s="286"/>
      <c r="VB8" s="286"/>
      <c r="VC8" s="286"/>
      <c r="VD8" s="286"/>
      <c r="VE8" s="286"/>
      <c r="VF8" s="286"/>
      <c r="VG8" s="286"/>
      <c r="VH8" s="286"/>
      <c r="VI8" s="286"/>
      <c r="VJ8" s="286"/>
      <c r="VK8" s="286"/>
      <c r="VL8" s="286"/>
      <c r="VM8" s="286"/>
      <c r="VN8" s="286"/>
      <c r="VO8" s="286"/>
      <c r="VP8" s="286"/>
      <c r="VQ8" s="286"/>
      <c r="VR8" s="286"/>
      <c r="VS8" s="286"/>
      <c r="VT8" s="286"/>
      <c r="VU8" s="286"/>
      <c r="VV8" s="286"/>
      <c r="VW8" s="286"/>
      <c r="VX8" s="286"/>
      <c r="VY8" s="286"/>
      <c r="VZ8" s="286"/>
      <c r="WA8" s="286"/>
      <c r="WB8" s="286"/>
      <c r="WC8" s="286"/>
      <c r="WD8" s="286"/>
      <c r="WE8" s="286"/>
      <c r="WF8" s="286"/>
      <c r="WG8" s="286"/>
      <c r="WH8" s="286"/>
      <c r="WI8" s="286"/>
      <c r="WJ8" s="286"/>
      <c r="WK8" s="286"/>
      <c r="WL8" s="286"/>
      <c r="WM8" s="286"/>
      <c r="WN8" s="286"/>
      <c r="WO8" s="286"/>
      <c r="WP8" s="286"/>
      <c r="WQ8" s="286"/>
      <c r="WR8" s="286"/>
      <c r="WS8" s="286"/>
      <c r="WT8" s="286"/>
      <c r="WU8" s="286"/>
      <c r="WV8" s="286"/>
      <c r="WW8" s="286"/>
      <c r="WX8" s="286"/>
      <c r="WY8" s="286"/>
      <c r="WZ8" s="286"/>
      <c r="XA8" s="286"/>
      <c r="XB8" s="286"/>
      <c r="XC8" s="286"/>
      <c r="XD8" s="286"/>
      <c r="XE8" s="286"/>
      <c r="XF8" s="286"/>
      <c r="XG8" s="286"/>
      <c r="XH8" s="286"/>
      <c r="XI8" s="286"/>
      <c r="XJ8" s="286"/>
      <c r="XK8" s="286"/>
      <c r="XL8" s="286"/>
      <c r="XM8" s="286"/>
      <c r="XN8" s="286"/>
      <c r="XO8" s="286"/>
      <c r="XP8" s="286"/>
      <c r="XQ8" s="286"/>
      <c r="XR8" s="286"/>
      <c r="XS8" s="286"/>
      <c r="XT8" s="286"/>
      <c r="XU8" s="286"/>
      <c r="XV8" s="286"/>
      <c r="XW8" s="286"/>
      <c r="XX8" s="286"/>
      <c r="XY8" s="286"/>
      <c r="XZ8" s="286"/>
      <c r="YA8" s="286"/>
      <c r="YB8" s="286"/>
      <c r="YC8" s="286"/>
      <c r="YD8" s="286"/>
      <c r="YE8" s="286"/>
      <c r="YF8" s="286"/>
      <c r="YG8" s="286"/>
      <c r="YH8" s="286"/>
      <c r="YI8" s="286"/>
      <c r="YJ8" s="286"/>
      <c r="YK8" s="286"/>
      <c r="YL8" s="286"/>
      <c r="YM8" s="286"/>
      <c r="YN8" s="286"/>
      <c r="YO8" s="286"/>
      <c r="YP8" s="286"/>
      <c r="YQ8" s="286"/>
      <c r="YR8" s="286"/>
      <c r="YS8" s="286"/>
      <c r="YT8" s="286"/>
      <c r="YU8" s="286"/>
      <c r="YV8" s="286"/>
      <c r="YW8" s="286"/>
      <c r="YX8" s="286"/>
      <c r="YY8" s="286"/>
      <c r="YZ8" s="286"/>
      <c r="ZA8" s="286"/>
      <c r="ZB8" s="286"/>
      <c r="ZC8" s="286"/>
      <c r="ZD8" s="286"/>
      <c r="ZE8" s="286"/>
      <c r="ZF8" s="286"/>
      <c r="ZG8" s="286"/>
      <c r="ZH8" s="286"/>
      <c r="ZI8" s="286"/>
      <c r="ZJ8" s="286"/>
      <c r="ZK8" s="286"/>
      <c r="ZL8" s="286"/>
      <c r="ZM8" s="286"/>
      <c r="ZN8" s="286"/>
      <c r="ZO8" s="286"/>
      <c r="ZP8" s="286"/>
      <c r="ZQ8" s="286"/>
      <c r="ZR8" s="286"/>
      <c r="ZS8" s="286"/>
      <c r="ZT8" s="286"/>
      <c r="ZU8" s="286"/>
      <c r="ZV8" s="286"/>
      <c r="ZW8" s="286"/>
      <c r="ZX8" s="286"/>
      <c r="ZY8" s="286"/>
      <c r="ZZ8" s="286"/>
      <c r="AAA8" s="286"/>
      <c r="AAB8" s="286"/>
      <c r="AAC8" s="286"/>
      <c r="AAD8" s="286"/>
      <c r="AAE8" s="286"/>
      <c r="AAF8" s="286"/>
      <c r="AAG8" s="286"/>
      <c r="AAH8" s="286"/>
      <c r="AAI8" s="286"/>
      <c r="AAJ8" s="286"/>
      <c r="AAK8" s="286"/>
      <c r="AAL8" s="286"/>
      <c r="AAM8" s="286"/>
      <c r="AAN8" s="286"/>
      <c r="AAO8" s="286"/>
      <c r="AAP8" s="286"/>
      <c r="AAQ8" s="286"/>
      <c r="AAR8" s="286"/>
      <c r="AAS8" s="286"/>
      <c r="AAT8" s="286"/>
      <c r="AAU8" s="286"/>
      <c r="AAV8" s="286"/>
      <c r="AAW8" s="286"/>
      <c r="AAX8" s="286"/>
      <c r="AAY8" s="286"/>
      <c r="AAZ8" s="286"/>
      <c r="ABA8" s="286"/>
      <c r="ABB8" s="286"/>
      <c r="ABC8" s="286"/>
      <c r="ABD8" s="286"/>
      <c r="ABE8" s="286"/>
      <c r="ABF8" s="286"/>
      <c r="ABG8" s="286"/>
      <c r="ABH8" s="286"/>
      <c r="ABI8" s="286"/>
      <c r="ABJ8" s="286"/>
      <c r="ABK8" s="286"/>
      <c r="ABL8" s="286"/>
      <c r="ABM8" s="286"/>
      <c r="ABN8" s="286"/>
      <c r="ABO8" s="286"/>
      <c r="ABP8" s="286"/>
      <c r="ABQ8" s="286"/>
      <c r="ABR8" s="286"/>
      <c r="ABS8" s="286"/>
      <c r="ABT8" s="286"/>
      <c r="ABU8" s="286"/>
      <c r="ABV8" s="286"/>
      <c r="ABW8" s="286"/>
      <c r="ABX8" s="286"/>
      <c r="ABY8" s="286"/>
      <c r="ABZ8" s="286"/>
      <c r="ACA8" s="286"/>
      <c r="ACB8" s="286"/>
      <c r="ACC8" s="286"/>
      <c r="ACD8" s="286"/>
      <c r="ACE8" s="286"/>
      <c r="ACF8" s="286"/>
      <c r="ACG8" s="286"/>
      <c r="ACH8" s="286"/>
      <c r="ACI8" s="286"/>
      <c r="ACJ8" s="286"/>
      <c r="ACK8" s="286"/>
      <c r="ACL8" s="286"/>
      <c r="ACM8" s="286"/>
      <c r="ACN8" s="286"/>
      <c r="ACO8" s="286"/>
      <c r="ACP8" s="286"/>
      <c r="ACQ8" s="286"/>
      <c r="ACR8" s="286"/>
      <c r="ACS8" s="286"/>
      <c r="ACT8" s="286"/>
      <c r="ACU8" s="286"/>
      <c r="ACV8" s="286"/>
      <c r="ACW8" s="286"/>
      <c r="ACX8" s="286"/>
      <c r="ACY8" s="286"/>
      <c r="ACZ8" s="286"/>
      <c r="ADA8" s="286"/>
      <c r="ADB8" s="286"/>
      <c r="ADC8" s="286"/>
      <c r="ADD8" s="286"/>
      <c r="ADE8" s="286"/>
      <c r="ADF8" s="286"/>
      <c r="ADG8" s="286"/>
      <c r="ADH8" s="286"/>
      <c r="ADI8" s="286"/>
      <c r="ADJ8" s="286"/>
      <c r="ADK8" s="286"/>
      <c r="ADL8" s="286"/>
      <c r="ADM8" s="286"/>
      <c r="ADN8" s="286"/>
      <c r="ADO8" s="286"/>
      <c r="ADP8" s="286"/>
      <c r="ADQ8" s="286"/>
      <c r="ADR8" s="286"/>
      <c r="ADS8" s="286"/>
      <c r="ADT8" s="286"/>
      <c r="ADU8" s="286"/>
      <c r="ADV8" s="286"/>
      <c r="ADW8" s="286"/>
      <c r="ADX8" s="286"/>
      <c r="ADY8" s="286"/>
      <c r="ADZ8" s="286"/>
      <c r="AEA8" s="286"/>
      <c r="AEB8" s="286"/>
      <c r="AEC8" s="286"/>
      <c r="AED8" s="286"/>
      <c r="AEE8" s="286"/>
      <c r="AEF8" s="286"/>
      <c r="AEG8" s="286"/>
      <c r="AEH8" s="286"/>
      <c r="AEI8" s="286"/>
      <c r="AEJ8" s="286"/>
      <c r="AEK8" s="286"/>
      <c r="AEL8" s="286"/>
      <c r="AEM8" s="286"/>
      <c r="AEN8" s="286"/>
      <c r="AEO8" s="286"/>
      <c r="AEP8" s="286"/>
      <c r="AEQ8" s="286"/>
      <c r="AER8" s="286"/>
      <c r="AES8" s="286"/>
      <c r="AET8" s="286"/>
      <c r="AEU8" s="286"/>
      <c r="AEV8" s="286"/>
      <c r="AEW8" s="286"/>
      <c r="AEX8" s="286"/>
      <c r="AEY8" s="286"/>
      <c r="AEZ8" s="286"/>
      <c r="AFA8" s="286"/>
      <c r="AFB8" s="286"/>
      <c r="AFC8" s="286"/>
      <c r="AFD8" s="286"/>
      <c r="AFE8" s="286"/>
      <c r="AFF8" s="286"/>
      <c r="AFG8" s="286"/>
      <c r="AFH8" s="286"/>
      <c r="AFI8" s="286"/>
      <c r="AFJ8" s="286"/>
      <c r="AFK8" s="286"/>
      <c r="AFL8" s="286"/>
      <c r="AFM8" s="286"/>
      <c r="AFN8" s="286"/>
      <c r="AFO8" s="286"/>
      <c r="AFP8" s="286"/>
      <c r="AFQ8" s="286"/>
      <c r="AFR8" s="286"/>
      <c r="AFS8" s="286"/>
      <c r="AFT8" s="286"/>
      <c r="AFU8" s="286"/>
      <c r="AFV8" s="286"/>
      <c r="AFW8" s="286"/>
      <c r="AFX8" s="286"/>
      <c r="AFY8" s="286"/>
      <c r="AFZ8" s="286"/>
      <c r="AGA8" s="286"/>
      <c r="AGB8" s="286"/>
      <c r="AGC8" s="286"/>
      <c r="AGD8" s="286"/>
      <c r="AGE8" s="286"/>
      <c r="AGF8" s="286"/>
      <c r="AGG8" s="286"/>
      <c r="AGH8" s="286"/>
      <c r="AGI8" s="286"/>
      <c r="AGJ8" s="286"/>
      <c r="AGK8" s="286"/>
      <c r="AGL8" s="286"/>
      <c r="AGM8" s="286"/>
      <c r="AGN8" s="286"/>
      <c r="AGO8" s="286"/>
      <c r="AGP8" s="286"/>
      <c r="AGQ8" s="286"/>
      <c r="AGR8" s="286"/>
      <c r="AGS8" s="286"/>
      <c r="AGT8" s="286"/>
      <c r="AGU8" s="286"/>
      <c r="AGV8" s="286"/>
      <c r="AGW8" s="286"/>
      <c r="AGX8" s="286"/>
      <c r="AGY8" s="286"/>
      <c r="AGZ8" s="286"/>
      <c r="AHA8" s="286"/>
      <c r="AHB8" s="286"/>
      <c r="AHC8" s="286"/>
      <c r="AHD8" s="286"/>
      <c r="AHE8" s="286"/>
      <c r="AHF8" s="286"/>
      <c r="AHG8" s="286"/>
      <c r="AHH8" s="286"/>
      <c r="AHI8" s="286"/>
      <c r="AHJ8" s="286"/>
      <c r="AHK8" s="286"/>
      <c r="AHL8" s="286"/>
      <c r="AHM8" s="286"/>
      <c r="AHN8" s="286"/>
      <c r="AHO8" s="286"/>
      <c r="AHP8" s="286"/>
      <c r="AHQ8" s="286"/>
      <c r="AHR8" s="286"/>
      <c r="AHS8" s="286"/>
      <c r="AHT8" s="286"/>
      <c r="AHU8" s="286"/>
      <c r="AHV8" s="286"/>
      <c r="AHW8" s="286"/>
      <c r="AHX8" s="286"/>
      <c r="AHY8" s="286"/>
      <c r="AHZ8" s="286"/>
      <c r="AIA8" s="286"/>
      <c r="AIB8" s="286"/>
      <c r="AIC8" s="286"/>
      <c r="AID8" s="286"/>
      <c r="AIE8" s="286"/>
      <c r="AIF8" s="286"/>
      <c r="AIG8" s="286"/>
      <c r="AIH8" s="286"/>
      <c r="AII8" s="286"/>
      <c r="AIJ8" s="286"/>
      <c r="AIK8" s="286"/>
      <c r="AIL8" s="286"/>
      <c r="AIM8" s="286"/>
      <c r="AIN8" s="286"/>
      <c r="AIO8" s="286"/>
      <c r="AIP8" s="286"/>
      <c r="AIQ8" s="286"/>
      <c r="AIR8" s="286"/>
      <c r="AIS8" s="286"/>
      <c r="AIT8" s="286"/>
      <c r="AIU8" s="286"/>
      <c r="AIV8" s="286"/>
      <c r="AIW8" s="286"/>
      <c r="AIX8" s="286"/>
      <c r="AIY8" s="286"/>
      <c r="AIZ8" s="286"/>
      <c r="AJA8" s="286"/>
      <c r="AJB8" s="286"/>
      <c r="AJC8" s="286"/>
      <c r="AJD8" s="286"/>
      <c r="AJE8" s="286"/>
      <c r="AJF8" s="286"/>
      <c r="AJG8" s="286"/>
      <c r="AJH8" s="286"/>
      <c r="AJI8" s="286"/>
      <c r="AJJ8" s="286"/>
      <c r="AJK8" s="286"/>
      <c r="AJL8" s="286"/>
      <c r="AJM8" s="286"/>
      <c r="AJN8" s="286"/>
      <c r="AJO8" s="286"/>
      <c r="AJP8" s="286"/>
      <c r="AJQ8" s="286"/>
      <c r="AJR8" s="286"/>
      <c r="AJS8" s="286"/>
      <c r="AJT8" s="286"/>
      <c r="AJU8" s="286"/>
      <c r="AJV8" s="286"/>
      <c r="AJW8" s="286"/>
      <c r="AJX8" s="286"/>
      <c r="AJY8" s="286"/>
      <c r="AJZ8" s="286"/>
      <c r="AKA8" s="286"/>
      <c r="AKB8" s="286"/>
      <c r="AKC8" s="286"/>
      <c r="AKD8" s="286"/>
      <c r="AKE8" s="286"/>
      <c r="AKF8" s="286"/>
      <c r="AKG8" s="286"/>
      <c r="AKH8" s="286"/>
      <c r="AKI8" s="286"/>
      <c r="AKJ8" s="286"/>
      <c r="AKK8" s="286"/>
      <c r="AKL8" s="286"/>
      <c r="AKM8" s="286"/>
      <c r="AKN8" s="286"/>
      <c r="AKO8" s="286"/>
      <c r="AKP8" s="286"/>
      <c r="AKQ8" s="286"/>
      <c r="AKR8" s="286"/>
      <c r="AKS8" s="286"/>
      <c r="AKT8" s="286"/>
      <c r="AKU8" s="286"/>
      <c r="AKV8" s="286"/>
      <c r="AKW8" s="286"/>
      <c r="AKX8" s="286"/>
      <c r="AKY8" s="286"/>
      <c r="AKZ8" s="286"/>
      <c r="ALA8" s="286"/>
      <c r="ALB8" s="286"/>
      <c r="ALC8" s="286"/>
      <c r="ALD8" s="286"/>
      <c r="ALE8" s="286"/>
      <c r="ALF8" s="286"/>
      <c r="ALG8" s="286"/>
      <c r="ALH8" s="286"/>
      <c r="ALI8" s="286"/>
      <c r="ALJ8" s="286"/>
      <c r="ALK8" s="286"/>
      <c r="ALL8" s="286"/>
      <c r="ALM8" s="286"/>
      <c r="ALN8" s="286"/>
      <c r="ALO8" s="286"/>
      <c r="ALP8" s="286"/>
      <c r="ALQ8" s="286"/>
      <c r="ALR8" s="286"/>
      <c r="ALS8" s="286"/>
      <c r="ALT8" s="286"/>
      <c r="ALU8" s="286"/>
      <c r="ALV8" s="286"/>
      <c r="ALW8" s="286"/>
      <c r="ALX8" s="286"/>
      <c r="ALY8" s="286"/>
      <c r="ALZ8" s="286"/>
    </row>
    <row r="9" spans="1:1014" s="171" customFormat="1" ht="84" x14ac:dyDescent="0.25">
      <c r="A9" s="193">
        <f>A8+1</f>
        <v>2</v>
      </c>
      <c r="B9" s="195" t="s">
        <v>304</v>
      </c>
      <c r="C9" s="260"/>
      <c r="D9" s="260"/>
      <c r="E9" s="602"/>
      <c r="F9" s="260"/>
      <c r="G9" s="260"/>
      <c r="H9" s="260"/>
      <c r="I9" s="260"/>
      <c r="J9" s="260"/>
      <c r="K9" s="178"/>
      <c r="L9" s="150"/>
      <c r="M9" s="179"/>
      <c r="N9" s="170"/>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286"/>
      <c r="GQ9" s="286"/>
      <c r="GR9" s="286"/>
      <c r="GS9" s="286"/>
      <c r="GT9" s="286"/>
      <c r="GU9" s="286"/>
      <c r="GV9" s="286"/>
      <c r="GW9" s="286"/>
      <c r="GX9" s="286"/>
      <c r="GY9" s="286"/>
      <c r="GZ9" s="286"/>
      <c r="HA9" s="286"/>
      <c r="HB9" s="286"/>
      <c r="HC9" s="286"/>
      <c r="HD9" s="286"/>
      <c r="HE9" s="286"/>
      <c r="HF9" s="286"/>
      <c r="HG9" s="286"/>
      <c r="HH9" s="286"/>
      <c r="HI9" s="286"/>
      <c r="HJ9" s="286"/>
      <c r="HK9" s="286"/>
      <c r="HL9" s="286"/>
      <c r="HM9" s="286"/>
      <c r="HN9" s="286"/>
      <c r="HO9" s="286"/>
      <c r="HP9" s="286"/>
      <c r="HQ9" s="286"/>
      <c r="HR9" s="286"/>
      <c r="HS9" s="286"/>
      <c r="HT9" s="286"/>
      <c r="HU9" s="286"/>
      <c r="HV9" s="286"/>
      <c r="HW9" s="286"/>
      <c r="HX9" s="286"/>
      <c r="HY9" s="286"/>
      <c r="HZ9" s="286"/>
      <c r="IA9" s="286"/>
      <c r="IB9" s="286"/>
      <c r="IC9" s="286"/>
      <c r="ID9" s="286"/>
      <c r="IE9" s="286"/>
      <c r="IF9" s="286"/>
      <c r="IG9" s="286"/>
      <c r="IH9" s="286"/>
      <c r="II9" s="286"/>
      <c r="IJ9" s="286"/>
      <c r="IK9" s="286"/>
      <c r="IL9" s="286"/>
      <c r="IM9" s="286"/>
      <c r="IN9" s="286"/>
      <c r="IO9" s="286"/>
      <c r="IP9" s="286"/>
      <c r="IQ9" s="286"/>
      <c r="IR9" s="286"/>
      <c r="IS9" s="286"/>
      <c r="IT9" s="286"/>
      <c r="IU9" s="286"/>
      <c r="IV9" s="286"/>
      <c r="IW9" s="286"/>
      <c r="IX9" s="286"/>
      <c r="IY9" s="286"/>
      <c r="IZ9" s="286"/>
      <c r="JA9" s="286"/>
      <c r="JB9" s="286"/>
      <c r="JC9" s="286"/>
      <c r="JD9" s="286"/>
      <c r="JE9" s="286"/>
      <c r="JF9" s="286"/>
      <c r="JG9" s="286"/>
      <c r="JH9" s="286"/>
      <c r="JI9" s="286"/>
      <c r="JJ9" s="286"/>
      <c r="JK9" s="286"/>
      <c r="JL9" s="286"/>
      <c r="JM9" s="286"/>
      <c r="JN9" s="286"/>
      <c r="JO9" s="286"/>
      <c r="JP9" s="286"/>
      <c r="JQ9" s="286"/>
      <c r="JR9" s="286"/>
      <c r="JS9" s="286"/>
      <c r="JT9" s="286"/>
      <c r="JU9" s="286"/>
      <c r="JV9" s="286"/>
      <c r="JW9" s="286"/>
      <c r="JX9" s="286"/>
      <c r="JY9" s="286"/>
      <c r="JZ9" s="286"/>
      <c r="KA9" s="286"/>
      <c r="KB9" s="286"/>
      <c r="KC9" s="286"/>
      <c r="KD9" s="286"/>
      <c r="KE9" s="286"/>
      <c r="KF9" s="286"/>
      <c r="KG9" s="286"/>
      <c r="KH9" s="286"/>
      <c r="KI9" s="286"/>
      <c r="KJ9" s="286"/>
      <c r="KK9" s="286"/>
      <c r="KL9" s="286"/>
      <c r="KM9" s="286"/>
      <c r="KN9" s="286"/>
      <c r="KO9" s="286"/>
      <c r="KP9" s="286"/>
      <c r="KQ9" s="286"/>
      <c r="KR9" s="286"/>
      <c r="KS9" s="286"/>
      <c r="KT9" s="286"/>
      <c r="KU9" s="286"/>
      <c r="KV9" s="286"/>
      <c r="KW9" s="286"/>
      <c r="KX9" s="286"/>
      <c r="KY9" s="286"/>
      <c r="KZ9" s="286"/>
      <c r="LA9" s="286"/>
      <c r="LB9" s="286"/>
      <c r="LC9" s="286"/>
      <c r="LD9" s="286"/>
      <c r="LE9" s="286"/>
      <c r="LF9" s="286"/>
      <c r="LG9" s="286"/>
      <c r="LH9" s="286"/>
      <c r="LI9" s="286"/>
      <c r="LJ9" s="286"/>
      <c r="LK9" s="286"/>
      <c r="LL9" s="286"/>
      <c r="LM9" s="286"/>
      <c r="LN9" s="286"/>
      <c r="LO9" s="286"/>
      <c r="LP9" s="286"/>
      <c r="LQ9" s="286"/>
      <c r="LR9" s="286"/>
      <c r="LS9" s="286"/>
      <c r="LT9" s="286"/>
      <c r="LU9" s="286"/>
      <c r="LV9" s="286"/>
      <c r="LW9" s="286"/>
      <c r="LX9" s="286"/>
      <c r="LY9" s="286"/>
      <c r="LZ9" s="286"/>
      <c r="MA9" s="286"/>
      <c r="MB9" s="286"/>
      <c r="MC9" s="286"/>
      <c r="MD9" s="286"/>
      <c r="ME9" s="286"/>
      <c r="MF9" s="286"/>
      <c r="MG9" s="286"/>
      <c r="MH9" s="286"/>
      <c r="MI9" s="286"/>
      <c r="MJ9" s="286"/>
      <c r="MK9" s="286"/>
      <c r="ML9" s="286"/>
      <c r="MM9" s="286"/>
      <c r="MN9" s="286"/>
      <c r="MO9" s="286"/>
      <c r="MP9" s="286"/>
      <c r="MQ9" s="286"/>
      <c r="MR9" s="286"/>
      <c r="MS9" s="286"/>
      <c r="MT9" s="286"/>
      <c r="MU9" s="286"/>
      <c r="MV9" s="286"/>
      <c r="MW9" s="286"/>
      <c r="MX9" s="286"/>
      <c r="MY9" s="286"/>
      <c r="MZ9" s="286"/>
      <c r="NA9" s="286"/>
      <c r="NB9" s="286"/>
      <c r="NC9" s="286"/>
      <c r="ND9" s="286"/>
      <c r="NE9" s="286"/>
      <c r="NF9" s="286"/>
      <c r="NG9" s="286"/>
      <c r="NH9" s="286"/>
      <c r="NI9" s="286"/>
      <c r="NJ9" s="286"/>
      <c r="NK9" s="286"/>
      <c r="NL9" s="286"/>
      <c r="NM9" s="286"/>
      <c r="NN9" s="286"/>
      <c r="NO9" s="286"/>
      <c r="NP9" s="286"/>
      <c r="NQ9" s="286"/>
      <c r="NR9" s="286"/>
      <c r="NS9" s="286"/>
      <c r="NT9" s="286"/>
      <c r="NU9" s="286"/>
      <c r="NV9" s="286"/>
      <c r="NW9" s="286"/>
      <c r="NX9" s="286"/>
      <c r="NY9" s="286"/>
      <c r="NZ9" s="286"/>
      <c r="OA9" s="286"/>
      <c r="OB9" s="286"/>
      <c r="OC9" s="286"/>
      <c r="OD9" s="286"/>
      <c r="OE9" s="286"/>
      <c r="OF9" s="286"/>
      <c r="OG9" s="286"/>
      <c r="OH9" s="286"/>
      <c r="OI9" s="286"/>
      <c r="OJ9" s="286"/>
      <c r="OK9" s="286"/>
      <c r="OL9" s="286"/>
      <c r="OM9" s="286"/>
      <c r="ON9" s="286"/>
      <c r="OO9" s="286"/>
      <c r="OP9" s="286"/>
      <c r="OQ9" s="286"/>
      <c r="OR9" s="286"/>
      <c r="OS9" s="286"/>
      <c r="OT9" s="286"/>
      <c r="OU9" s="286"/>
      <c r="OV9" s="286"/>
      <c r="OW9" s="286"/>
      <c r="OX9" s="286"/>
      <c r="OY9" s="286"/>
      <c r="OZ9" s="286"/>
      <c r="PA9" s="286"/>
      <c r="PB9" s="286"/>
      <c r="PC9" s="286"/>
      <c r="PD9" s="286"/>
      <c r="PE9" s="286"/>
      <c r="PF9" s="286"/>
      <c r="PG9" s="286"/>
      <c r="PH9" s="286"/>
      <c r="PI9" s="286"/>
      <c r="PJ9" s="286"/>
      <c r="PK9" s="286"/>
      <c r="PL9" s="286"/>
      <c r="PM9" s="286"/>
      <c r="PN9" s="286"/>
      <c r="PO9" s="286"/>
      <c r="PP9" s="286"/>
      <c r="PQ9" s="286"/>
      <c r="PR9" s="286"/>
      <c r="PS9" s="286"/>
      <c r="PT9" s="286"/>
      <c r="PU9" s="286"/>
      <c r="PV9" s="286"/>
      <c r="PW9" s="286"/>
      <c r="PX9" s="286"/>
      <c r="PY9" s="286"/>
      <c r="PZ9" s="286"/>
      <c r="QA9" s="286"/>
      <c r="QB9" s="286"/>
      <c r="QC9" s="286"/>
      <c r="QD9" s="286"/>
      <c r="QE9" s="286"/>
      <c r="QF9" s="286"/>
      <c r="QG9" s="286"/>
      <c r="QH9" s="286"/>
      <c r="QI9" s="286"/>
      <c r="QJ9" s="286"/>
      <c r="QK9" s="286"/>
      <c r="QL9" s="286"/>
      <c r="QM9" s="286"/>
      <c r="QN9" s="286"/>
      <c r="QO9" s="286"/>
      <c r="QP9" s="286"/>
      <c r="QQ9" s="286"/>
      <c r="QR9" s="286"/>
      <c r="QS9" s="286"/>
      <c r="QT9" s="286"/>
      <c r="QU9" s="286"/>
      <c r="QV9" s="286"/>
      <c r="QW9" s="286"/>
      <c r="QX9" s="286"/>
      <c r="QY9" s="286"/>
      <c r="QZ9" s="286"/>
      <c r="RA9" s="286"/>
      <c r="RB9" s="286"/>
      <c r="RC9" s="286"/>
      <c r="RD9" s="286"/>
      <c r="RE9" s="286"/>
      <c r="RF9" s="286"/>
      <c r="RG9" s="286"/>
      <c r="RH9" s="286"/>
      <c r="RI9" s="286"/>
      <c r="RJ9" s="286"/>
      <c r="RK9" s="286"/>
      <c r="RL9" s="286"/>
      <c r="RM9" s="286"/>
      <c r="RN9" s="286"/>
      <c r="RO9" s="286"/>
      <c r="RP9" s="286"/>
      <c r="RQ9" s="286"/>
      <c r="RR9" s="286"/>
      <c r="RS9" s="286"/>
      <c r="RT9" s="286"/>
      <c r="RU9" s="286"/>
      <c r="RV9" s="286"/>
      <c r="RW9" s="286"/>
      <c r="RX9" s="286"/>
      <c r="RY9" s="286"/>
      <c r="RZ9" s="286"/>
      <c r="SA9" s="286"/>
      <c r="SB9" s="286"/>
      <c r="SC9" s="286"/>
      <c r="SD9" s="286"/>
      <c r="SE9" s="286"/>
      <c r="SF9" s="286"/>
      <c r="SG9" s="286"/>
      <c r="SH9" s="286"/>
      <c r="SI9" s="286"/>
      <c r="SJ9" s="286"/>
      <c r="SK9" s="286"/>
      <c r="SL9" s="286"/>
      <c r="SM9" s="286"/>
      <c r="SN9" s="286"/>
      <c r="SO9" s="286"/>
      <c r="SP9" s="286"/>
      <c r="SQ9" s="286"/>
      <c r="SR9" s="286"/>
      <c r="SS9" s="286"/>
      <c r="ST9" s="286"/>
      <c r="SU9" s="286"/>
      <c r="SV9" s="286"/>
      <c r="SW9" s="286"/>
      <c r="SX9" s="286"/>
      <c r="SY9" s="286"/>
      <c r="SZ9" s="286"/>
      <c r="TA9" s="286"/>
      <c r="TB9" s="286"/>
      <c r="TC9" s="286"/>
      <c r="TD9" s="286"/>
      <c r="TE9" s="286"/>
      <c r="TF9" s="286"/>
      <c r="TG9" s="286"/>
      <c r="TH9" s="286"/>
      <c r="TI9" s="286"/>
      <c r="TJ9" s="286"/>
      <c r="TK9" s="286"/>
      <c r="TL9" s="286"/>
      <c r="TM9" s="286"/>
      <c r="TN9" s="286"/>
      <c r="TO9" s="286"/>
      <c r="TP9" s="286"/>
      <c r="TQ9" s="286"/>
      <c r="TR9" s="286"/>
      <c r="TS9" s="286"/>
      <c r="TT9" s="286"/>
      <c r="TU9" s="286"/>
      <c r="TV9" s="286"/>
      <c r="TW9" s="286"/>
      <c r="TX9" s="286"/>
      <c r="TY9" s="286"/>
      <c r="TZ9" s="286"/>
      <c r="UA9" s="286"/>
      <c r="UB9" s="286"/>
      <c r="UC9" s="286"/>
      <c r="UD9" s="286"/>
      <c r="UE9" s="286"/>
      <c r="UF9" s="286"/>
      <c r="UG9" s="286"/>
      <c r="UH9" s="286"/>
      <c r="UI9" s="286"/>
      <c r="UJ9" s="286"/>
      <c r="UK9" s="286"/>
      <c r="UL9" s="286"/>
      <c r="UM9" s="286"/>
      <c r="UN9" s="286"/>
      <c r="UO9" s="286"/>
      <c r="UP9" s="286"/>
      <c r="UQ9" s="286"/>
      <c r="UR9" s="286"/>
      <c r="US9" s="286"/>
      <c r="UT9" s="286"/>
      <c r="UU9" s="286"/>
      <c r="UV9" s="286"/>
      <c r="UW9" s="286"/>
      <c r="UX9" s="286"/>
      <c r="UY9" s="286"/>
      <c r="UZ9" s="286"/>
      <c r="VA9" s="286"/>
      <c r="VB9" s="286"/>
      <c r="VC9" s="286"/>
      <c r="VD9" s="286"/>
      <c r="VE9" s="286"/>
      <c r="VF9" s="286"/>
      <c r="VG9" s="286"/>
      <c r="VH9" s="286"/>
      <c r="VI9" s="286"/>
      <c r="VJ9" s="286"/>
      <c r="VK9" s="286"/>
      <c r="VL9" s="286"/>
      <c r="VM9" s="286"/>
      <c r="VN9" s="286"/>
      <c r="VO9" s="286"/>
      <c r="VP9" s="286"/>
      <c r="VQ9" s="286"/>
      <c r="VR9" s="286"/>
      <c r="VS9" s="286"/>
      <c r="VT9" s="286"/>
      <c r="VU9" s="286"/>
      <c r="VV9" s="286"/>
      <c r="VW9" s="286"/>
      <c r="VX9" s="286"/>
      <c r="VY9" s="286"/>
      <c r="VZ9" s="286"/>
      <c r="WA9" s="286"/>
      <c r="WB9" s="286"/>
      <c r="WC9" s="286"/>
      <c r="WD9" s="286"/>
      <c r="WE9" s="286"/>
      <c r="WF9" s="286"/>
      <c r="WG9" s="286"/>
      <c r="WH9" s="286"/>
      <c r="WI9" s="286"/>
      <c r="WJ9" s="286"/>
      <c r="WK9" s="286"/>
      <c r="WL9" s="286"/>
      <c r="WM9" s="286"/>
      <c r="WN9" s="286"/>
      <c r="WO9" s="286"/>
      <c r="WP9" s="286"/>
      <c r="WQ9" s="286"/>
      <c r="WR9" s="286"/>
      <c r="WS9" s="286"/>
      <c r="WT9" s="286"/>
      <c r="WU9" s="286"/>
      <c r="WV9" s="286"/>
      <c r="WW9" s="286"/>
      <c r="WX9" s="286"/>
      <c r="WY9" s="286"/>
      <c r="WZ9" s="286"/>
      <c r="XA9" s="286"/>
      <c r="XB9" s="286"/>
      <c r="XC9" s="286"/>
      <c r="XD9" s="286"/>
      <c r="XE9" s="286"/>
      <c r="XF9" s="286"/>
      <c r="XG9" s="286"/>
      <c r="XH9" s="286"/>
      <c r="XI9" s="286"/>
      <c r="XJ9" s="286"/>
      <c r="XK9" s="286"/>
      <c r="XL9" s="286"/>
      <c r="XM9" s="286"/>
      <c r="XN9" s="286"/>
      <c r="XO9" s="286"/>
      <c r="XP9" s="286"/>
      <c r="XQ9" s="286"/>
      <c r="XR9" s="286"/>
      <c r="XS9" s="286"/>
      <c r="XT9" s="286"/>
      <c r="XU9" s="286"/>
      <c r="XV9" s="286"/>
      <c r="XW9" s="286"/>
      <c r="XX9" s="286"/>
      <c r="XY9" s="286"/>
      <c r="XZ9" s="286"/>
      <c r="YA9" s="286"/>
      <c r="YB9" s="286"/>
      <c r="YC9" s="286"/>
      <c r="YD9" s="286"/>
      <c r="YE9" s="286"/>
      <c r="YF9" s="286"/>
      <c r="YG9" s="286"/>
      <c r="YH9" s="286"/>
      <c r="YI9" s="286"/>
      <c r="YJ9" s="286"/>
      <c r="YK9" s="286"/>
      <c r="YL9" s="286"/>
      <c r="YM9" s="286"/>
      <c r="YN9" s="286"/>
      <c r="YO9" s="286"/>
      <c r="YP9" s="286"/>
      <c r="YQ9" s="286"/>
      <c r="YR9" s="286"/>
      <c r="YS9" s="286"/>
      <c r="YT9" s="286"/>
      <c r="YU9" s="286"/>
      <c r="YV9" s="286"/>
      <c r="YW9" s="286"/>
      <c r="YX9" s="286"/>
      <c r="YY9" s="286"/>
      <c r="YZ9" s="286"/>
      <c r="ZA9" s="286"/>
      <c r="ZB9" s="286"/>
      <c r="ZC9" s="286"/>
      <c r="ZD9" s="286"/>
      <c r="ZE9" s="286"/>
      <c r="ZF9" s="286"/>
      <c r="ZG9" s="286"/>
      <c r="ZH9" s="286"/>
      <c r="ZI9" s="286"/>
      <c r="ZJ9" s="286"/>
      <c r="ZK9" s="286"/>
      <c r="ZL9" s="286"/>
      <c r="ZM9" s="286"/>
      <c r="ZN9" s="286"/>
      <c r="ZO9" s="286"/>
      <c r="ZP9" s="286"/>
      <c r="ZQ9" s="286"/>
      <c r="ZR9" s="286"/>
      <c r="ZS9" s="286"/>
      <c r="ZT9" s="286"/>
      <c r="ZU9" s="286"/>
      <c r="ZV9" s="286"/>
      <c r="ZW9" s="286"/>
      <c r="ZX9" s="286"/>
      <c r="ZY9" s="286"/>
      <c r="ZZ9" s="286"/>
      <c r="AAA9" s="286"/>
      <c r="AAB9" s="286"/>
      <c r="AAC9" s="286"/>
      <c r="AAD9" s="286"/>
      <c r="AAE9" s="286"/>
      <c r="AAF9" s="286"/>
      <c r="AAG9" s="286"/>
      <c r="AAH9" s="286"/>
      <c r="AAI9" s="286"/>
      <c r="AAJ9" s="286"/>
      <c r="AAK9" s="286"/>
      <c r="AAL9" s="286"/>
      <c r="AAM9" s="286"/>
      <c r="AAN9" s="286"/>
      <c r="AAO9" s="286"/>
      <c r="AAP9" s="286"/>
      <c r="AAQ9" s="286"/>
      <c r="AAR9" s="286"/>
      <c r="AAS9" s="286"/>
      <c r="AAT9" s="286"/>
      <c r="AAU9" s="286"/>
      <c r="AAV9" s="286"/>
      <c r="AAW9" s="286"/>
      <c r="AAX9" s="286"/>
      <c r="AAY9" s="286"/>
      <c r="AAZ9" s="286"/>
      <c r="ABA9" s="286"/>
      <c r="ABB9" s="286"/>
      <c r="ABC9" s="286"/>
      <c r="ABD9" s="286"/>
      <c r="ABE9" s="286"/>
      <c r="ABF9" s="286"/>
      <c r="ABG9" s="286"/>
      <c r="ABH9" s="286"/>
      <c r="ABI9" s="286"/>
      <c r="ABJ9" s="286"/>
      <c r="ABK9" s="286"/>
      <c r="ABL9" s="286"/>
      <c r="ABM9" s="286"/>
      <c r="ABN9" s="286"/>
      <c r="ABO9" s="286"/>
      <c r="ABP9" s="286"/>
      <c r="ABQ9" s="286"/>
      <c r="ABR9" s="286"/>
      <c r="ABS9" s="286"/>
      <c r="ABT9" s="286"/>
      <c r="ABU9" s="286"/>
      <c r="ABV9" s="286"/>
      <c r="ABW9" s="286"/>
      <c r="ABX9" s="286"/>
      <c r="ABY9" s="286"/>
      <c r="ABZ9" s="286"/>
      <c r="ACA9" s="286"/>
      <c r="ACB9" s="286"/>
      <c r="ACC9" s="286"/>
      <c r="ACD9" s="286"/>
      <c r="ACE9" s="286"/>
      <c r="ACF9" s="286"/>
      <c r="ACG9" s="286"/>
      <c r="ACH9" s="286"/>
      <c r="ACI9" s="286"/>
      <c r="ACJ9" s="286"/>
      <c r="ACK9" s="286"/>
      <c r="ACL9" s="286"/>
      <c r="ACM9" s="286"/>
      <c r="ACN9" s="286"/>
      <c r="ACO9" s="286"/>
      <c r="ACP9" s="286"/>
      <c r="ACQ9" s="286"/>
      <c r="ACR9" s="286"/>
      <c r="ACS9" s="286"/>
      <c r="ACT9" s="286"/>
      <c r="ACU9" s="286"/>
      <c r="ACV9" s="286"/>
      <c r="ACW9" s="286"/>
      <c r="ACX9" s="286"/>
      <c r="ACY9" s="286"/>
      <c r="ACZ9" s="286"/>
      <c r="ADA9" s="286"/>
      <c r="ADB9" s="286"/>
      <c r="ADC9" s="286"/>
      <c r="ADD9" s="286"/>
      <c r="ADE9" s="286"/>
      <c r="ADF9" s="286"/>
      <c r="ADG9" s="286"/>
      <c r="ADH9" s="286"/>
      <c r="ADI9" s="286"/>
      <c r="ADJ9" s="286"/>
      <c r="ADK9" s="286"/>
      <c r="ADL9" s="286"/>
      <c r="ADM9" s="286"/>
      <c r="ADN9" s="286"/>
      <c r="ADO9" s="286"/>
      <c r="ADP9" s="286"/>
      <c r="ADQ9" s="286"/>
      <c r="ADR9" s="286"/>
      <c r="ADS9" s="286"/>
      <c r="ADT9" s="286"/>
      <c r="ADU9" s="286"/>
      <c r="ADV9" s="286"/>
      <c r="ADW9" s="286"/>
      <c r="ADX9" s="286"/>
      <c r="ADY9" s="286"/>
      <c r="ADZ9" s="286"/>
      <c r="AEA9" s="286"/>
      <c r="AEB9" s="286"/>
      <c r="AEC9" s="286"/>
      <c r="AED9" s="286"/>
      <c r="AEE9" s="286"/>
      <c r="AEF9" s="286"/>
      <c r="AEG9" s="286"/>
      <c r="AEH9" s="286"/>
      <c r="AEI9" s="286"/>
      <c r="AEJ9" s="286"/>
      <c r="AEK9" s="286"/>
      <c r="AEL9" s="286"/>
      <c r="AEM9" s="286"/>
      <c r="AEN9" s="286"/>
      <c r="AEO9" s="286"/>
      <c r="AEP9" s="286"/>
      <c r="AEQ9" s="286"/>
      <c r="AER9" s="286"/>
      <c r="AES9" s="286"/>
      <c r="AET9" s="286"/>
      <c r="AEU9" s="286"/>
      <c r="AEV9" s="286"/>
      <c r="AEW9" s="286"/>
      <c r="AEX9" s="286"/>
      <c r="AEY9" s="286"/>
      <c r="AEZ9" s="286"/>
      <c r="AFA9" s="286"/>
      <c r="AFB9" s="286"/>
      <c r="AFC9" s="286"/>
      <c r="AFD9" s="286"/>
      <c r="AFE9" s="286"/>
      <c r="AFF9" s="286"/>
      <c r="AFG9" s="286"/>
      <c r="AFH9" s="286"/>
      <c r="AFI9" s="286"/>
      <c r="AFJ9" s="286"/>
      <c r="AFK9" s="286"/>
      <c r="AFL9" s="286"/>
      <c r="AFM9" s="286"/>
      <c r="AFN9" s="286"/>
      <c r="AFO9" s="286"/>
      <c r="AFP9" s="286"/>
      <c r="AFQ9" s="286"/>
      <c r="AFR9" s="286"/>
      <c r="AFS9" s="286"/>
      <c r="AFT9" s="286"/>
      <c r="AFU9" s="286"/>
      <c r="AFV9" s="286"/>
      <c r="AFW9" s="286"/>
      <c r="AFX9" s="286"/>
      <c r="AFY9" s="286"/>
      <c r="AFZ9" s="286"/>
      <c r="AGA9" s="286"/>
      <c r="AGB9" s="286"/>
      <c r="AGC9" s="286"/>
      <c r="AGD9" s="286"/>
      <c r="AGE9" s="286"/>
      <c r="AGF9" s="286"/>
      <c r="AGG9" s="286"/>
      <c r="AGH9" s="286"/>
      <c r="AGI9" s="286"/>
      <c r="AGJ9" s="286"/>
      <c r="AGK9" s="286"/>
      <c r="AGL9" s="286"/>
      <c r="AGM9" s="286"/>
      <c r="AGN9" s="286"/>
      <c r="AGO9" s="286"/>
      <c r="AGP9" s="286"/>
      <c r="AGQ9" s="286"/>
      <c r="AGR9" s="286"/>
      <c r="AGS9" s="286"/>
      <c r="AGT9" s="286"/>
      <c r="AGU9" s="286"/>
      <c r="AGV9" s="286"/>
      <c r="AGW9" s="286"/>
      <c r="AGX9" s="286"/>
      <c r="AGY9" s="286"/>
      <c r="AGZ9" s="286"/>
      <c r="AHA9" s="286"/>
      <c r="AHB9" s="286"/>
      <c r="AHC9" s="286"/>
      <c r="AHD9" s="286"/>
      <c r="AHE9" s="286"/>
      <c r="AHF9" s="286"/>
      <c r="AHG9" s="286"/>
      <c r="AHH9" s="286"/>
      <c r="AHI9" s="286"/>
      <c r="AHJ9" s="286"/>
      <c r="AHK9" s="286"/>
      <c r="AHL9" s="286"/>
      <c r="AHM9" s="286"/>
      <c r="AHN9" s="286"/>
      <c r="AHO9" s="286"/>
      <c r="AHP9" s="286"/>
      <c r="AHQ9" s="286"/>
      <c r="AHR9" s="286"/>
      <c r="AHS9" s="286"/>
      <c r="AHT9" s="286"/>
      <c r="AHU9" s="286"/>
      <c r="AHV9" s="286"/>
      <c r="AHW9" s="286"/>
      <c r="AHX9" s="286"/>
      <c r="AHY9" s="286"/>
      <c r="AHZ9" s="286"/>
      <c r="AIA9" s="286"/>
      <c r="AIB9" s="286"/>
      <c r="AIC9" s="286"/>
      <c r="AID9" s="286"/>
      <c r="AIE9" s="286"/>
      <c r="AIF9" s="286"/>
      <c r="AIG9" s="286"/>
      <c r="AIH9" s="286"/>
      <c r="AII9" s="286"/>
      <c r="AIJ9" s="286"/>
      <c r="AIK9" s="286"/>
      <c r="AIL9" s="286"/>
      <c r="AIM9" s="286"/>
      <c r="AIN9" s="286"/>
      <c r="AIO9" s="286"/>
      <c r="AIP9" s="286"/>
      <c r="AIQ9" s="286"/>
      <c r="AIR9" s="286"/>
      <c r="AIS9" s="286"/>
      <c r="AIT9" s="286"/>
      <c r="AIU9" s="286"/>
      <c r="AIV9" s="286"/>
      <c r="AIW9" s="286"/>
      <c r="AIX9" s="286"/>
      <c r="AIY9" s="286"/>
      <c r="AIZ9" s="286"/>
      <c r="AJA9" s="286"/>
      <c r="AJB9" s="286"/>
      <c r="AJC9" s="286"/>
      <c r="AJD9" s="286"/>
      <c r="AJE9" s="286"/>
      <c r="AJF9" s="286"/>
      <c r="AJG9" s="286"/>
      <c r="AJH9" s="286"/>
      <c r="AJI9" s="286"/>
      <c r="AJJ9" s="286"/>
      <c r="AJK9" s="286"/>
      <c r="AJL9" s="286"/>
      <c r="AJM9" s="286"/>
      <c r="AJN9" s="286"/>
      <c r="AJO9" s="286"/>
      <c r="AJP9" s="286"/>
      <c r="AJQ9" s="286"/>
      <c r="AJR9" s="286"/>
      <c r="AJS9" s="286"/>
      <c r="AJT9" s="286"/>
      <c r="AJU9" s="286"/>
      <c r="AJV9" s="286"/>
      <c r="AJW9" s="286"/>
      <c r="AJX9" s="286"/>
      <c r="AJY9" s="286"/>
      <c r="AJZ9" s="286"/>
      <c r="AKA9" s="286"/>
      <c r="AKB9" s="286"/>
      <c r="AKC9" s="286"/>
      <c r="AKD9" s="286"/>
      <c r="AKE9" s="286"/>
      <c r="AKF9" s="286"/>
      <c r="AKG9" s="286"/>
      <c r="AKH9" s="286"/>
      <c r="AKI9" s="286"/>
      <c r="AKJ9" s="286"/>
      <c r="AKK9" s="286"/>
      <c r="AKL9" s="286"/>
      <c r="AKM9" s="286"/>
      <c r="AKN9" s="286"/>
      <c r="AKO9" s="286"/>
      <c r="AKP9" s="286"/>
      <c r="AKQ9" s="286"/>
      <c r="AKR9" s="286"/>
      <c r="AKS9" s="286"/>
      <c r="AKT9" s="286"/>
      <c r="AKU9" s="286"/>
      <c r="AKV9" s="286"/>
      <c r="AKW9" s="286"/>
      <c r="AKX9" s="286"/>
      <c r="AKY9" s="286"/>
      <c r="AKZ9" s="286"/>
      <c r="ALA9" s="286"/>
      <c r="ALB9" s="286"/>
      <c r="ALC9" s="286"/>
      <c r="ALD9" s="286"/>
      <c r="ALE9" s="286"/>
      <c r="ALF9" s="286"/>
      <c r="ALG9" s="286"/>
      <c r="ALH9" s="286"/>
      <c r="ALI9" s="286"/>
      <c r="ALJ9" s="286"/>
      <c r="ALK9" s="286"/>
      <c r="ALL9" s="286"/>
      <c r="ALM9" s="286"/>
      <c r="ALN9" s="286"/>
      <c r="ALO9" s="286"/>
      <c r="ALP9" s="286"/>
      <c r="ALQ9" s="286"/>
      <c r="ALR9" s="286"/>
      <c r="ALS9" s="286"/>
      <c r="ALT9" s="286"/>
      <c r="ALU9" s="286"/>
      <c r="ALV9" s="286"/>
      <c r="ALW9" s="286"/>
      <c r="ALX9" s="286"/>
      <c r="ALY9" s="286"/>
      <c r="ALZ9" s="286"/>
    </row>
    <row r="10" spans="1:1014" s="177" customFormat="1" ht="47.65" customHeight="1" x14ac:dyDescent="0.25">
      <c r="A10" s="193">
        <f>A9+1</f>
        <v>3</v>
      </c>
      <c r="B10" s="196" t="s">
        <v>149</v>
      </c>
      <c r="C10" s="261"/>
      <c r="D10" s="261"/>
      <c r="E10" s="602"/>
      <c r="F10" s="261"/>
      <c r="G10" s="261"/>
      <c r="H10" s="261"/>
      <c r="I10" s="261"/>
      <c r="J10" s="261"/>
      <c r="K10" s="175">
        <v>7.0000000000000007E-2</v>
      </c>
      <c r="L10" s="176" t="s">
        <v>108</v>
      </c>
      <c r="M10" s="170"/>
      <c r="N10" s="170"/>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7"/>
      <c r="BC10" s="577"/>
      <c r="BD10" s="577"/>
      <c r="BE10" s="577"/>
      <c r="BF10" s="577"/>
      <c r="BG10" s="577"/>
      <c r="BH10" s="577"/>
      <c r="BI10" s="577"/>
      <c r="BJ10" s="577"/>
      <c r="BK10" s="577"/>
      <c r="BL10" s="577"/>
      <c r="BM10" s="577"/>
      <c r="BN10" s="577"/>
      <c r="BO10" s="577"/>
      <c r="BP10" s="577"/>
      <c r="BQ10" s="577"/>
      <c r="BR10" s="577"/>
      <c r="BS10" s="577"/>
      <c r="BT10" s="577"/>
      <c r="BU10" s="577"/>
      <c r="BV10" s="577"/>
      <c r="BW10" s="577"/>
      <c r="BX10" s="577"/>
      <c r="BY10" s="577"/>
      <c r="BZ10" s="577"/>
      <c r="CA10" s="577"/>
      <c r="CB10" s="577"/>
      <c r="CC10" s="577"/>
      <c r="CD10" s="577"/>
      <c r="CE10" s="577"/>
      <c r="CF10" s="577"/>
      <c r="CG10" s="577"/>
      <c r="CH10" s="577"/>
      <c r="CI10" s="577"/>
      <c r="CJ10" s="577"/>
      <c r="CK10" s="577"/>
      <c r="CL10" s="577"/>
      <c r="CM10" s="577"/>
      <c r="CN10" s="577"/>
      <c r="CO10" s="577"/>
      <c r="CP10" s="577"/>
      <c r="CQ10" s="577"/>
      <c r="CR10" s="577"/>
      <c r="CS10" s="577"/>
      <c r="CT10" s="577"/>
      <c r="CU10" s="577"/>
      <c r="CV10" s="577"/>
      <c r="CW10" s="577"/>
      <c r="CX10" s="577"/>
      <c r="CY10" s="577"/>
      <c r="CZ10" s="577"/>
      <c r="DA10" s="577"/>
      <c r="DB10" s="577"/>
      <c r="DC10" s="577"/>
      <c r="DD10" s="577"/>
      <c r="DE10" s="577"/>
      <c r="DF10" s="577"/>
      <c r="DG10" s="577"/>
      <c r="DH10" s="577"/>
      <c r="DI10" s="577"/>
      <c r="DJ10" s="577"/>
      <c r="DK10" s="577"/>
      <c r="DL10" s="577"/>
      <c r="DM10" s="577"/>
      <c r="DN10" s="577"/>
      <c r="DO10" s="577"/>
      <c r="DP10" s="577"/>
      <c r="DQ10" s="577"/>
      <c r="DR10" s="577"/>
      <c r="DS10" s="577"/>
      <c r="DT10" s="577"/>
      <c r="DU10" s="577"/>
      <c r="DV10" s="577"/>
      <c r="DW10" s="577"/>
      <c r="DX10" s="577"/>
      <c r="DY10" s="577"/>
      <c r="DZ10" s="577"/>
      <c r="EA10" s="577"/>
      <c r="EB10" s="577"/>
      <c r="EC10" s="577"/>
      <c r="ED10" s="577"/>
      <c r="EE10" s="577"/>
      <c r="EF10" s="577"/>
      <c r="EG10" s="577"/>
      <c r="EH10" s="577"/>
      <c r="EI10" s="577"/>
      <c r="EJ10" s="577"/>
      <c r="EK10" s="577"/>
      <c r="EL10" s="577"/>
      <c r="EM10" s="577"/>
      <c r="EN10" s="577"/>
      <c r="EO10" s="577"/>
      <c r="EP10" s="577"/>
      <c r="EQ10" s="577"/>
      <c r="ER10" s="577"/>
      <c r="ES10" s="577"/>
      <c r="ET10" s="577"/>
      <c r="EU10" s="577"/>
      <c r="EV10" s="577"/>
      <c r="EW10" s="577"/>
      <c r="EX10" s="577"/>
      <c r="EY10" s="577"/>
      <c r="EZ10" s="577"/>
      <c r="FA10" s="577"/>
      <c r="FB10" s="577"/>
      <c r="FC10" s="577"/>
      <c r="FD10" s="577"/>
      <c r="FE10" s="577"/>
      <c r="FF10" s="577"/>
      <c r="FG10" s="577"/>
      <c r="FH10" s="577"/>
      <c r="FI10" s="577"/>
      <c r="FJ10" s="577"/>
      <c r="FK10" s="577"/>
      <c r="FL10" s="577"/>
      <c r="FM10" s="577"/>
      <c r="FN10" s="577"/>
      <c r="FO10" s="577"/>
      <c r="FP10" s="577"/>
      <c r="FQ10" s="577"/>
      <c r="FR10" s="577"/>
      <c r="FS10" s="577"/>
      <c r="FT10" s="577"/>
      <c r="FU10" s="577"/>
      <c r="FV10" s="577"/>
      <c r="FW10" s="577"/>
      <c r="FX10" s="577"/>
      <c r="FY10" s="577"/>
      <c r="FZ10" s="577"/>
      <c r="GA10" s="577"/>
      <c r="GB10" s="577"/>
      <c r="GC10" s="577"/>
      <c r="GD10" s="577"/>
      <c r="GE10" s="577"/>
      <c r="GF10" s="577"/>
      <c r="GG10" s="577"/>
      <c r="GH10" s="577"/>
      <c r="GI10" s="577"/>
      <c r="GJ10" s="577"/>
      <c r="GK10" s="577"/>
      <c r="GL10" s="577"/>
      <c r="GM10" s="577"/>
      <c r="GN10" s="577"/>
      <c r="GO10" s="577"/>
      <c r="GP10" s="577"/>
      <c r="GQ10" s="577"/>
      <c r="GR10" s="577"/>
      <c r="GS10" s="577"/>
      <c r="GT10" s="577"/>
      <c r="GU10" s="577"/>
      <c r="GV10" s="577"/>
      <c r="GW10" s="577"/>
      <c r="GX10" s="577"/>
      <c r="GY10" s="577"/>
      <c r="GZ10" s="577"/>
      <c r="HA10" s="577"/>
      <c r="HB10" s="577"/>
      <c r="HC10" s="577"/>
      <c r="HD10" s="577"/>
      <c r="HE10" s="577"/>
      <c r="HF10" s="577"/>
      <c r="HG10" s="577"/>
      <c r="HH10" s="577"/>
      <c r="HI10" s="577"/>
      <c r="HJ10" s="577"/>
      <c r="HK10" s="577"/>
      <c r="HL10" s="577"/>
      <c r="HM10" s="577"/>
      <c r="HN10" s="577"/>
      <c r="HO10" s="577"/>
      <c r="HP10" s="577"/>
      <c r="HQ10" s="577"/>
      <c r="HR10" s="577"/>
      <c r="HS10" s="577"/>
      <c r="HT10" s="577"/>
      <c r="HU10" s="577"/>
      <c r="HV10" s="577"/>
      <c r="HW10" s="577"/>
      <c r="HX10" s="577"/>
      <c r="HY10" s="577"/>
      <c r="HZ10" s="577"/>
      <c r="IA10" s="577"/>
      <c r="IB10" s="577"/>
      <c r="IC10" s="577"/>
      <c r="ID10" s="577"/>
      <c r="IE10" s="577"/>
      <c r="IF10" s="577"/>
      <c r="IG10" s="577"/>
      <c r="IH10" s="577"/>
      <c r="II10" s="577"/>
      <c r="IJ10" s="577"/>
      <c r="IK10" s="577"/>
      <c r="IL10" s="577"/>
      <c r="IM10" s="577"/>
      <c r="IN10" s="577"/>
      <c r="IO10" s="577"/>
      <c r="IP10" s="577"/>
      <c r="IQ10" s="577"/>
      <c r="IR10" s="577"/>
      <c r="IS10" s="577"/>
      <c r="IT10" s="577"/>
      <c r="IU10" s="577"/>
      <c r="IV10" s="577"/>
      <c r="IW10" s="577"/>
      <c r="IX10" s="577"/>
      <c r="IY10" s="577"/>
      <c r="IZ10" s="577"/>
      <c r="JA10" s="577"/>
      <c r="JB10" s="577"/>
      <c r="JC10" s="577"/>
      <c r="JD10" s="577"/>
      <c r="JE10" s="577"/>
      <c r="JF10" s="577"/>
      <c r="JG10" s="577"/>
      <c r="JH10" s="577"/>
      <c r="JI10" s="577"/>
      <c r="JJ10" s="577"/>
      <c r="JK10" s="577"/>
      <c r="JL10" s="577"/>
      <c r="JM10" s="577"/>
      <c r="JN10" s="577"/>
      <c r="JO10" s="577"/>
      <c r="JP10" s="577"/>
      <c r="JQ10" s="577"/>
      <c r="JR10" s="577"/>
      <c r="JS10" s="577"/>
      <c r="JT10" s="577"/>
      <c r="JU10" s="577"/>
      <c r="JV10" s="577"/>
      <c r="JW10" s="577"/>
      <c r="JX10" s="577"/>
      <c r="JY10" s="577"/>
      <c r="JZ10" s="577"/>
      <c r="KA10" s="577"/>
      <c r="KB10" s="577"/>
      <c r="KC10" s="577"/>
      <c r="KD10" s="577"/>
      <c r="KE10" s="577"/>
      <c r="KF10" s="577"/>
      <c r="KG10" s="577"/>
      <c r="KH10" s="577"/>
      <c r="KI10" s="577"/>
      <c r="KJ10" s="577"/>
      <c r="KK10" s="577"/>
      <c r="KL10" s="577"/>
      <c r="KM10" s="577"/>
      <c r="KN10" s="577"/>
      <c r="KO10" s="577"/>
      <c r="KP10" s="577"/>
      <c r="KQ10" s="577"/>
      <c r="KR10" s="577"/>
      <c r="KS10" s="577"/>
      <c r="KT10" s="577"/>
      <c r="KU10" s="577"/>
      <c r="KV10" s="577"/>
      <c r="KW10" s="577"/>
      <c r="KX10" s="577"/>
      <c r="KY10" s="577"/>
      <c r="KZ10" s="577"/>
      <c r="LA10" s="577"/>
      <c r="LB10" s="577"/>
      <c r="LC10" s="577"/>
      <c r="LD10" s="577"/>
      <c r="LE10" s="577"/>
      <c r="LF10" s="577"/>
      <c r="LG10" s="577"/>
      <c r="LH10" s="577"/>
      <c r="LI10" s="577"/>
      <c r="LJ10" s="577"/>
      <c r="LK10" s="577"/>
      <c r="LL10" s="577"/>
      <c r="LM10" s="577"/>
      <c r="LN10" s="577"/>
      <c r="LO10" s="577"/>
      <c r="LP10" s="577"/>
      <c r="LQ10" s="577"/>
      <c r="LR10" s="577"/>
      <c r="LS10" s="577"/>
      <c r="LT10" s="577"/>
      <c r="LU10" s="577"/>
      <c r="LV10" s="577"/>
      <c r="LW10" s="577"/>
      <c r="LX10" s="577"/>
      <c r="LY10" s="577"/>
      <c r="LZ10" s="577"/>
      <c r="MA10" s="577"/>
      <c r="MB10" s="577"/>
      <c r="MC10" s="577"/>
      <c r="MD10" s="577"/>
      <c r="ME10" s="577"/>
      <c r="MF10" s="577"/>
      <c r="MG10" s="577"/>
      <c r="MH10" s="577"/>
      <c r="MI10" s="577"/>
      <c r="MJ10" s="577"/>
      <c r="MK10" s="577"/>
      <c r="ML10" s="577"/>
      <c r="MM10" s="577"/>
      <c r="MN10" s="577"/>
      <c r="MO10" s="577"/>
      <c r="MP10" s="577"/>
      <c r="MQ10" s="577"/>
      <c r="MR10" s="577"/>
      <c r="MS10" s="577"/>
      <c r="MT10" s="577"/>
      <c r="MU10" s="577"/>
      <c r="MV10" s="577"/>
      <c r="MW10" s="577"/>
      <c r="MX10" s="577"/>
      <c r="MY10" s="577"/>
      <c r="MZ10" s="577"/>
      <c r="NA10" s="577"/>
      <c r="NB10" s="577"/>
      <c r="NC10" s="577"/>
      <c r="ND10" s="577"/>
      <c r="NE10" s="577"/>
      <c r="NF10" s="577"/>
      <c r="NG10" s="577"/>
      <c r="NH10" s="577"/>
      <c r="NI10" s="577"/>
      <c r="NJ10" s="577"/>
      <c r="NK10" s="577"/>
      <c r="NL10" s="577"/>
      <c r="NM10" s="577"/>
      <c r="NN10" s="577"/>
      <c r="NO10" s="577"/>
      <c r="NP10" s="577"/>
      <c r="NQ10" s="577"/>
      <c r="NR10" s="577"/>
      <c r="NS10" s="577"/>
      <c r="NT10" s="577"/>
      <c r="NU10" s="577"/>
      <c r="NV10" s="577"/>
      <c r="NW10" s="577"/>
      <c r="NX10" s="577"/>
      <c r="NY10" s="577"/>
      <c r="NZ10" s="577"/>
      <c r="OA10" s="577"/>
      <c r="OB10" s="577"/>
      <c r="OC10" s="577"/>
      <c r="OD10" s="577"/>
      <c r="OE10" s="577"/>
      <c r="OF10" s="577"/>
      <c r="OG10" s="577"/>
      <c r="OH10" s="577"/>
      <c r="OI10" s="577"/>
      <c r="OJ10" s="577"/>
      <c r="OK10" s="577"/>
      <c r="OL10" s="577"/>
      <c r="OM10" s="577"/>
      <c r="ON10" s="577"/>
      <c r="OO10" s="577"/>
      <c r="OP10" s="577"/>
      <c r="OQ10" s="577"/>
      <c r="OR10" s="577"/>
      <c r="OS10" s="577"/>
      <c r="OT10" s="577"/>
      <c r="OU10" s="577"/>
      <c r="OV10" s="577"/>
      <c r="OW10" s="577"/>
      <c r="OX10" s="577"/>
      <c r="OY10" s="577"/>
      <c r="OZ10" s="577"/>
      <c r="PA10" s="577"/>
      <c r="PB10" s="577"/>
      <c r="PC10" s="577"/>
      <c r="PD10" s="577"/>
      <c r="PE10" s="577"/>
      <c r="PF10" s="577"/>
      <c r="PG10" s="577"/>
      <c r="PH10" s="577"/>
      <c r="PI10" s="577"/>
      <c r="PJ10" s="577"/>
      <c r="PK10" s="577"/>
      <c r="PL10" s="577"/>
      <c r="PM10" s="577"/>
      <c r="PN10" s="577"/>
      <c r="PO10" s="577"/>
      <c r="PP10" s="577"/>
      <c r="PQ10" s="577"/>
      <c r="PR10" s="577"/>
      <c r="PS10" s="577"/>
      <c r="PT10" s="577"/>
      <c r="PU10" s="577"/>
      <c r="PV10" s="577"/>
      <c r="PW10" s="577"/>
      <c r="PX10" s="577"/>
      <c r="PY10" s="577"/>
      <c r="PZ10" s="577"/>
      <c r="QA10" s="577"/>
      <c r="QB10" s="577"/>
      <c r="QC10" s="577"/>
      <c r="QD10" s="577"/>
      <c r="QE10" s="577"/>
      <c r="QF10" s="577"/>
      <c r="QG10" s="577"/>
      <c r="QH10" s="577"/>
      <c r="QI10" s="577"/>
      <c r="QJ10" s="577"/>
      <c r="QK10" s="577"/>
      <c r="QL10" s="577"/>
      <c r="QM10" s="577"/>
      <c r="QN10" s="577"/>
      <c r="QO10" s="577"/>
      <c r="QP10" s="577"/>
      <c r="QQ10" s="577"/>
      <c r="QR10" s="577"/>
      <c r="QS10" s="577"/>
      <c r="QT10" s="577"/>
      <c r="QU10" s="577"/>
      <c r="QV10" s="577"/>
      <c r="QW10" s="577"/>
      <c r="QX10" s="577"/>
      <c r="QY10" s="577"/>
      <c r="QZ10" s="577"/>
      <c r="RA10" s="577"/>
      <c r="RB10" s="577"/>
      <c r="RC10" s="577"/>
      <c r="RD10" s="577"/>
      <c r="RE10" s="577"/>
      <c r="RF10" s="577"/>
      <c r="RG10" s="577"/>
      <c r="RH10" s="577"/>
      <c r="RI10" s="577"/>
      <c r="RJ10" s="577"/>
      <c r="RK10" s="577"/>
      <c r="RL10" s="577"/>
      <c r="RM10" s="577"/>
      <c r="RN10" s="577"/>
      <c r="RO10" s="577"/>
      <c r="RP10" s="577"/>
      <c r="RQ10" s="577"/>
      <c r="RR10" s="577"/>
      <c r="RS10" s="577"/>
      <c r="RT10" s="577"/>
      <c r="RU10" s="577"/>
      <c r="RV10" s="577"/>
      <c r="RW10" s="577"/>
      <c r="RX10" s="577"/>
      <c r="RY10" s="577"/>
      <c r="RZ10" s="577"/>
      <c r="SA10" s="577"/>
      <c r="SB10" s="577"/>
      <c r="SC10" s="577"/>
      <c r="SD10" s="577"/>
      <c r="SE10" s="577"/>
      <c r="SF10" s="577"/>
      <c r="SG10" s="577"/>
      <c r="SH10" s="577"/>
      <c r="SI10" s="577"/>
      <c r="SJ10" s="577"/>
      <c r="SK10" s="577"/>
      <c r="SL10" s="577"/>
      <c r="SM10" s="577"/>
      <c r="SN10" s="577"/>
      <c r="SO10" s="577"/>
      <c r="SP10" s="577"/>
      <c r="SQ10" s="577"/>
      <c r="SR10" s="577"/>
      <c r="SS10" s="577"/>
      <c r="ST10" s="577"/>
      <c r="SU10" s="577"/>
      <c r="SV10" s="577"/>
      <c r="SW10" s="577"/>
      <c r="SX10" s="577"/>
      <c r="SY10" s="577"/>
      <c r="SZ10" s="577"/>
      <c r="TA10" s="577"/>
      <c r="TB10" s="577"/>
      <c r="TC10" s="577"/>
      <c r="TD10" s="577"/>
      <c r="TE10" s="577"/>
      <c r="TF10" s="577"/>
      <c r="TG10" s="577"/>
      <c r="TH10" s="577"/>
      <c r="TI10" s="577"/>
      <c r="TJ10" s="577"/>
      <c r="TK10" s="577"/>
      <c r="TL10" s="577"/>
      <c r="TM10" s="577"/>
      <c r="TN10" s="577"/>
      <c r="TO10" s="577"/>
      <c r="TP10" s="577"/>
      <c r="TQ10" s="577"/>
      <c r="TR10" s="577"/>
      <c r="TS10" s="577"/>
      <c r="TT10" s="577"/>
      <c r="TU10" s="577"/>
      <c r="TV10" s="577"/>
      <c r="TW10" s="577"/>
      <c r="TX10" s="577"/>
      <c r="TY10" s="577"/>
      <c r="TZ10" s="577"/>
      <c r="UA10" s="577"/>
      <c r="UB10" s="577"/>
      <c r="UC10" s="577"/>
      <c r="UD10" s="577"/>
      <c r="UE10" s="577"/>
      <c r="UF10" s="577"/>
      <c r="UG10" s="577"/>
      <c r="UH10" s="577"/>
      <c r="UI10" s="577"/>
      <c r="UJ10" s="577"/>
      <c r="UK10" s="577"/>
      <c r="UL10" s="577"/>
      <c r="UM10" s="577"/>
      <c r="UN10" s="577"/>
      <c r="UO10" s="577"/>
      <c r="UP10" s="577"/>
      <c r="UQ10" s="577"/>
      <c r="UR10" s="577"/>
      <c r="US10" s="577"/>
      <c r="UT10" s="577"/>
      <c r="UU10" s="577"/>
      <c r="UV10" s="577"/>
      <c r="UW10" s="577"/>
      <c r="UX10" s="577"/>
      <c r="UY10" s="577"/>
      <c r="UZ10" s="577"/>
      <c r="VA10" s="577"/>
      <c r="VB10" s="577"/>
      <c r="VC10" s="577"/>
      <c r="VD10" s="577"/>
      <c r="VE10" s="577"/>
      <c r="VF10" s="577"/>
      <c r="VG10" s="577"/>
      <c r="VH10" s="577"/>
      <c r="VI10" s="577"/>
      <c r="VJ10" s="577"/>
      <c r="VK10" s="577"/>
      <c r="VL10" s="577"/>
      <c r="VM10" s="577"/>
      <c r="VN10" s="577"/>
      <c r="VO10" s="577"/>
      <c r="VP10" s="577"/>
      <c r="VQ10" s="577"/>
      <c r="VR10" s="577"/>
      <c r="VS10" s="577"/>
      <c r="VT10" s="577"/>
      <c r="VU10" s="577"/>
      <c r="VV10" s="577"/>
      <c r="VW10" s="577"/>
      <c r="VX10" s="577"/>
      <c r="VY10" s="577"/>
      <c r="VZ10" s="577"/>
      <c r="WA10" s="577"/>
      <c r="WB10" s="577"/>
      <c r="WC10" s="577"/>
      <c r="WD10" s="577"/>
      <c r="WE10" s="577"/>
      <c r="WF10" s="577"/>
      <c r="WG10" s="577"/>
      <c r="WH10" s="577"/>
      <c r="WI10" s="577"/>
      <c r="WJ10" s="577"/>
      <c r="WK10" s="577"/>
      <c r="WL10" s="577"/>
      <c r="WM10" s="577"/>
      <c r="WN10" s="577"/>
      <c r="WO10" s="577"/>
      <c r="WP10" s="577"/>
      <c r="WQ10" s="577"/>
      <c r="WR10" s="577"/>
      <c r="WS10" s="577"/>
      <c r="WT10" s="577"/>
      <c r="WU10" s="577"/>
      <c r="WV10" s="577"/>
      <c r="WW10" s="577"/>
      <c r="WX10" s="577"/>
      <c r="WY10" s="577"/>
      <c r="WZ10" s="577"/>
      <c r="XA10" s="577"/>
      <c r="XB10" s="577"/>
      <c r="XC10" s="577"/>
      <c r="XD10" s="577"/>
      <c r="XE10" s="577"/>
      <c r="XF10" s="577"/>
      <c r="XG10" s="577"/>
      <c r="XH10" s="577"/>
      <c r="XI10" s="577"/>
      <c r="XJ10" s="577"/>
      <c r="XK10" s="577"/>
      <c r="XL10" s="577"/>
      <c r="XM10" s="577"/>
      <c r="XN10" s="577"/>
      <c r="XO10" s="577"/>
      <c r="XP10" s="577"/>
      <c r="XQ10" s="577"/>
      <c r="XR10" s="577"/>
      <c r="XS10" s="577"/>
      <c r="XT10" s="577"/>
      <c r="XU10" s="577"/>
      <c r="XV10" s="577"/>
      <c r="XW10" s="577"/>
      <c r="XX10" s="577"/>
      <c r="XY10" s="577"/>
      <c r="XZ10" s="577"/>
      <c r="YA10" s="577"/>
      <c r="YB10" s="577"/>
      <c r="YC10" s="577"/>
      <c r="YD10" s="577"/>
      <c r="YE10" s="577"/>
      <c r="YF10" s="577"/>
      <c r="YG10" s="577"/>
      <c r="YH10" s="577"/>
      <c r="YI10" s="577"/>
      <c r="YJ10" s="577"/>
      <c r="YK10" s="577"/>
      <c r="YL10" s="577"/>
      <c r="YM10" s="577"/>
      <c r="YN10" s="577"/>
      <c r="YO10" s="577"/>
      <c r="YP10" s="577"/>
      <c r="YQ10" s="577"/>
      <c r="YR10" s="577"/>
      <c r="YS10" s="577"/>
      <c r="YT10" s="577"/>
      <c r="YU10" s="577"/>
      <c r="YV10" s="577"/>
      <c r="YW10" s="577"/>
      <c r="YX10" s="577"/>
      <c r="YY10" s="577"/>
      <c r="YZ10" s="577"/>
      <c r="ZA10" s="577"/>
      <c r="ZB10" s="577"/>
      <c r="ZC10" s="577"/>
      <c r="ZD10" s="577"/>
      <c r="ZE10" s="577"/>
      <c r="ZF10" s="577"/>
      <c r="ZG10" s="577"/>
      <c r="ZH10" s="577"/>
      <c r="ZI10" s="577"/>
      <c r="ZJ10" s="577"/>
      <c r="ZK10" s="577"/>
      <c r="ZL10" s="577"/>
      <c r="ZM10" s="577"/>
      <c r="ZN10" s="577"/>
      <c r="ZO10" s="577"/>
      <c r="ZP10" s="577"/>
      <c r="ZQ10" s="577"/>
      <c r="ZR10" s="577"/>
      <c r="ZS10" s="577"/>
      <c r="ZT10" s="577"/>
      <c r="ZU10" s="577"/>
      <c r="ZV10" s="577"/>
      <c r="ZW10" s="577"/>
      <c r="ZX10" s="577"/>
      <c r="ZY10" s="577"/>
      <c r="ZZ10" s="577"/>
      <c r="AAA10" s="577"/>
      <c r="AAB10" s="577"/>
      <c r="AAC10" s="577"/>
      <c r="AAD10" s="577"/>
      <c r="AAE10" s="577"/>
      <c r="AAF10" s="577"/>
      <c r="AAG10" s="577"/>
      <c r="AAH10" s="577"/>
      <c r="AAI10" s="577"/>
      <c r="AAJ10" s="577"/>
      <c r="AAK10" s="577"/>
      <c r="AAL10" s="577"/>
      <c r="AAM10" s="577"/>
      <c r="AAN10" s="577"/>
      <c r="AAO10" s="577"/>
      <c r="AAP10" s="577"/>
      <c r="AAQ10" s="577"/>
      <c r="AAR10" s="577"/>
      <c r="AAS10" s="577"/>
      <c r="AAT10" s="577"/>
      <c r="AAU10" s="577"/>
      <c r="AAV10" s="577"/>
      <c r="AAW10" s="577"/>
      <c r="AAX10" s="577"/>
      <c r="AAY10" s="577"/>
      <c r="AAZ10" s="577"/>
      <c r="ABA10" s="577"/>
      <c r="ABB10" s="577"/>
      <c r="ABC10" s="577"/>
      <c r="ABD10" s="577"/>
      <c r="ABE10" s="577"/>
      <c r="ABF10" s="577"/>
      <c r="ABG10" s="577"/>
      <c r="ABH10" s="577"/>
      <c r="ABI10" s="577"/>
      <c r="ABJ10" s="577"/>
      <c r="ABK10" s="577"/>
      <c r="ABL10" s="577"/>
      <c r="ABM10" s="577"/>
      <c r="ABN10" s="577"/>
      <c r="ABO10" s="577"/>
      <c r="ABP10" s="577"/>
      <c r="ABQ10" s="577"/>
      <c r="ABR10" s="577"/>
      <c r="ABS10" s="577"/>
      <c r="ABT10" s="577"/>
      <c r="ABU10" s="577"/>
      <c r="ABV10" s="577"/>
      <c r="ABW10" s="577"/>
      <c r="ABX10" s="577"/>
      <c r="ABY10" s="577"/>
      <c r="ABZ10" s="577"/>
      <c r="ACA10" s="577"/>
      <c r="ACB10" s="577"/>
      <c r="ACC10" s="577"/>
      <c r="ACD10" s="577"/>
      <c r="ACE10" s="577"/>
      <c r="ACF10" s="577"/>
      <c r="ACG10" s="577"/>
      <c r="ACH10" s="577"/>
      <c r="ACI10" s="577"/>
      <c r="ACJ10" s="577"/>
      <c r="ACK10" s="577"/>
      <c r="ACL10" s="577"/>
      <c r="ACM10" s="577"/>
      <c r="ACN10" s="577"/>
      <c r="ACO10" s="577"/>
      <c r="ACP10" s="577"/>
      <c r="ACQ10" s="577"/>
      <c r="ACR10" s="577"/>
      <c r="ACS10" s="577"/>
      <c r="ACT10" s="577"/>
      <c r="ACU10" s="577"/>
      <c r="ACV10" s="577"/>
      <c r="ACW10" s="577"/>
      <c r="ACX10" s="577"/>
      <c r="ACY10" s="577"/>
      <c r="ACZ10" s="577"/>
      <c r="ADA10" s="577"/>
      <c r="ADB10" s="577"/>
      <c r="ADC10" s="577"/>
      <c r="ADD10" s="577"/>
      <c r="ADE10" s="577"/>
      <c r="ADF10" s="577"/>
      <c r="ADG10" s="577"/>
      <c r="ADH10" s="577"/>
      <c r="ADI10" s="577"/>
      <c r="ADJ10" s="577"/>
      <c r="ADK10" s="577"/>
      <c r="ADL10" s="577"/>
      <c r="ADM10" s="577"/>
      <c r="ADN10" s="577"/>
      <c r="ADO10" s="577"/>
      <c r="ADP10" s="577"/>
      <c r="ADQ10" s="577"/>
      <c r="ADR10" s="577"/>
      <c r="ADS10" s="577"/>
      <c r="ADT10" s="577"/>
      <c r="ADU10" s="577"/>
      <c r="ADV10" s="577"/>
      <c r="ADW10" s="577"/>
      <c r="ADX10" s="577"/>
      <c r="ADY10" s="577"/>
      <c r="ADZ10" s="577"/>
      <c r="AEA10" s="577"/>
      <c r="AEB10" s="577"/>
      <c r="AEC10" s="577"/>
      <c r="AED10" s="577"/>
      <c r="AEE10" s="577"/>
      <c r="AEF10" s="577"/>
      <c r="AEG10" s="577"/>
      <c r="AEH10" s="577"/>
      <c r="AEI10" s="577"/>
      <c r="AEJ10" s="577"/>
      <c r="AEK10" s="577"/>
      <c r="AEL10" s="577"/>
      <c r="AEM10" s="577"/>
      <c r="AEN10" s="577"/>
      <c r="AEO10" s="577"/>
      <c r="AEP10" s="577"/>
      <c r="AEQ10" s="577"/>
      <c r="AER10" s="577"/>
      <c r="AES10" s="577"/>
      <c r="AET10" s="577"/>
      <c r="AEU10" s="577"/>
      <c r="AEV10" s="577"/>
      <c r="AEW10" s="577"/>
      <c r="AEX10" s="577"/>
      <c r="AEY10" s="577"/>
      <c r="AEZ10" s="577"/>
      <c r="AFA10" s="577"/>
      <c r="AFB10" s="577"/>
      <c r="AFC10" s="577"/>
      <c r="AFD10" s="577"/>
      <c r="AFE10" s="577"/>
      <c r="AFF10" s="577"/>
      <c r="AFG10" s="577"/>
      <c r="AFH10" s="577"/>
      <c r="AFI10" s="577"/>
      <c r="AFJ10" s="577"/>
      <c r="AFK10" s="577"/>
      <c r="AFL10" s="577"/>
      <c r="AFM10" s="577"/>
      <c r="AFN10" s="577"/>
      <c r="AFO10" s="577"/>
      <c r="AFP10" s="577"/>
      <c r="AFQ10" s="577"/>
      <c r="AFR10" s="577"/>
      <c r="AFS10" s="577"/>
      <c r="AFT10" s="577"/>
      <c r="AFU10" s="577"/>
      <c r="AFV10" s="577"/>
      <c r="AFW10" s="577"/>
      <c r="AFX10" s="577"/>
      <c r="AFY10" s="577"/>
      <c r="AFZ10" s="577"/>
      <c r="AGA10" s="577"/>
      <c r="AGB10" s="577"/>
      <c r="AGC10" s="577"/>
      <c r="AGD10" s="577"/>
      <c r="AGE10" s="577"/>
      <c r="AGF10" s="577"/>
      <c r="AGG10" s="577"/>
      <c r="AGH10" s="577"/>
      <c r="AGI10" s="577"/>
      <c r="AGJ10" s="577"/>
      <c r="AGK10" s="577"/>
      <c r="AGL10" s="577"/>
      <c r="AGM10" s="577"/>
      <c r="AGN10" s="577"/>
      <c r="AGO10" s="577"/>
      <c r="AGP10" s="577"/>
      <c r="AGQ10" s="577"/>
      <c r="AGR10" s="577"/>
      <c r="AGS10" s="577"/>
      <c r="AGT10" s="577"/>
      <c r="AGU10" s="577"/>
      <c r="AGV10" s="577"/>
      <c r="AGW10" s="577"/>
      <c r="AGX10" s="577"/>
      <c r="AGY10" s="577"/>
      <c r="AGZ10" s="577"/>
      <c r="AHA10" s="577"/>
      <c r="AHB10" s="577"/>
      <c r="AHC10" s="577"/>
      <c r="AHD10" s="577"/>
      <c r="AHE10" s="577"/>
      <c r="AHF10" s="577"/>
      <c r="AHG10" s="577"/>
      <c r="AHH10" s="577"/>
      <c r="AHI10" s="577"/>
      <c r="AHJ10" s="577"/>
      <c r="AHK10" s="577"/>
      <c r="AHL10" s="577"/>
      <c r="AHM10" s="577"/>
      <c r="AHN10" s="577"/>
      <c r="AHO10" s="577"/>
      <c r="AHP10" s="577"/>
      <c r="AHQ10" s="577"/>
      <c r="AHR10" s="577"/>
      <c r="AHS10" s="577"/>
      <c r="AHT10" s="577"/>
      <c r="AHU10" s="577"/>
      <c r="AHV10" s="577"/>
      <c r="AHW10" s="577"/>
      <c r="AHX10" s="577"/>
      <c r="AHY10" s="577"/>
      <c r="AHZ10" s="577"/>
      <c r="AIA10" s="577"/>
      <c r="AIB10" s="577"/>
      <c r="AIC10" s="577"/>
      <c r="AID10" s="577"/>
      <c r="AIE10" s="577"/>
      <c r="AIF10" s="577"/>
      <c r="AIG10" s="577"/>
      <c r="AIH10" s="577"/>
      <c r="AII10" s="577"/>
      <c r="AIJ10" s="577"/>
      <c r="AIK10" s="577"/>
      <c r="AIL10" s="577"/>
      <c r="AIM10" s="577"/>
      <c r="AIN10" s="577"/>
      <c r="AIO10" s="577"/>
      <c r="AIP10" s="577"/>
      <c r="AIQ10" s="577"/>
      <c r="AIR10" s="577"/>
      <c r="AIS10" s="577"/>
      <c r="AIT10" s="577"/>
      <c r="AIU10" s="577"/>
      <c r="AIV10" s="577"/>
      <c r="AIW10" s="577"/>
      <c r="AIX10" s="577"/>
      <c r="AIY10" s="577"/>
      <c r="AIZ10" s="577"/>
      <c r="AJA10" s="577"/>
      <c r="AJB10" s="577"/>
      <c r="AJC10" s="577"/>
      <c r="AJD10" s="577"/>
      <c r="AJE10" s="577"/>
      <c r="AJF10" s="577"/>
      <c r="AJG10" s="577"/>
      <c r="AJH10" s="577"/>
      <c r="AJI10" s="577"/>
      <c r="AJJ10" s="577"/>
      <c r="AJK10" s="577"/>
      <c r="AJL10" s="577"/>
      <c r="AJM10" s="577"/>
      <c r="AJN10" s="577"/>
      <c r="AJO10" s="577"/>
      <c r="AJP10" s="577"/>
      <c r="AJQ10" s="577"/>
      <c r="AJR10" s="577"/>
      <c r="AJS10" s="577"/>
      <c r="AJT10" s="577"/>
      <c r="AJU10" s="577"/>
      <c r="AJV10" s="577"/>
      <c r="AJW10" s="577"/>
      <c r="AJX10" s="577"/>
      <c r="AJY10" s="577"/>
      <c r="AJZ10" s="577"/>
      <c r="AKA10" s="577"/>
      <c r="AKB10" s="577"/>
      <c r="AKC10" s="577"/>
      <c r="AKD10" s="577"/>
      <c r="AKE10" s="577"/>
      <c r="AKF10" s="577"/>
      <c r="AKG10" s="577"/>
      <c r="AKH10" s="577"/>
      <c r="AKI10" s="577"/>
      <c r="AKJ10" s="577"/>
      <c r="AKK10" s="577"/>
      <c r="AKL10" s="577"/>
      <c r="AKM10" s="577"/>
      <c r="AKN10" s="577"/>
      <c r="AKO10" s="577"/>
      <c r="AKP10" s="577"/>
      <c r="AKQ10" s="577"/>
      <c r="AKR10" s="577"/>
      <c r="AKS10" s="577"/>
      <c r="AKT10" s="577"/>
      <c r="AKU10" s="577"/>
      <c r="AKV10" s="577"/>
      <c r="AKW10" s="577"/>
      <c r="AKX10" s="577"/>
      <c r="AKY10" s="577"/>
      <c r="AKZ10" s="577"/>
      <c r="ALA10" s="577"/>
      <c r="ALB10" s="577"/>
      <c r="ALC10" s="577"/>
      <c r="ALD10" s="577"/>
      <c r="ALE10" s="577"/>
      <c r="ALF10" s="577"/>
      <c r="ALG10" s="577"/>
      <c r="ALH10" s="577"/>
      <c r="ALI10" s="577"/>
      <c r="ALJ10" s="577"/>
      <c r="ALK10" s="577"/>
      <c r="ALL10" s="577"/>
      <c r="ALM10" s="577"/>
      <c r="ALN10" s="577"/>
      <c r="ALO10" s="577"/>
      <c r="ALP10" s="577"/>
      <c r="ALQ10" s="577"/>
      <c r="ALR10" s="577"/>
      <c r="ALS10" s="577"/>
      <c r="ALT10" s="577"/>
      <c r="ALU10" s="577"/>
      <c r="ALV10" s="577"/>
      <c r="ALW10" s="577"/>
      <c r="ALX10" s="577"/>
      <c r="ALY10" s="577"/>
      <c r="ALZ10" s="577"/>
    </row>
    <row r="11" spans="1:1014" s="174" customFormat="1" ht="47.65" customHeight="1" x14ac:dyDescent="0.25">
      <c r="A11" s="187" t="s">
        <v>54</v>
      </c>
      <c r="B11" s="188" t="s">
        <v>150</v>
      </c>
      <c r="C11" s="262"/>
      <c r="D11" s="262"/>
      <c r="E11" s="602"/>
      <c r="F11" s="262"/>
      <c r="G11" s="262"/>
      <c r="H11" s="262"/>
      <c r="I11" s="262"/>
      <c r="J11" s="265" t="s">
        <v>141</v>
      </c>
      <c r="K11" s="159"/>
      <c r="L11" s="92" t="s">
        <v>101</v>
      </c>
      <c r="M11" s="160"/>
      <c r="N11" s="161"/>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72"/>
      <c r="DT11" s="572"/>
      <c r="DU11" s="572"/>
      <c r="DV11" s="572"/>
      <c r="DW11" s="572"/>
      <c r="DX11" s="572"/>
      <c r="DY11" s="572"/>
      <c r="DZ11" s="572"/>
      <c r="EA11" s="572"/>
      <c r="EB11" s="572"/>
      <c r="EC11" s="572"/>
      <c r="ED11" s="572"/>
      <c r="EE11" s="572"/>
      <c r="EF11" s="572"/>
      <c r="EG11" s="572"/>
      <c r="EH11" s="572"/>
      <c r="EI11" s="572"/>
      <c r="EJ11" s="572"/>
      <c r="EK11" s="572"/>
      <c r="EL11" s="572"/>
      <c r="EM11" s="572"/>
      <c r="EN11" s="572"/>
      <c r="EO11" s="572"/>
      <c r="EP11" s="572"/>
      <c r="EQ11" s="572"/>
      <c r="ER11" s="572"/>
      <c r="ES11" s="572"/>
      <c r="ET11" s="572"/>
      <c r="EU11" s="572"/>
      <c r="EV11" s="572"/>
      <c r="EW11" s="572"/>
      <c r="EX11" s="572"/>
      <c r="EY11" s="572"/>
      <c r="EZ11" s="572"/>
      <c r="FA11" s="572"/>
      <c r="FB11" s="572"/>
      <c r="FC11" s="572"/>
      <c r="FD11" s="572"/>
      <c r="FE11" s="572"/>
      <c r="FF11" s="572"/>
      <c r="FG11" s="572"/>
      <c r="FH11" s="572"/>
      <c r="FI11" s="572"/>
      <c r="FJ11" s="572"/>
      <c r="FK11" s="572"/>
      <c r="FL11" s="572"/>
      <c r="FM11" s="572"/>
      <c r="FN11" s="572"/>
      <c r="FO11" s="572"/>
      <c r="FP11" s="572"/>
      <c r="FQ11" s="572"/>
      <c r="FR11" s="572"/>
      <c r="FS11" s="572"/>
      <c r="FT11" s="572"/>
      <c r="FU11" s="572"/>
      <c r="FV11" s="572"/>
      <c r="FW11" s="572"/>
      <c r="FX11" s="572"/>
      <c r="FY11" s="572"/>
      <c r="FZ11" s="572"/>
      <c r="GA11" s="572"/>
      <c r="GB11" s="572"/>
      <c r="GC11" s="572"/>
      <c r="GD11" s="572"/>
      <c r="GE11" s="572"/>
      <c r="GF11" s="572"/>
      <c r="GG11" s="572"/>
      <c r="GH11" s="572"/>
      <c r="GI11" s="572"/>
      <c r="GJ11" s="572"/>
      <c r="GK11" s="572"/>
      <c r="GL11" s="572"/>
      <c r="GM11" s="572"/>
      <c r="GN11" s="572"/>
      <c r="GO11" s="572"/>
      <c r="GP11" s="572"/>
      <c r="GQ11" s="572"/>
      <c r="GR11" s="572"/>
      <c r="GS11" s="572"/>
      <c r="GT11" s="572"/>
      <c r="GU11" s="572"/>
      <c r="GV11" s="572"/>
      <c r="GW11" s="572"/>
      <c r="GX11" s="572"/>
      <c r="GY11" s="572"/>
      <c r="GZ11" s="572"/>
      <c r="HA11" s="572"/>
      <c r="HB11" s="572"/>
      <c r="HC11" s="572"/>
      <c r="HD11" s="572"/>
      <c r="HE11" s="572"/>
      <c r="HF11" s="572"/>
      <c r="HG11" s="572"/>
      <c r="HH11" s="572"/>
      <c r="HI11" s="572"/>
      <c r="HJ11" s="572"/>
      <c r="HK11" s="572"/>
      <c r="HL11" s="572"/>
      <c r="HM11" s="572"/>
      <c r="HN11" s="572"/>
      <c r="HO11" s="572"/>
      <c r="HP11" s="572"/>
      <c r="HQ11" s="572"/>
      <c r="HR11" s="572"/>
      <c r="HS11" s="572"/>
      <c r="HT11" s="572"/>
      <c r="HU11" s="572"/>
      <c r="HV11" s="572"/>
      <c r="HW11" s="572"/>
      <c r="HX11" s="572"/>
      <c r="HY11" s="572"/>
      <c r="HZ11" s="572"/>
      <c r="IA11" s="572"/>
      <c r="IB11" s="572"/>
      <c r="IC11" s="572"/>
      <c r="ID11" s="572"/>
      <c r="IE11" s="572"/>
      <c r="IF11" s="572"/>
      <c r="IG11" s="572"/>
      <c r="IH11" s="572"/>
      <c r="II11" s="572"/>
      <c r="IJ11" s="572"/>
      <c r="IK11" s="572"/>
      <c r="IL11" s="572"/>
      <c r="IM11" s="572"/>
      <c r="IN11" s="572"/>
      <c r="IO11" s="572"/>
      <c r="IP11" s="572"/>
      <c r="IQ11" s="572"/>
      <c r="IR11" s="572"/>
      <c r="IS11" s="572"/>
      <c r="IT11" s="572"/>
      <c r="IU11" s="572"/>
      <c r="IV11" s="572"/>
      <c r="IW11" s="572"/>
      <c r="IX11" s="572"/>
      <c r="IY11" s="572"/>
      <c r="IZ11" s="572"/>
      <c r="JA11" s="572"/>
      <c r="JB11" s="572"/>
      <c r="JC11" s="572"/>
      <c r="JD11" s="572"/>
      <c r="JE11" s="572"/>
      <c r="JF11" s="572"/>
      <c r="JG11" s="572"/>
      <c r="JH11" s="572"/>
      <c r="JI11" s="572"/>
      <c r="JJ11" s="572"/>
      <c r="JK11" s="572"/>
      <c r="JL11" s="572"/>
      <c r="JM11" s="572"/>
      <c r="JN11" s="572"/>
      <c r="JO11" s="572"/>
      <c r="JP11" s="572"/>
      <c r="JQ11" s="572"/>
      <c r="JR11" s="572"/>
      <c r="JS11" s="572"/>
      <c r="JT11" s="572"/>
      <c r="JU11" s="572"/>
      <c r="JV11" s="572"/>
      <c r="JW11" s="572"/>
      <c r="JX11" s="572"/>
      <c r="JY11" s="572"/>
      <c r="JZ11" s="572"/>
      <c r="KA11" s="572"/>
      <c r="KB11" s="572"/>
      <c r="KC11" s="572"/>
      <c r="KD11" s="572"/>
      <c r="KE11" s="572"/>
      <c r="KF11" s="572"/>
      <c r="KG11" s="572"/>
      <c r="KH11" s="572"/>
      <c r="KI11" s="572"/>
      <c r="KJ11" s="572"/>
      <c r="KK11" s="572"/>
      <c r="KL11" s="572"/>
      <c r="KM11" s="572"/>
      <c r="KN11" s="572"/>
      <c r="KO11" s="572"/>
      <c r="KP11" s="572"/>
      <c r="KQ11" s="572"/>
      <c r="KR11" s="572"/>
      <c r="KS11" s="572"/>
      <c r="KT11" s="572"/>
      <c r="KU11" s="572"/>
      <c r="KV11" s="572"/>
      <c r="KW11" s="572"/>
      <c r="KX11" s="572"/>
      <c r="KY11" s="572"/>
      <c r="KZ11" s="572"/>
      <c r="LA11" s="572"/>
      <c r="LB11" s="572"/>
      <c r="LC11" s="572"/>
      <c r="LD11" s="572"/>
      <c r="LE11" s="572"/>
      <c r="LF11" s="572"/>
      <c r="LG11" s="572"/>
      <c r="LH11" s="572"/>
      <c r="LI11" s="572"/>
      <c r="LJ11" s="572"/>
      <c r="LK11" s="572"/>
      <c r="LL11" s="572"/>
      <c r="LM11" s="572"/>
      <c r="LN11" s="572"/>
      <c r="LO11" s="572"/>
      <c r="LP11" s="572"/>
      <c r="LQ11" s="572"/>
      <c r="LR11" s="572"/>
      <c r="LS11" s="572"/>
      <c r="LT11" s="572"/>
      <c r="LU11" s="572"/>
      <c r="LV11" s="572"/>
      <c r="LW11" s="572"/>
      <c r="LX11" s="572"/>
      <c r="LY11" s="572"/>
      <c r="LZ11" s="572"/>
      <c r="MA11" s="572"/>
      <c r="MB11" s="572"/>
      <c r="MC11" s="572"/>
      <c r="MD11" s="572"/>
      <c r="ME11" s="572"/>
      <c r="MF11" s="572"/>
      <c r="MG11" s="572"/>
      <c r="MH11" s="572"/>
      <c r="MI11" s="572"/>
      <c r="MJ11" s="572"/>
      <c r="MK11" s="572"/>
      <c r="ML11" s="572"/>
      <c r="MM11" s="572"/>
      <c r="MN11" s="572"/>
      <c r="MO11" s="572"/>
      <c r="MP11" s="572"/>
      <c r="MQ11" s="572"/>
      <c r="MR11" s="572"/>
      <c r="MS11" s="572"/>
      <c r="MT11" s="572"/>
      <c r="MU11" s="572"/>
      <c r="MV11" s="572"/>
      <c r="MW11" s="572"/>
      <c r="MX11" s="572"/>
      <c r="MY11" s="572"/>
      <c r="MZ11" s="572"/>
      <c r="NA11" s="572"/>
      <c r="NB11" s="572"/>
      <c r="NC11" s="572"/>
      <c r="ND11" s="572"/>
      <c r="NE11" s="572"/>
      <c r="NF11" s="572"/>
      <c r="NG11" s="572"/>
      <c r="NH11" s="572"/>
      <c r="NI11" s="572"/>
      <c r="NJ11" s="572"/>
      <c r="NK11" s="572"/>
      <c r="NL11" s="572"/>
      <c r="NM11" s="572"/>
      <c r="NN11" s="572"/>
      <c r="NO11" s="572"/>
      <c r="NP11" s="572"/>
      <c r="NQ11" s="572"/>
      <c r="NR11" s="572"/>
      <c r="NS11" s="572"/>
      <c r="NT11" s="572"/>
      <c r="NU11" s="572"/>
      <c r="NV11" s="572"/>
      <c r="NW11" s="572"/>
      <c r="NX11" s="572"/>
      <c r="NY11" s="572"/>
      <c r="NZ11" s="572"/>
      <c r="OA11" s="572"/>
      <c r="OB11" s="572"/>
      <c r="OC11" s="572"/>
      <c r="OD11" s="572"/>
      <c r="OE11" s="572"/>
      <c r="OF11" s="572"/>
      <c r="OG11" s="572"/>
      <c r="OH11" s="572"/>
      <c r="OI11" s="572"/>
      <c r="OJ11" s="572"/>
      <c r="OK11" s="572"/>
      <c r="OL11" s="572"/>
      <c r="OM11" s="572"/>
      <c r="ON11" s="572"/>
      <c r="OO11" s="572"/>
      <c r="OP11" s="572"/>
      <c r="OQ11" s="572"/>
      <c r="OR11" s="572"/>
      <c r="OS11" s="572"/>
      <c r="OT11" s="572"/>
      <c r="OU11" s="572"/>
      <c r="OV11" s="572"/>
      <c r="OW11" s="572"/>
      <c r="OX11" s="572"/>
      <c r="OY11" s="572"/>
      <c r="OZ11" s="572"/>
      <c r="PA11" s="572"/>
      <c r="PB11" s="572"/>
      <c r="PC11" s="572"/>
      <c r="PD11" s="572"/>
      <c r="PE11" s="572"/>
      <c r="PF11" s="572"/>
      <c r="PG11" s="572"/>
      <c r="PH11" s="572"/>
      <c r="PI11" s="572"/>
      <c r="PJ11" s="572"/>
      <c r="PK11" s="572"/>
      <c r="PL11" s="572"/>
      <c r="PM11" s="572"/>
      <c r="PN11" s="572"/>
      <c r="PO11" s="572"/>
      <c r="PP11" s="572"/>
      <c r="PQ11" s="572"/>
      <c r="PR11" s="572"/>
      <c r="PS11" s="572"/>
      <c r="PT11" s="572"/>
      <c r="PU11" s="572"/>
      <c r="PV11" s="572"/>
      <c r="PW11" s="572"/>
      <c r="PX11" s="572"/>
      <c r="PY11" s="572"/>
      <c r="PZ11" s="572"/>
      <c r="QA11" s="572"/>
      <c r="QB11" s="572"/>
      <c r="QC11" s="572"/>
      <c r="QD11" s="572"/>
      <c r="QE11" s="572"/>
      <c r="QF11" s="572"/>
      <c r="QG11" s="572"/>
      <c r="QH11" s="572"/>
      <c r="QI11" s="572"/>
      <c r="QJ11" s="572"/>
      <c r="QK11" s="572"/>
      <c r="QL11" s="572"/>
      <c r="QM11" s="572"/>
      <c r="QN11" s="572"/>
      <c r="QO11" s="572"/>
      <c r="QP11" s="572"/>
      <c r="QQ11" s="572"/>
      <c r="QR11" s="572"/>
      <c r="QS11" s="572"/>
      <c r="QT11" s="572"/>
      <c r="QU11" s="572"/>
      <c r="QV11" s="572"/>
      <c r="QW11" s="572"/>
      <c r="QX11" s="572"/>
      <c r="QY11" s="572"/>
      <c r="QZ11" s="572"/>
      <c r="RA11" s="572"/>
      <c r="RB11" s="572"/>
      <c r="RC11" s="572"/>
      <c r="RD11" s="572"/>
      <c r="RE11" s="572"/>
      <c r="RF11" s="572"/>
      <c r="RG11" s="572"/>
      <c r="RH11" s="572"/>
      <c r="RI11" s="572"/>
      <c r="RJ11" s="572"/>
      <c r="RK11" s="572"/>
      <c r="RL11" s="572"/>
      <c r="RM11" s="572"/>
      <c r="RN11" s="572"/>
      <c r="RO11" s="572"/>
      <c r="RP11" s="572"/>
      <c r="RQ11" s="572"/>
      <c r="RR11" s="572"/>
      <c r="RS11" s="572"/>
      <c r="RT11" s="572"/>
      <c r="RU11" s="572"/>
      <c r="RV11" s="572"/>
      <c r="RW11" s="572"/>
      <c r="RX11" s="572"/>
      <c r="RY11" s="572"/>
      <c r="RZ11" s="572"/>
      <c r="SA11" s="572"/>
      <c r="SB11" s="572"/>
      <c r="SC11" s="572"/>
      <c r="SD11" s="572"/>
      <c r="SE11" s="572"/>
      <c r="SF11" s="572"/>
      <c r="SG11" s="572"/>
      <c r="SH11" s="572"/>
      <c r="SI11" s="572"/>
      <c r="SJ11" s="572"/>
      <c r="SK11" s="572"/>
      <c r="SL11" s="572"/>
      <c r="SM11" s="572"/>
      <c r="SN11" s="572"/>
      <c r="SO11" s="572"/>
      <c r="SP11" s="572"/>
      <c r="SQ11" s="572"/>
      <c r="SR11" s="572"/>
      <c r="SS11" s="572"/>
      <c r="ST11" s="572"/>
      <c r="SU11" s="572"/>
      <c r="SV11" s="572"/>
      <c r="SW11" s="572"/>
      <c r="SX11" s="572"/>
      <c r="SY11" s="572"/>
      <c r="SZ11" s="572"/>
      <c r="TA11" s="572"/>
      <c r="TB11" s="572"/>
      <c r="TC11" s="572"/>
      <c r="TD11" s="572"/>
      <c r="TE11" s="572"/>
      <c r="TF11" s="572"/>
      <c r="TG11" s="572"/>
      <c r="TH11" s="572"/>
      <c r="TI11" s="572"/>
      <c r="TJ11" s="572"/>
      <c r="TK11" s="572"/>
      <c r="TL11" s="572"/>
      <c r="TM11" s="572"/>
      <c r="TN11" s="572"/>
      <c r="TO11" s="572"/>
      <c r="TP11" s="572"/>
      <c r="TQ11" s="572"/>
      <c r="TR11" s="572"/>
      <c r="TS11" s="572"/>
      <c r="TT11" s="572"/>
      <c r="TU11" s="572"/>
      <c r="TV11" s="572"/>
      <c r="TW11" s="572"/>
      <c r="TX11" s="572"/>
      <c r="TY11" s="572"/>
      <c r="TZ11" s="572"/>
      <c r="UA11" s="572"/>
      <c r="UB11" s="572"/>
      <c r="UC11" s="572"/>
      <c r="UD11" s="572"/>
      <c r="UE11" s="572"/>
      <c r="UF11" s="572"/>
      <c r="UG11" s="572"/>
      <c r="UH11" s="572"/>
      <c r="UI11" s="572"/>
      <c r="UJ11" s="572"/>
      <c r="UK11" s="572"/>
      <c r="UL11" s="572"/>
      <c r="UM11" s="572"/>
      <c r="UN11" s="572"/>
      <c r="UO11" s="572"/>
      <c r="UP11" s="572"/>
      <c r="UQ11" s="572"/>
      <c r="UR11" s="572"/>
      <c r="US11" s="572"/>
      <c r="UT11" s="572"/>
      <c r="UU11" s="572"/>
      <c r="UV11" s="572"/>
      <c r="UW11" s="572"/>
      <c r="UX11" s="572"/>
      <c r="UY11" s="572"/>
      <c r="UZ11" s="572"/>
      <c r="VA11" s="572"/>
      <c r="VB11" s="572"/>
      <c r="VC11" s="572"/>
      <c r="VD11" s="572"/>
      <c r="VE11" s="572"/>
      <c r="VF11" s="572"/>
      <c r="VG11" s="572"/>
      <c r="VH11" s="572"/>
      <c r="VI11" s="572"/>
      <c r="VJ11" s="572"/>
      <c r="VK11" s="572"/>
      <c r="VL11" s="572"/>
      <c r="VM11" s="572"/>
      <c r="VN11" s="572"/>
      <c r="VO11" s="572"/>
      <c r="VP11" s="572"/>
      <c r="VQ11" s="572"/>
      <c r="VR11" s="572"/>
      <c r="VS11" s="572"/>
      <c r="VT11" s="572"/>
      <c r="VU11" s="572"/>
      <c r="VV11" s="572"/>
      <c r="VW11" s="572"/>
      <c r="VX11" s="572"/>
      <c r="VY11" s="572"/>
      <c r="VZ11" s="572"/>
      <c r="WA11" s="572"/>
      <c r="WB11" s="572"/>
      <c r="WC11" s="572"/>
      <c r="WD11" s="572"/>
      <c r="WE11" s="572"/>
      <c r="WF11" s="572"/>
      <c r="WG11" s="572"/>
      <c r="WH11" s="572"/>
      <c r="WI11" s="572"/>
      <c r="WJ11" s="572"/>
      <c r="WK11" s="572"/>
      <c r="WL11" s="572"/>
      <c r="WM11" s="572"/>
      <c r="WN11" s="572"/>
      <c r="WO11" s="572"/>
      <c r="WP11" s="572"/>
      <c r="WQ11" s="572"/>
      <c r="WR11" s="572"/>
      <c r="WS11" s="572"/>
      <c r="WT11" s="572"/>
      <c r="WU11" s="572"/>
      <c r="WV11" s="572"/>
      <c r="WW11" s="572"/>
      <c r="WX11" s="572"/>
      <c r="WY11" s="572"/>
      <c r="WZ11" s="572"/>
      <c r="XA11" s="572"/>
      <c r="XB11" s="572"/>
      <c r="XC11" s="572"/>
      <c r="XD11" s="572"/>
      <c r="XE11" s="572"/>
      <c r="XF11" s="572"/>
      <c r="XG11" s="572"/>
      <c r="XH11" s="572"/>
      <c r="XI11" s="572"/>
      <c r="XJ11" s="572"/>
      <c r="XK11" s="572"/>
      <c r="XL11" s="572"/>
      <c r="XM11" s="572"/>
      <c r="XN11" s="572"/>
      <c r="XO11" s="572"/>
      <c r="XP11" s="572"/>
      <c r="XQ11" s="572"/>
      <c r="XR11" s="572"/>
      <c r="XS11" s="572"/>
      <c r="XT11" s="572"/>
      <c r="XU11" s="572"/>
      <c r="XV11" s="572"/>
      <c r="XW11" s="572"/>
      <c r="XX11" s="572"/>
      <c r="XY11" s="572"/>
      <c r="XZ11" s="572"/>
      <c r="YA11" s="572"/>
      <c r="YB11" s="572"/>
      <c r="YC11" s="572"/>
      <c r="YD11" s="572"/>
      <c r="YE11" s="572"/>
      <c r="YF11" s="572"/>
      <c r="YG11" s="572"/>
      <c r="YH11" s="572"/>
      <c r="YI11" s="572"/>
      <c r="YJ11" s="572"/>
      <c r="YK11" s="572"/>
      <c r="YL11" s="572"/>
      <c r="YM11" s="572"/>
      <c r="YN11" s="572"/>
      <c r="YO11" s="572"/>
      <c r="YP11" s="572"/>
      <c r="YQ11" s="572"/>
      <c r="YR11" s="572"/>
      <c r="YS11" s="572"/>
      <c r="YT11" s="572"/>
      <c r="YU11" s="572"/>
      <c r="YV11" s="572"/>
      <c r="YW11" s="572"/>
      <c r="YX11" s="572"/>
      <c r="YY11" s="572"/>
      <c r="YZ11" s="572"/>
      <c r="ZA11" s="572"/>
      <c r="ZB11" s="572"/>
      <c r="ZC11" s="572"/>
      <c r="ZD11" s="572"/>
      <c r="ZE11" s="572"/>
      <c r="ZF11" s="572"/>
      <c r="ZG11" s="572"/>
      <c r="ZH11" s="572"/>
      <c r="ZI11" s="572"/>
      <c r="ZJ11" s="572"/>
      <c r="ZK11" s="572"/>
      <c r="ZL11" s="572"/>
      <c r="ZM11" s="572"/>
      <c r="ZN11" s="572"/>
      <c r="ZO11" s="572"/>
      <c r="ZP11" s="572"/>
      <c r="ZQ11" s="572"/>
      <c r="ZR11" s="572"/>
      <c r="ZS11" s="572"/>
      <c r="ZT11" s="572"/>
      <c r="ZU11" s="572"/>
      <c r="ZV11" s="572"/>
      <c r="ZW11" s="572"/>
      <c r="ZX11" s="572"/>
      <c r="ZY11" s="572"/>
      <c r="ZZ11" s="572"/>
      <c r="AAA11" s="572"/>
      <c r="AAB11" s="572"/>
      <c r="AAC11" s="572"/>
      <c r="AAD11" s="572"/>
      <c r="AAE11" s="572"/>
      <c r="AAF11" s="572"/>
      <c r="AAG11" s="572"/>
      <c r="AAH11" s="572"/>
      <c r="AAI11" s="572"/>
      <c r="AAJ11" s="572"/>
      <c r="AAK11" s="572"/>
      <c r="AAL11" s="572"/>
      <c r="AAM11" s="572"/>
      <c r="AAN11" s="572"/>
      <c r="AAO11" s="572"/>
      <c r="AAP11" s="572"/>
      <c r="AAQ11" s="572"/>
      <c r="AAR11" s="572"/>
      <c r="AAS11" s="572"/>
      <c r="AAT11" s="572"/>
      <c r="AAU11" s="572"/>
      <c r="AAV11" s="572"/>
      <c r="AAW11" s="572"/>
      <c r="AAX11" s="572"/>
      <c r="AAY11" s="572"/>
      <c r="AAZ11" s="572"/>
      <c r="ABA11" s="572"/>
      <c r="ABB11" s="572"/>
      <c r="ABC11" s="572"/>
      <c r="ABD11" s="572"/>
      <c r="ABE11" s="572"/>
      <c r="ABF11" s="572"/>
      <c r="ABG11" s="572"/>
      <c r="ABH11" s="572"/>
      <c r="ABI11" s="572"/>
      <c r="ABJ11" s="572"/>
      <c r="ABK11" s="572"/>
      <c r="ABL11" s="572"/>
      <c r="ABM11" s="572"/>
      <c r="ABN11" s="572"/>
      <c r="ABO11" s="572"/>
      <c r="ABP11" s="572"/>
      <c r="ABQ11" s="572"/>
      <c r="ABR11" s="572"/>
      <c r="ABS11" s="572"/>
      <c r="ABT11" s="572"/>
      <c r="ABU11" s="572"/>
      <c r="ABV11" s="572"/>
      <c r="ABW11" s="572"/>
      <c r="ABX11" s="572"/>
      <c r="ABY11" s="572"/>
      <c r="ABZ11" s="572"/>
      <c r="ACA11" s="572"/>
      <c r="ACB11" s="572"/>
      <c r="ACC11" s="572"/>
      <c r="ACD11" s="572"/>
      <c r="ACE11" s="572"/>
      <c r="ACF11" s="572"/>
      <c r="ACG11" s="572"/>
      <c r="ACH11" s="572"/>
      <c r="ACI11" s="572"/>
      <c r="ACJ11" s="572"/>
      <c r="ACK11" s="572"/>
      <c r="ACL11" s="572"/>
      <c r="ACM11" s="572"/>
      <c r="ACN11" s="572"/>
      <c r="ACO11" s="572"/>
      <c r="ACP11" s="572"/>
      <c r="ACQ11" s="572"/>
      <c r="ACR11" s="572"/>
      <c r="ACS11" s="572"/>
      <c r="ACT11" s="572"/>
      <c r="ACU11" s="572"/>
      <c r="ACV11" s="572"/>
      <c r="ACW11" s="572"/>
      <c r="ACX11" s="572"/>
      <c r="ACY11" s="572"/>
      <c r="ACZ11" s="572"/>
      <c r="ADA11" s="572"/>
      <c r="ADB11" s="572"/>
      <c r="ADC11" s="572"/>
      <c r="ADD11" s="572"/>
      <c r="ADE11" s="572"/>
      <c r="ADF11" s="572"/>
      <c r="ADG11" s="572"/>
      <c r="ADH11" s="572"/>
      <c r="ADI11" s="572"/>
      <c r="ADJ11" s="572"/>
      <c r="ADK11" s="572"/>
      <c r="ADL11" s="572"/>
      <c r="ADM11" s="572"/>
      <c r="ADN11" s="572"/>
      <c r="ADO11" s="572"/>
      <c r="ADP11" s="572"/>
      <c r="ADQ11" s="572"/>
      <c r="ADR11" s="572"/>
      <c r="ADS11" s="572"/>
      <c r="ADT11" s="572"/>
      <c r="ADU11" s="572"/>
      <c r="ADV11" s="572"/>
      <c r="ADW11" s="572"/>
      <c r="ADX11" s="572"/>
      <c r="ADY11" s="572"/>
      <c r="ADZ11" s="572"/>
      <c r="AEA11" s="572"/>
      <c r="AEB11" s="572"/>
      <c r="AEC11" s="572"/>
      <c r="AED11" s="572"/>
      <c r="AEE11" s="572"/>
      <c r="AEF11" s="572"/>
      <c r="AEG11" s="572"/>
      <c r="AEH11" s="572"/>
      <c r="AEI11" s="572"/>
      <c r="AEJ11" s="572"/>
      <c r="AEK11" s="572"/>
      <c r="AEL11" s="572"/>
      <c r="AEM11" s="572"/>
      <c r="AEN11" s="572"/>
      <c r="AEO11" s="572"/>
      <c r="AEP11" s="572"/>
      <c r="AEQ11" s="572"/>
      <c r="AER11" s="572"/>
      <c r="AES11" s="572"/>
      <c r="AET11" s="572"/>
      <c r="AEU11" s="572"/>
      <c r="AEV11" s="572"/>
      <c r="AEW11" s="572"/>
      <c r="AEX11" s="572"/>
      <c r="AEY11" s="572"/>
      <c r="AEZ11" s="572"/>
      <c r="AFA11" s="572"/>
      <c r="AFB11" s="572"/>
      <c r="AFC11" s="572"/>
      <c r="AFD11" s="572"/>
      <c r="AFE11" s="572"/>
      <c r="AFF11" s="572"/>
      <c r="AFG11" s="572"/>
      <c r="AFH11" s="572"/>
      <c r="AFI11" s="572"/>
      <c r="AFJ11" s="572"/>
      <c r="AFK11" s="572"/>
      <c r="AFL11" s="572"/>
      <c r="AFM11" s="572"/>
      <c r="AFN11" s="572"/>
      <c r="AFO11" s="572"/>
      <c r="AFP11" s="572"/>
      <c r="AFQ11" s="572"/>
      <c r="AFR11" s="572"/>
      <c r="AFS11" s="572"/>
      <c r="AFT11" s="572"/>
      <c r="AFU11" s="572"/>
      <c r="AFV11" s="572"/>
      <c r="AFW11" s="572"/>
      <c r="AFX11" s="572"/>
      <c r="AFY11" s="572"/>
      <c r="AFZ11" s="572"/>
      <c r="AGA11" s="572"/>
      <c r="AGB11" s="572"/>
      <c r="AGC11" s="572"/>
      <c r="AGD11" s="572"/>
      <c r="AGE11" s="572"/>
      <c r="AGF11" s="572"/>
      <c r="AGG11" s="572"/>
      <c r="AGH11" s="572"/>
      <c r="AGI11" s="572"/>
      <c r="AGJ11" s="572"/>
      <c r="AGK11" s="572"/>
      <c r="AGL11" s="572"/>
      <c r="AGM11" s="572"/>
      <c r="AGN11" s="572"/>
      <c r="AGO11" s="572"/>
      <c r="AGP11" s="572"/>
      <c r="AGQ11" s="572"/>
      <c r="AGR11" s="572"/>
      <c r="AGS11" s="572"/>
      <c r="AGT11" s="572"/>
      <c r="AGU11" s="572"/>
      <c r="AGV11" s="572"/>
      <c r="AGW11" s="572"/>
      <c r="AGX11" s="572"/>
      <c r="AGY11" s="572"/>
      <c r="AGZ11" s="572"/>
      <c r="AHA11" s="572"/>
      <c r="AHB11" s="572"/>
      <c r="AHC11" s="572"/>
      <c r="AHD11" s="572"/>
      <c r="AHE11" s="572"/>
      <c r="AHF11" s="572"/>
      <c r="AHG11" s="572"/>
      <c r="AHH11" s="572"/>
      <c r="AHI11" s="572"/>
      <c r="AHJ11" s="572"/>
      <c r="AHK11" s="572"/>
      <c r="AHL11" s="572"/>
      <c r="AHM11" s="572"/>
      <c r="AHN11" s="572"/>
      <c r="AHO11" s="572"/>
      <c r="AHP11" s="572"/>
      <c r="AHQ11" s="572"/>
      <c r="AHR11" s="572"/>
      <c r="AHS11" s="572"/>
      <c r="AHT11" s="572"/>
      <c r="AHU11" s="572"/>
      <c r="AHV11" s="572"/>
      <c r="AHW11" s="572"/>
      <c r="AHX11" s="572"/>
      <c r="AHY11" s="572"/>
      <c r="AHZ11" s="572"/>
      <c r="AIA11" s="572"/>
      <c r="AIB11" s="572"/>
      <c r="AIC11" s="572"/>
      <c r="AID11" s="572"/>
      <c r="AIE11" s="572"/>
      <c r="AIF11" s="572"/>
      <c r="AIG11" s="572"/>
      <c r="AIH11" s="572"/>
      <c r="AII11" s="572"/>
      <c r="AIJ11" s="572"/>
      <c r="AIK11" s="572"/>
      <c r="AIL11" s="572"/>
      <c r="AIM11" s="572"/>
      <c r="AIN11" s="572"/>
      <c r="AIO11" s="572"/>
      <c r="AIP11" s="572"/>
      <c r="AIQ11" s="572"/>
      <c r="AIR11" s="572"/>
      <c r="AIS11" s="572"/>
      <c r="AIT11" s="572"/>
      <c r="AIU11" s="572"/>
      <c r="AIV11" s="572"/>
      <c r="AIW11" s="572"/>
      <c r="AIX11" s="572"/>
      <c r="AIY11" s="572"/>
      <c r="AIZ11" s="572"/>
      <c r="AJA11" s="572"/>
      <c r="AJB11" s="572"/>
      <c r="AJC11" s="572"/>
      <c r="AJD11" s="572"/>
      <c r="AJE11" s="572"/>
      <c r="AJF11" s="572"/>
      <c r="AJG11" s="572"/>
      <c r="AJH11" s="572"/>
      <c r="AJI11" s="572"/>
      <c r="AJJ11" s="572"/>
      <c r="AJK11" s="572"/>
      <c r="AJL11" s="572"/>
      <c r="AJM11" s="572"/>
      <c r="AJN11" s="572"/>
      <c r="AJO11" s="572"/>
      <c r="AJP11" s="572"/>
      <c r="AJQ11" s="572"/>
      <c r="AJR11" s="572"/>
      <c r="AJS11" s="572"/>
      <c r="AJT11" s="572"/>
      <c r="AJU11" s="572"/>
      <c r="AJV11" s="572"/>
      <c r="AJW11" s="572"/>
      <c r="AJX11" s="572"/>
      <c r="AJY11" s="572"/>
      <c r="AJZ11" s="572"/>
      <c r="AKA11" s="572"/>
      <c r="AKB11" s="572"/>
      <c r="AKC11" s="572"/>
      <c r="AKD11" s="572"/>
      <c r="AKE11" s="572"/>
      <c r="AKF11" s="572"/>
      <c r="AKG11" s="572"/>
      <c r="AKH11" s="572"/>
      <c r="AKI11" s="572"/>
      <c r="AKJ11" s="572"/>
      <c r="AKK11" s="572"/>
      <c r="AKL11" s="572"/>
      <c r="AKM11" s="572"/>
      <c r="AKN11" s="572"/>
      <c r="AKO11" s="572"/>
      <c r="AKP11" s="572"/>
      <c r="AKQ11" s="572"/>
      <c r="AKR11" s="572"/>
      <c r="AKS11" s="572"/>
      <c r="AKT11" s="572"/>
      <c r="AKU11" s="572"/>
      <c r="AKV11" s="572"/>
      <c r="AKW11" s="572"/>
      <c r="AKX11" s="572"/>
      <c r="AKY11" s="572"/>
      <c r="AKZ11" s="572"/>
      <c r="ALA11" s="572"/>
      <c r="ALB11" s="572"/>
      <c r="ALC11" s="572"/>
      <c r="ALD11" s="572"/>
      <c r="ALE11" s="572"/>
      <c r="ALF11" s="572"/>
      <c r="ALG11" s="572"/>
      <c r="ALH11" s="572"/>
      <c r="ALI11" s="572"/>
      <c r="ALJ11" s="572"/>
      <c r="ALK11" s="572"/>
      <c r="ALL11" s="572"/>
      <c r="ALM11" s="572"/>
      <c r="ALN11" s="572"/>
      <c r="ALO11" s="572"/>
      <c r="ALP11" s="572"/>
      <c r="ALQ11" s="572"/>
      <c r="ALR11" s="572"/>
      <c r="ALS11" s="572"/>
      <c r="ALT11" s="572"/>
      <c r="ALU11" s="572"/>
      <c r="ALV11" s="572"/>
      <c r="ALW11" s="572"/>
      <c r="ALX11" s="572"/>
      <c r="ALY11" s="572"/>
      <c r="ALZ11" s="572"/>
    </row>
    <row r="12" spans="1:1014" s="174" customFormat="1" ht="47.65" customHeight="1" x14ac:dyDescent="0.25">
      <c r="A12" s="187" t="s">
        <v>56</v>
      </c>
      <c r="B12" s="188" t="s">
        <v>206</v>
      </c>
      <c r="C12" s="262"/>
      <c r="D12" s="262"/>
      <c r="E12" s="602"/>
      <c r="F12" s="262"/>
      <c r="G12" s="262"/>
      <c r="H12" s="262"/>
      <c r="I12" s="262"/>
      <c r="J12" s="262"/>
      <c r="K12" s="159"/>
      <c r="L12" s="92" t="s">
        <v>102</v>
      </c>
      <c r="M12" s="160"/>
      <c r="N12" s="161"/>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2"/>
      <c r="DP12" s="572"/>
      <c r="DQ12" s="572"/>
      <c r="DR12" s="572"/>
      <c r="DS12" s="572"/>
      <c r="DT12" s="572"/>
      <c r="DU12" s="572"/>
      <c r="DV12" s="572"/>
      <c r="DW12" s="572"/>
      <c r="DX12" s="572"/>
      <c r="DY12" s="572"/>
      <c r="DZ12" s="572"/>
      <c r="EA12" s="572"/>
      <c r="EB12" s="572"/>
      <c r="EC12" s="572"/>
      <c r="ED12" s="572"/>
      <c r="EE12" s="572"/>
      <c r="EF12" s="572"/>
      <c r="EG12" s="572"/>
      <c r="EH12" s="572"/>
      <c r="EI12" s="572"/>
      <c r="EJ12" s="572"/>
      <c r="EK12" s="572"/>
      <c r="EL12" s="572"/>
      <c r="EM12" s="572"/>
      <c r="EN12" s="572"/>
      <c r="EO12" s="572"/>
      <c r="EP12" s="572"/>
      <c r="EQ12" s="572"/>
      <c r="ER12" s="572"/>
      <c r="ES12" s="572"/>
      <c r="ET12" s="572"/>
      <c r="EU12" s="572"/>
      <c r="EV12" s="572"/>
      <c r="EW12" s="572"/>
      <c r="EX12" s="572"/>
      <c r="EY12" s="572"/>
      <c r="EZ12" s="572"/>
      <c r="FA12" s="572"/>
      <c r="FB12" s="572"/>
      <c r="FC12" s="572"/>
      <c r="FD12" s="572"/>
      <c r="FE12" s="572"/>
      <c r="FF12" s="572"/>
      <c r="FG12" s="572"/>
      <c r="FH12" s="572"/>
      <c r="FI12" s="572"/>
      <c r="FJ12" s="572"/>
      <c r="FK12" s="572"/>
      <c r="FL12" s="572"/>
      <c r="FM12" s="572"/>
      <c r="FN12" s="572"/>
      <c r="FO12" s="572"/>
      <c r="FP12" s="572"/>
      <c r="FQ12" s="572"/>
      <c r="FR12" s="572"/>
      <c r="FS12" s="572"/>
      <c r="FT12" s="572"/>
      <c r="FU12" s="572"/>
      <c r="FV12" s="572"/>
      <c r="FW12" s="572"/>
      <c r="FX12" s="572"/>
      <c r="FY12" s="572"/>
      <c r="FZ12" s="572"/>
      <c r="GA12" s="572"/>
      <c r="GB12" s="572"/>
      <c r="GC12" s="572"/>
      <c r="GD12" s="572"/>
      <c r="GE12" s="572"/>
      <c r="GF12" s="572"/>
      <c r="GG12" s="572"/>
      <c r="GH12" s="572"/>
      <c r="GI12" s="572"/>
      <c r="GJ12" s="572"/>
      <c r="GK12" s="572"/>
      <c r="GL12" s="572"/>
      <c r="GM12" s="572"/>
      <c r="GN12" s="572"/>
      <c r="GO12" s="572"/>
      <c r="GP12" s="572"/>
      <c r="GQ12" s="572"/>
      <c r="GR12" s="572"/>
      <c r="GS12" s="572"/>
      <c r="GT12" s="572"/>
      <c r="GU12" s="572"/>
      <c r="GV12" s="572"/>
      <c r="GW12" s="572"/>
      <c r="GX12" s="572"/>
      <c r="GY12" s="572"/>
      <c r="GZ12" s="572"/>
      <c r="HA12" s="572"/>
      <c r="HB12" s="572"/>
      <c r="HC12" s="572"/>
      <c r="HD12" s="572"/>
      <c r="HE12" s="572"/>
      <c r="HF12" s="572"/>
      <c r="HG12" s="572"/>
      <c r="HH12" s="572"/>
      <c r="HI12" s="572"/>
      <c r="HJ12" s="572"/>
      <c r="HK12" s="572"/>
      <c r="HL12" s="572"/>
      <c r="HM12" s="572"/>
      <c r="HN12" s="572"/>
      <c r="HO12" s="572"/>
      <c r="HP12" s="572"/>
      <c r="HQ12" s="572"/>
      <c r="HR12" s="572"/>
      <c r="HS12" s="572"/>
      <c r="HT12" s="572"/>
      <c r="HU12" s="572"/>
      <c r="HV12" s="572"/>
      <c r="HW12" s="572"/>
      <c r="HX12" s="572"/>
      <c r="HY12" s="572"/>
      <c r="HZ12" s="572"/>
      <c r="IA12" s="572"/>
      <c r="IB12" s="572"/>
      <c r="IC12" s="572"/>
      <c r="ID12" s="572"/>
      <c r="IE12" s="572"/>
      <c r="IF12" s="572"/>
      <c r="IG12" s="572"/>
      <c r="IH12" s="572"/>
      <c r="II12" s="572"/>
      <c r="IJ12" s="572"/>
      <c r="IK12" s="572"/>
      <c r="IL12" s="572"/>
      <c r="IM12" s="572"/>
      <c r="IN12" s="572"/>
      <c r="IO12" s="572"/>
      <c r="IP12" s="572"/>
      <c r="IQ12" s="572"/>
      <c r="IR12" s="572"/>
      <c r="IS12" s="572"/>
      <c r="IT12" s="572"/>
      <c r="IU12" s="572"/>
      <c r="IV12" s="572"/>
      <c r="IW12" s="572"/>
      <c r="IX12" s="572"/>
      <c r="IY12" s="572"/>
      <c r="IZ12" s="572"/>
      <c r="JA12" s="572"/>
      <c r="JB12" s="572"/>
      <c r="JC12" s="572"/>
      <c r="JD12" s="572"/>
      <c r="JE12" s="572"/>
      <c r="JF12" s="572"/>
      <c r="JG12" s="572"/>
      <c r="JH12" s="572"/>
      <c r="JI12" s="572"/>
      <c r="JJ12" s="572"/>
      <c r="JK12" s="572"/>
      <c r="JL12" s="572"/>
      <c r="JM12" s="572"/>
      <c r="JN12" s="572"/>
      <c r="JO12" s="572"/>
      <c r="JP12" s="572"/>
      <c r="JQ12" s="572"/>
      <c r="JR12" s="572"/>
      <c r="JS12" s="572"/>
      <c r="JT12" s="572"/>
      <c r="JU12" s="572"/>
      <c r="JV12" s="572"/>
      <c r="JW12" s="572"/>
      <c r="JX12" s="572"/>
      <c r="JY12" s="572"/>
      <c r="JZ12" s="572"/>
      <c r="KA12" s="572"/>
      <c r="KB12" s="572"/>
      <c r="KC12" s="572"/>
      <c r="KD12" s="572"/>
      <c r="KE12" s="572"/>
      <c r="KF12" s="572"/>
      <c r="KG12" s="572"/>
      <c r="KH12" s="572"/>
      <c r="KI12" s="572"/>
      <c r="KJ12" s="572"/>
      <c r="KK12" s="572"/>
      <c r="KL12" s="572"/>
      <c r="KM12" s="572"/>
      <c r="KN12" s="572"/>
      <c r="KO12" s="572"/>
      <c r="KP12" s="572"/>
      <c r="KQ12" s="572"/>
      <c r="KR12" s="572"/>
      <c r="KS12" s="572"/>
      <c r="KT12" s="572"/>
      <c r="KU12" s="572"/>
      <c r="KV12" s="572"/>
      <c r="KW12" s="572"/>
      <c r="KX12" s="572"/>
      <c r="KY12" s="572"/>
      <c r="KZ12" s="572"/>
      <c r="LA12" s="572"/>
      <c r="LB12" s="572"/>
      <c r="LC12" s="572"/>
      <c r="LD12" s="572"/>
      <c r="LE12" s="572"/>
      <c r="LF12" s="572"/>
      <c r="LG12" s="572"/>
      <c r="LH12" s="572"/>
      <c r="LI12" s="572"/>
      <c r="LJ12" s="572"/>
      <c r="LK12" s="572"/>
      <c r="LL12" s="572"/>
      <c r="LM12" s="572"/>
      <c r="LN12" s="572"/>
      <c r="LO12" s="572"/>
      <c r="LP12" s="572"/>
      <c r="LQ12" s="572"/>
      <c r="LR12" s="572"/>
      <c r="LS12" s="572"/>
      <c r="LT12" s="572"/>
      <c r="LU12" s="572"/>
      <c r="LV12" s="572"/>
      <c r="LW12" s="572"/>
      <c r="LX12" s="572"/>
      <c r="LY12" s="572"/>
      <c r="LZ12" s="572"/>
      <c r="MA12" s="572"/>
      <c r="MB12" s="572"/>
      <c r="MC12" s="572"/>
      <c r="MD12" s="572"/>
      <c r="ME12" s="572"/>
      <c r="MF12" s="572"/>
      <c r="MG12" s="572"/>
      <c r="MH12" s="572"/>
      <c r="MI12" s="572"/>
      <c r="MJ12" s="572"/>
      <c r="MK12" s="572"/>
      <c r="ML12" s="572"/>
      <c r="MM12" s="572"/>
      <c r="MN12" s="572"/>
      <c r="MO12" s="572"/>
      <c r="MP12" s="572"/>
      <c r="MQ12" s="572"/>
      <c r="MR12" s="572"/>
      <c r="MS12" s="572"/>
      <c r="MT12" s="572"/>
      <c r="MU12" s="572"/>
      <c r="MV12" s="572"/>
      <c r="MW12" s="572"/>
      <c r="MX12" s="572"/>
      <c r="MY12" s="572"/>
      <c r="MZ12" s="572"/>
      <c r="NA12" s="572"/>
      <c r="NB12" s="572"/>
      <c r="NC12" s="572"/>
      <c r="ND12" s="572"/>
      <c r="NE12" s="572"/>
      <c r="NF12" s="572"/>
      <c r="NG12" s="572"/>
      <c r="NH12" s="572"/>
      <c r="NI12" s="572"/>
      <c r="NJ12" s="572"/>
      <c r="NK12" s="572"/>
      <c r="NL12" s="572"/>
      <c r="NM12" s="572"/>
      <c r="NN12" s="572"/>
      <c r="NO12" s="572"/>
      <c r="NP12" s="572"/>
      <c r="NQ12" s="572"/>
      <c r="NR12" s="572"/>
      <c r="NS12" s="572"/>
      <c r="NT12" s="572"/>
      <c r="NU12" s="572"/>
      <c r="NV12" s="572"/>
      <c r="NW12" s="572"/>
      <c r="NX12" s="572"/>
      <c r="NY12" s="572"/>
      <c r="NZ12" s="572"/>
      <c r="OA12" s="572"/>
      <c r="OB12" s="572"/>
      <c r="OC12" s="572"/>
      <c r="OD12" s="572"/>
      <c r="OE12" s="572"/>
      <c r="OF12" s="572"/>
      <c r="OG12" s="572"/>
      <c r="OH12" s="572"/>
      <c r="OI12" s="572"/>
      <c r="OJ12" s="572"/>
      <c r="OK12" s="572"/>
      <c r="OL12" s="572"/>
      <c r="OM12" s="572"/>
      <c r="ON12" s="572"/>
      <c r="OO12" s="572"/>
      <c r="OP12" s="572"/>
      <c r="OQ12" s="572"/>
      <c r="OR12" s="572"/>
      <c r="OS12" s="572"/>
      <c r="OT12" s="572"/>
      <c r="OU12" s="572"/>
      <c r="OV12" s="572"/>
      <c r="OW12" s="572"/>
      <c r="OX12" s="572"/>
      <c r="OY12" s="572"/>
      <c r="OZ12" s="572"/>
      <c r="PA12" s="572"/>
      <c r="PB12" s="572"/>
      <c r="PC12" s="572"/>
      <c r="PD12" s="572"/>
      <c r="PE12" s="572"/>
      <c r="PF12" s="572"/>
      <c r="PG12" s="572"/>
      <c r="PH12" s="572"/>
      <c r="PI12" s="572"/>
      <c r="PJ12" s="572"/>
      <c r="PK12" s="572"/>
      <c r="PL12" s="572"/>
      <c r="PM12" s="572"/>
      <c r="PN12" s="572"/>
      <c r="PO12" s="572"/>
      <c r="PP12" s="572"/>
      <c r="PQ12" s="572"/>
      <c r="PR12" s="572"/>
      <c r="PS12" s="572"/>
      <c r="PT12" s="572"/>
      <c r="PU12" s="572"/>
      <c r="PV12" s="572"/>
      <c r="PW12" s="572"/>
      <c r="PX12" s="572"/>
      <c r="PY12" s="572"/>
      <c r="PZ12" s="572"/>
      <c r="QA12" s="572"/>
      <c r="QB12" s="572"/>
      <c r="QC12" s="572"/>
      <c r="QD12" s="572"/>
      <c r="QE12" s="572"/>
      <c r="QF12" s="572"/>
      <c r="QG12" s="572"/>
      <c r="QH12" s="572"/>
      <c r="QI12" s="572"/>
      <c r="QJ12" s="572"/>
      <c r="QK12" s="572"/>
      <c r="QL12" s="572"/>
      <c r="QM12" s="572"/>
      <c r="QN12" s="572"/>
      <c r="QO12" s="572"/>
      <c r="QP12" s="572"/>
      <c r="QQ12" s="572"/>
      <c r="QR12" s="572"/>
      <c r="QS12" s="572"/>
      <c r="QT12" s="572"/>
      <c r="QU12" s="572"/>
      <c r="QV12" s="572"/>
      <c r="QW12" s="572"/>
      <c r="QX12" s="572"/>
      <c r="QY12" s="572"/>
      <c r="QZ12" s="572"/>
      <c r="RA12" s="572"/>
      <c r="RB12" s="572"/>
      <c r="RC12" s="572"/>
      <c r="RD12" s="572"/>
      <c r="RE12" s="572"/>
      <c r="RF12" s="572"/>
      <c r="RG12" s="572"/>
      <c r="RH12" s="572"/>
      <c r="RI12" s="572"/>
      <c r="RJ12" s="572"/>
      <c r="RK12" s="572"/>
      <c r="RL12" s="572"/>
      <c r="RM12" s="572"/>
      <c r="RN12" s="572"/>
      <c r="RO12" s="572"/>
      <c r="RP12" s="572"/>
      <c r="RQ12" s="572"/>
      <c r="RR12" s="572"/>
      <c r="RS12" s="572"/>
      <c r="RT12" s="572"/>
      <c r="RU12" s="572"/>
      <c r="RV12" s="572"/>
      <c r="RW12" s="572"/>
      <c r="RX12" s="572"/>
      <c r="RY12" s="572"/>
      <c r="RZ12" s="572"/>
      <c r="SA12" s="572"/>
      <c r="SB12" s="572"/>
      <c r="SC12" s="572"/>
      <c r="SD12" s="572"/>
      <c r="SE12" s="572"/>
      <c r="SF12" s="572"/>
      <c r="SG12" s="572"/>
      <c r="SH12" s="572"/>
      <c r="SI12" s="572"/>
      <c r="SJ12" s="572"/>
      <c r="SK12" s="572"/>
      <c r="SL12" s="572"/>
      <c r="SM12" s="572"/>
      <c r="SN12" s="572"/>
      <c r="SO12" s="572"/>
      <c r="SP12" s="572"/>
      <c r="SQ12" s="572"/>
      <c r="SR12" s="572"/>
      <c r="SS12" s="572"/>
      <c r="ST12" s="572"/>
      <c r="SU12" s="572"/>
      <c r="SV12" s="572"/>
      <c r="SW12" s="572"/>
      <c r="SX12" s="572"/>
      <c r="SY12" s="572"/>
      <c r="SZ12" s="572"/>
      <c r="TA12" s="572"/>
      <c r="TB12" s="572"/>
      <c r="TC12" s="572"/>
      <c r="TD12" s="572"/>
      <c r="TE12" s="572"/>
      <c r="TF12" s="572"/>
      <c r="TG12" s="572"/>
      <c r="TH12" s="572"/>
      <c r="TI12" s="572"/>
      <c r="TJ12" s="572"/>
      <c r="TK12" s="572"/>
      <c r="TL12" s="572"/>
      <c r="TM12" s="572"/>
      <c r="TN12" s="572"/>
      <c r="TO12" s="572"/>
      <c r="TP12" s="572"/>
      <c r="TQ12" s="572"/>
      <c r="TR12" s="572"/>
      <c r="TS12" s="572"/>
      <c r="TT12" s="572"/>
      <c r="TU12" s="572"/>
      <c r="TV12" s="572"/>
      <c r="TW12" s="572"/>
      <c r="TX12" s="572"/>
      <c r="TY12" s="572"/>
      <c r="TZ12" s="572"/>
      <c r="UA12" s="572"/>
      <c r="UB12" s="572"/>
      <c r="UC12" s="572"/>
      <c r="UD12" s="572"/>
      <c r="UE12" s="572"/>
      <c r="UF12" s="572"/>
      <c r="UG12" s="572"/>
      <c r="UH12" s="572"/>
      <c r="UI12" s="572"/>
      <c r="UJ12" s="572"/>
      <c r="UK12" s="572"/>
      <c r="UL12" s="572"/>
      <c r="UM12" s="572"/>
      <c r="UN12" s="572"/>
      <c r="UO12" s="572"/>
      <c r="UP12" s="572"/>
      <c r="UQ12" s="572"/>
      <c r="UR12" s="572"/>
      <c r="US12" s="572"/>
      <c r="UT12" s="572"/>
      <c r="UU12" s="572"/>
      <c r="UV12" s="572"/>
      <c r="UW12" s="572"/>
      <c r="UX12" s="572"/>
      <c r="UY12" s="572"/>
      <c r="UZ12" s="572"/>
      <c r="VA12" s="572"/>
      <c r="VB12" s="572"/>
      <c r="VC12" s="572"/>
      <c r="VD12" s="572"/>
      <c r="VE12" s="572"/>
      <c r="VF12" s="572"/>
      <c r="VG12" s="572"/>
      <c r="VH12" s="572"/>
      <c r="VI12" s="572"/>
      <c r="VJ12" s="572"/>
      <c r="VK12" s="572"/>
      <c r="VL12" s="572"/>
      <c r="VM12" s="572"/>
      <c r="VN12" s="572"/>
      <c r="VO12" s="572"/>
      <c r="VP12" s="572"/>
      <c r="VQ12" s="572"/>
      <c r="VR12" s="572"/>
      <c r="VS12" s="572"/>
      <c r="VT12" s="572"/>
      <c r="VU12" s="572"/>
      <c r="VV12" s="572"/>
      <c r="VW12" s="572"/>
      <c r="VX12" s="572"/>
      <c r="VY12" s="572"/>
      <c r="VZ12" s="572"/>
      <c r="WA12" s="572"/>
      <c r="WB12" s="572"/>
      <c r="WC12" s="572"/>
      <c r="WD12" s="572"/>
      <c r="WE12" s="572"/>
      <c r="WF12" s="572"/>
      <c r="WG12" s="572"/>
      <c r="WH12" s="572"/>
      <c r="WI12" s="572"/>
      <c r="WJ12" s="572"/>
      <c r="WK12" s="572"/>
      <c r="WL12" s="572"/>
      <c r="WM12" s="572"/>
      <c r="WN12" s="572"/>
      <c r="WO12" s="572"/>
      <c r="WP12" s="572"/>
      <c r="WQ12" s="572"/>
      <c r="WR12" s="572"/>
      <c r="WS12" s="572"/>
      <c r="WT12" s="572"/>
      <c r="WU12" s="572"/>
      <c r="WV12" s="572"/>
      <c r="WW12" s="572"/>
      <c r="WX12" s="572"/>
      <c r="WY12" s="572"/>
      <c r="WZ12" s="572"/>
      <c r="XA12" s="572"/>
      <c r="XB12" s="572"/>
      <c r="XC12" s="572"/>
      <c r="XD12" s="572"/>
      <c r="XE12" s="572"/>
      <c r="XF12" s="572"/>
      <c r="XG12" s="572"/>
      <c r="XH12" s="572"/>
      <c r="XI12" s="572"/>
      <c r="XJ12" s="572"/>
      <c r="XK12" s="572"/>
      <c r="XL12" s="572"/>
      <c r="XM12" s="572"/>
      <c r="XN12" s="572"/>
      <c r="XO12" s="572"/>
      <c r="XP12" s="572"/>
      <c r="XQ12" s="572"/>
      <c r="XR12" s="572"/>
      <c r="XS12" s="572"/>
      <c r="XT12" s="572"/>
      <c r="XU12" s="572"/>
      <c r="XV12" s="572"/>
      <c r="XW12" s="572"/>
      <c r="XX12" s="572"/>
      <c r="XY12" s="572"/>
      <c r="XZ12" s="572"/>
      <c r="YA12" s="572"/>
      <c r="YB12" s="572"/>
      <c r="YC12" s="572"/>
      <c r="YD12" s="572"/>
      <c r="YE12" s="572"/>
      <c r="YF12" s="572"/>
      <c r="YG12" s="572"/>
      <c r="YH12" s="572"/>
      <c r="YI12" s="572"/>
      <c r="YJ12" s="572"/>
      <c r="YK12" s="572"/>
      <c r="YL12" s="572"/>
      <c r="YM12" s="572"/>
      <c r="YN12" s="572"/>
      <c r="YO12" s="572"/>
      <c r="YP12" s="572"/>
      <c r="YQ12" s="572"/>
      <c r="YR12" s="572"/>
      <c r="YS12" s="572"/>
      <c r="YT12" s="572"/>
      <c r="YU12" s="572"/>
      <c r="YV12" s="572"/>
      <c r="YW12" s="572"/>
      <c r="YX12" s="572"/>
      <c r="YY12" s="572"/>
      <c r="YZ12" s="572"/>
      <c r="ZA12" s="572"/>
      <c r="ZB12" s="572"/>
      <c r="ZC12" s="572"/>
      <c r="ZD12" s="572"/>
      <c r="ZE12" s="572"/>
      <c r="ZF12" s="572"/>
      <c r="ZG12" s="572"/>
      <c r="ZH12" s="572"/>
      <c r="ZI12" s="572"/>
      <c r="ZJ12" s="572"/>
      <c r="ZK12" s="572"/>
      <c r="ZL12" s="572"/>
      <c r="ZM12" s="572"/>
      <c r="ZN12" s="572"/>
      <c r="ZO12" s="572"/>
      <c r="ZP12" s="572"/>
      <c r="ZQ12" s="572"/>
      <c r="ZR12" s="572"/>
      <c r="ZS12" s="572"/>
      <c r="ZT12" s="572"/>
      <c r="ZU12" s="572"/>
      <c r="ZV12" s="572"/>
      <c r="ZW12" s="572"/>
      <c r="ZX12" s="572"/>
      <c r="ZY12" s="572"/>
      <c r="ZZ12" s="572"/>
      <c r="AAA12" s="572"/>
      <c r="AAB12" s="572"/>
      <c r="AAC12" s="572"/>
      <c r="AAD12" s="572"/>
      <c r="AAE12" s="572"/>
      <c r="AAF12" s="572"/>
      <c r="AAG12" s="572"/>
      <c r="AAH12" s="572"/>
      <c r="AAI12" s="572"/>
      <c r="AAJ12" s="572"/>
      <c r="AAK12" s="572"/>
      <c r="AAL12" s="572"/>
      <c r="AAM12" s="572"/>
      <c r="AAN12" s="572"/>
      <c r="AAO12" s="572"/>
      <c r="AAP12" s="572"/>
      <c r="AAQ12" s="572"/>
      <c r="AAR12" s="572"/>
      <c r="AAS12" s="572"/>
      <c r="AAT12" s="572"/>
      <c r="AAU12" s="572"/>
      <c r="AAV12" s="572"/>
      <c r="AAW12" s="572"/>
      <c r="AAX12" s="572"/>
      <c r="AAY12" s="572"/>
      <c r="AAZ12" s="572"/>
      <c r="ABA12" s="572"/>
      <c r="ABB12" s="572"/>
      <c r="ABC12" s="572"/>
      <c r="ABD12" s="572"/>
      <c r="ABE12" s="572"/>
      <c r="ABF12" s="572"/>
      <c r="ABG12" s="572"/>
      <c r="ABH12" s="572"/>
      <c r="ABI12" s="572"/>
      <c r="ABJ12" s="572"/>
      <c r="ABK12" s="572"/>
      <c r="ABL12" s="572"/>
      <c r="ABM12" s="572"/>
      <c r="ABN12" s="572"/>
      <c r="ABO12" s="572"/>
      <c r="ABP12" s="572"/>
      <c r="ABQ12" s="572"/>
      <c r="ABR12" s="572"/>
      <c r="ABS12" s="572"/>
      <c r="ABT12" s="572"/>
      <c r="ABU12" s="572"/>
      <c r="ABV12" s="572"/>
      <c r="ABW12" s="572"/>
      <c r="ABX12" s="572"/>
      <c r="ABY12" s="572"/>
      <c r="ABZ12" s="572"/>
      <c r="ACA12" s="572"/>
      <c r="ACB12" s="572"/>
      <c r="ACC12" s="572"/>
      <c r="ACD12" s="572"/>
      <c r="ACE12" s="572"/>
      <c r="ACF12" s="572"/>
      <c r="ACG12" s="572"/>
      <c r="ACH12" s="572"/>
      <c r="ACI12" s="572"/>
      <c r="ACJ12" s="572"/>
      <c r="ACK12" s="572"/>
      <c r="ACL12" s="572"/>
      <c r="ACM12" s="572"/>
      <c r="ACN12" s="572"/>
      <c r="ACO12" s="572"/>
      <c r="ACP12" s="572"/>
      <c r="ACQ12" s="572"/>
      <c r="ACR12" s="572"/>
      <c r="ACS12" s="572"/>
      <c r="ACT12" s="572"/>
      <c r="ACU12" s="572"/>
      <c r="ACV12" s="572"/>
      <c r="ACW12" s="572"/>
      <c r="ACX12" s="572"/>
      <c r="ACY12" s="572"/>
      <c r="ACZ12" s="572"/>
      <c r="ADA12" s="572"/>
      <c r="ADB12" s="572"/>
      <c r="ADC12" s="572"/>
      <c r="ADD12" s="572"/>
      <c r="ADE12" s="572"/>
      <c r="ADF12" s="572"/>
      <c r="ADG12" s="572"/>
      <c r="ADH12" s="572"/>
      <c r="ADI12" s="572"/>
      <c r="ADJ12" s="572"/>
      <c r="ADK12" s="572"/>
      <c r="ADL12" s="572"/>
      <c r="ADM12" s="572"/>
      <c r="ADN12" s="572"/>
      <c r="ADO12" s="572"/>
      <c r="ADP12" s="572"/>
      <c r="ADQ12" s="572"/>
      <c r="ADR12" s="572"/>
      <c r="ADS12" s="572"/>
      <c r="ADT12" s="572"/>
      <c r="ADU12" s="572"/>
      <c r="ADV12" s="572"/>
      <c r="ADW12" s="572"/>
      <c r="ADX12" s="572"/>
      <c r="ADY12" s="572"/>
      <c r="ADZ12" s="572"/>
      <c r="AEA12" s="572"/>
      <c r="AEB12" s="572"/>
      <c r="AEC12" s="572"/>
      <c r="AED12" s="572"/>
      <c r="AEE12" s="572"/>
      <c r="AEF12" s="572"/>
      <c r="AEG12" s="572"/>
      <c r="AEH12" s="572"/>
      <c r="AEI12" s="572"/>
      <c r="AEJ12" s="572"/>
      <c r="AEK12" s="572"/>
      <c r="AEL12" s="572"/>
      <c r="AEM12" s="572"/>
      <c r="AEN12" s="572"/>
      <c r="AEO12" s="572"/>
      <c r="AEP12" s="572"/>
      <c r="AEQ12" s="572"/>
      <c r="AER12" s="572"/>
      <c r="AES12" s="572"/>
      <c r="AET12" s="572"/>
      <c r="AEU12" s="572"/>
      <c r="AEV12" s="572"/>
      <c r="AEW12" s="572"/>
      <c r="AEX12" s="572"/>
      <c r="AEY12" s="572"/>
      <c r="AEZ12" s="572"/>
      <c r="AFA12" s="572"/>
      <c r="AFB12" s="572"/>
      <c r="AFC12" s="572"/>
      <c r="AFD12" s="572"/>
      <c r="AFE12" s="572"/>
      <c r="AFF12" s="572"/>
      <c r="AFG12" s="572"/>
      <c r="AFH12" s="572"/>
      <c r="AFI12" s="572"/>
      <c r="AFJ12" s="572"/>
      <c r="AFK12" s="572"/>
      <c r="AFL12" s="572"/>
      <c r="AFM12" s="572"/>
      <c r="AFN12" s="572"/>
      <c r="AFO12" s="572"/>
      <c r="AFP12" s="572"/>
      <c r="AFQ12" s="572"/>
      <c r="AFR12" s="572"/>
      <c r="AFS12" s="572"/>
      <c r="AFT12" s="572"/>
      <c r="AFU12" s="572"/>
      <c r="AFV12" s="572"/>
      <c r="AFW12" s="572"/>
      <c r="AFX12" s="572"/>
      <c r="AFY12" s="572"/>
      <c r="AFZ12" s="572"/>
      <c r="AGA12" s="572"/>
      <c r="AGB12" s="572"/>
      <c r="AGC12" s="572"/>
      <c r="AGD12" s="572"/>
      <c r="AGE12" s="572"/>
      <c r="AGF12" s="572"/>
      <c r="AGG12" s="572"/>
      <c r="AGH12" s="572"/>
      <c r="AGI12" s="572"/>
      <c r="AGJ12" s="572"/>
      <c r="AGK12" s="572"/>
      <c r="AGL12" s="572"/>
      <c r="AGM12" s="572"/>
      <c r="AGN12" s="572"/>
      <c r="AGO12" s="572"/>
      <c r="AGP12" s="572"/>
      <c r="AGQ12" s="572"/>
      <c r="AGR12" s="572"/>
      <c r="AGS12" s="572"/>
      <c r="AGT12" s="572"/>
      <c r="AGU12" s="572"/>
      <c r="AGV12" s="572"/>
      <c r="AGW12" s="572"/>
      <c r="AGX12" s="572"/>
      <c r="AGY12" s="572"/>
      <c r="AGZ12" s="572"/>
      <c r="AHA12" s="572"/>
      <c r="AHB12" s="572"/>
      <c r="AHC12" s="572"/>
      <c r="AHD12" s="572"/>
      <c r="AHE12" s="572"/>
      <c r="AHF12" s="572"/>
      <c r="AHG12" s="572"/>
      <c r="AHH12" s="572"/>
      <c r="AHI12" s="572"/>
      <c r="AHJ12" s="572"/>
      <c r="AHK12" s="572"/>
      <c r="AHL12" s="572"/>
      <c r="AHM12" s="572"/>
      <c r="AHN12" s="572"/>
      <c r="AHO12" s="572"/>
      <c r="AHP12" s="572"/>
      <c r="AHQ12" s="572"/>
      <c r="AHR12" s="572"/>
      <c r="AHS12" s="572"/>
      <c r="AHT12" s="572"/>
      <c r="AHU12" s="572"/>
      <c r="AHV12" s="572"/>
      <c r="AHW12" s="572"/>
      <c r="AHX12" s="572"/>
      <c r="AHY12" s="572"/>
      <c r="AHZ12" s="572"/>
      <c r="AIA12" s="572"/>
      <c r="AIB12" s="572"/>
      <c r="AIC12" s="572"/>
      <c r="AID12" s="572"/>
      <c r="AIE12" s="572"/>
      <c r="AIF12" s="572"/>
      <c r="AIG12" s="572"/>
      <c r="AIH12" s="572"/>
      <c r="AII12" s="572"/>
      <c r="AIJ12" s="572"/>
      <c r="AIK12" s="572"/>
      <c r="AIL12" s="572"/>
      <c r="AIM12" s="572"/>
      <c r="AIN12" s="572"/>
      <c r="AIO12" s="572"/>
      <c r="AIP12" s="572"/>
      <c r="AIQ12" s="572"/>
      <c r="AIR12" s="572"/>
      <c r="AIS12" s="572"/>
      <c r="AIT12" s="572"/>
      <c r="AIU12" s="572"/>
      <c r="AIV12" s="572"/>
      <c r="AIW12" s="572"/>
      <c r="AIX12" s="572"/>
      <c r="AIY12" s="572"/>
      <c r="AIZ12" s="572"/>
      <c r="AJA12" s="572"/>
      <c r="AJB12" s="572"/>
      <c r="AJC12" s="572"/>
      <c r="AJD12" s="572"/>
      <c r="AJE12" s="572"/>
      <c r="AJF12" s="572"/>
      <c r="AJG12" s="572"/>
      <c r="AJH12" s="572"/>
      <c r="AJI12" s="572"/>
      <c r="AJJ12" s="572"/>
      <c r="AJK12" s="572"/>
      <c r="AJL12" s="572"/>
      <c r="AJM12" s="572"/>
      <c r="AJN12" s="572"/>
      <c r="AJO12" s="572"/>
      <c r="AJP12" s="572"/>
      <c r="AJQ12" s="572"/>
      <c r="AJR12" s="572"/>
      <c r="AJS12" s="572"/>
      <c r="AJT12" s="572"/>
      <c r="AJU12" s="572"/>
      <c r="AJV12" s="572"/>
      <c r="AJW12" s="572"/>
      <c r="AJX12" s="572"/>
      <c r="AJY12" s="572"/>
      <c r="AJZ12" s="572"/>
      <c r="AKA12" s="572"/>
      <c r="AKB12" s="572"/>
      <c r="AKC12" s="572"/>
      <c r="AKD12" s="572"/>
      <c r="AKE12" s="572"/>
      <c r="AKF12" s="572"/>
      <c r="AKG12" s="572"/>
      <c r="AKH12" s="572"/>
      <c r="AKI12" s="572"/>
      <c r="AKJ12" s="572"/>
      <c r="AKK12" s="572"/>
      <c r="AKL12" s="572"/>
      <c r="AKM12" s="572"/>
      <c r="AKN12" s="572"/>
      <c r="AKO12" s="572"/>
      <c r="AKP12" s="572"/>
      <c r="AKQ12" s="572"/>
      <c r="AKR12" s="572"/>
      <c r="AKS12" s="572"/>
      <c r="AKT12" s="572"/>
      <c r="AKU12" s="572"/>
      <c r="AKV12" s="572"/>
      <c r="AKW12" s="572"/>
      <c r="AKX12" s="572"/>
      <c r="AKY12" s="572"/>
      <c r="AKZ12" s="572"/>
      <c r="ALA12" s="572"/>
      <c r="ALB12" s="572"/>
      <c r="ALC12" s="572"/>
      <c r="ALD12" s="572"/>
      <c r="ALE12" s="572"/>
      <c r="ALF12" s="572"/>
      <c r="ALG12" s="572"/>
      <c r="ALH12" s="572"/>
      <c r="ALI12" s="572"/>
      <c r="ALJ12" s="572"/>
      <c r="ALK12" s="572"/>
      <c r="ALL12" s="572"/>
      <c r="ALM12" s="572"/>
      <c r="ALN12" s="572"/>
      <c r="ALO12" s="572"/>
      <c r="ALP12" s="572"/>
      <c r="ALQ12" s="572"/>
      <c r="ALR12" s="572"/>
      <c r="ALS12" s="572"/>
      <c r="ALT12" s="572"/>
      <c r="ALU12" s="572"/>
      <c r="ALV12" s="572"/>
      <c r="ALW12" s="572"/>
      <c r="ALX12" s="572"/>
      <c r="ALY12" s="572"/>
      <c r="ALZ12" s="572"/>
    </row>
    <row r="13" spans="1:1014" s="174" customFormat="1" ht="47.65" customHeight="1" x14ac:dyDescent="0.25">
      <c r="A13" s="187" t="s">
        <v>74</v>
      </c>
      <c r="B13" s="188" t="s">
        <v>151</v>
      </c>
      <c r="C13" s="262"/>
      <c r="D13" s="262"/>
      <c r="E13" s="602"/>
      <c r="F13" s="262"/>
      <c r="G13" s="262"/>
      <c r="H13" s="262"/>
      <c r="I13" s="262"/>
      <c r="J13" s="262"/>
      <c r="K13" s="159"/>
      <c r="L13" s="92" t="s">
        <v>102</v>
      </c>
      <c r="M13" s="160"/>
      <c r="N13" s="161"/>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2"/>
      <c r="CO13" s="572"/>
      <c r="CP13" s="572"/>
      <c r="CQ13" s="572"/>
      <c r="CR13" s="572"/>
      <c r="CS13" s="572"/>
      <c r="CT13" s="572"/>
      <c r="CU13" s="572"/>
      <c r="CV13" s="572"/>
      <c r="CW13" s="572"/>
      <c r="CX13" s="572"/>
      <c r="CY13" s="572"/>
      <c r="CZ13" s="572"/>
      <c r="DA13" s="572"/>
      <c r="DB13" s="572"/>
      <c r="DC13" s="572"/>
      <c r="DD13" s="572"/>
      <c r="DE13" s="572"/>
      <c r="DF13" s="572"/>
      <c r="DG13" s="572"/>
      <c r="DH13" s="572"/>
      <c r="DI13" s="572"/>
      <c r="DJ13" s="572"/>
      <c r="DK13" s="572"/>
      <c r="DL13" s="572"/>
      <c r="DM13" s="572"/>
      <c r="DN13" s="572"/>
      <c r="DO13" s="572"/>
      <c r="DP13" s="572"/>
      <c r="DQ13" s="572"/>
      <c r="DR13" s="572"/>
      <c r="DS13" s="572"/>
      <c r="DT13" s="572"/>
      <c r="DU13" s="572"/>
      <c r="DV13" s="572"/>
      <c r="DW13" s="572"/>
      <c r="DX13" s="572"/>
      <c r="DY13" s="572"/>
      <c r="DZ13" s="572"/>
      <c r="EA13" s="572"/>
      <c r="EB13" s="572"/>
      <c r="EC13" s="572"/>
      <c r="ED13" s="572"/>
      <c r="EE13" s="572"/>
      <c r="EF13" s="572"/>
      <c r="EG13" s="572"/>
      <c r="EH13" s="572"/>
      <c r="EI13" s="572"/>
      <c r="EJ13" s="572"/>
      <c r="EK13" s="572"/>
      <c r="EL13" s="572"/>
      <c r="EM13" s="572"/>
      <c r="EN13" s="572"/>
      <c r="EO13" s="572"/>
      <c r="EP13" s="572"/>
      <c r="EQ13" s="572"/>
      <c r="ER13" s="572"/>
      <c r="ES13" s="572"/>
      <c r="ET13" s="572"/>
      <c r="EU13" s="572"/>
      <c r="EV13" s="572"/>
      <c r="EW13" s="572"/>
      <c r="EX13" s="572"/>
      <c r="EY13" s="572"/>
      <c r="EZ13" s="572"/>
      <c r="FA13" s="572"/>
      <c r="FB13" s="572"/>
      <c r="FC13" s="572"/>
      <c r="FD13" s="572"/>
      <c r="FE13" s="572"/>
      <c r="FF13" s="572"/>
      <c r="FG13" s="572"/>
      <c r="FH13" s="572"/>
      <c r="FI13" s="572"/>
      <c r="FJ13" s="572"/>
      <c r="FK13" s="572"/>
      <c r="FL13" s="572"/>
      <c r="FM13" s="572"/>
      <c r="FN13" s="572"/>
      <c r="FO13" s="572"/>
      <c r="FP13" s="572"/>
      <c r="FQ13" s="572"/>
      <c r="FR13" s="572"/>
      <c r="FS13" s="572"/>
      <c r="FT13" s="572"/>
      <c r="FU13" s="572"/>
      <c r="FV13" s="572"/>
      <c r="FW13" s="572"/>
      <c r="FX13" s="572"/>
      <c r="FY13" s="572"/>
      <c r="FZ13" s="572"/>
      <c r="GA13" s="572"/>
      <c r="GB13" s="572"/>
      <c r="GC13" s="572"/>
      <c r="GD13" s="572"/>
      <c r="GE13" s="572"/>
      <c r="GF13" s="572"/>
      <c r="GG13" s="572"/>
      <c r="GH13" s="572"/>
      <c r="GI13" s="572"/>
      <c r="GJ13" s="572"/>
      <c r="GK13" s="572"/>
      <c r="GL13" s="572"/>
      <c r="GM13" s="572"/>
      <c r="GN13" s="572"/>
      <c r="GO13" s="572"/>
      <c r="GP13" s="572"/>
      <c r="GQ13" s="572"/>
      <c r="GR13" s="572"/>
      <c r="GS13" s="572"/>
      <c r="GT13" s="572"/>
      <c r="GU13" s="572"/>
      <c r="GV13" s="572"/>
      <c r="GW13" s="572"/>
      <c r="GX13" s="572"/>
      <c r="GY13" s="572"/>
      <c r="GZ13" s="572"/>
      <c r="HA13" s="572"/>
      <c r="HB13" s="572"/>
      <c r="HC13" s="572"/>
      <c r="HD13" s="572"/>
      <c r="HE13" s="572"/>
      <c r="HF13" s="572"/>
      <c r="HG13" s="572"/>
      <c r="HH13" s="572"/>
      <c r="HI13" s="572"/>
      <c r="HJ13" s="572"/>
      <c r="HK13" s="572"/>
      <c r="HL13" s="572"/>
      <c r="HM13" s="572"/>
      <c r="HN13" s="572"/>
      <c r="HO13" s="572"/>
      <c r="HP13" s="572"/>
      <c r="HQ13" s="572"/>
      <c r="HR13" s="572"/>
      <c r="HS13" s="572"/>
      <c r="HT13" s="572"/>
      <c r="HU13" s="572"/>
      <c r="HV13" s="572"/>
      <c r="HW13" s="572"/>
      <c r="HX13" s="572"/>
      <c r="HY13" s="572"/>
      <c r="HZ13" s="572"/>
      <c r="IA13" s="572"/>
      <c r="IB13" s="572"/>
      <c r="IC13" s="572"/>
      <c r="ID13" s="572"/>
      <c r="IE13" s="572"/>
      <c r="IF13" s="572"/>
      <c r="IG13" s="572"/>
      <c r="IH13" s="572"/>
      <c r="II13" s="572"/>
      <c r="IJ13" s="572"/>
      <c r="IK13" s="572"/>
      <c r="IL13" s="572"/>
      <c r="IM13" s="572"/>
      <c r="IN13" s="572"/>
      <c r="IO13" s="572"/>
      <c r="IP13" s="572"/>
      <c r="IQ13" s="572"/>
      <c r="IR13" s="572"/>
      <c r="IS13" s="572"/>
      <c r="IT13" s="572"/>
      <c r="IU13" s="572"/>
      <c r="IV13" s="572"/>
      <c r="IW13" s="572"/>
      <c r="IX13" s="572"/>
      <c r="IY13" s="572"/>
      <c r="IZ13" s="572"/>
      <c r="JA13" s="572"/>
      <c r="JB13" s="572"/>
      <c r="JC13" s="572"/>
      <c r="JD13" s="572"/>
      <c r="JE13" s="572"/>
      <c r="JF13" s="572"/>
      <c r="JG13" s="572"/>
      <c r="JH13" s="572"/>
      <c r="JI13" s="572"/>
      <c r="JJ13" s="572"/>
      <c r="JK13" s="572"/>
      <c r="JL13" s="572"/>
      <c r="JM13" s="572"/>
      <c r="JN13" s="572"/>
      <c r="JO13" s="572"/>
      <c r="JP13" s="572"/>
      <c r="JQ13" s="572"/>
      <c r="JR13" s="572"/>
      <c r="JS13" s="572"/>
      <c r="JT13" s="572"/>
      <c r="JU13" s="572"/>
      <c r="JV13" s="572"/>
      <c r="JW13" s="572"/>
      <c r="JX13" s="572"/>
      <c r="JY13" s="572"/>
      <c r="JZ13" s="572"/>
      <c r="KA13" s="572"/>
      <c r="KB13" s="572"/>
      <c r="KC13" s="572"/>
      <c r="KD13" s="572"/>
      <c r="KE13" s="572"/>
      <c r="KF13" s="572"/>
      <c r="KG13" s="572"/>
      <c r="KH13" s="572"/>
      <c r="KI13" s="572"/>
      <c r="KJ13" s="572"/>
      <c r="KK13" s="572"/>
      <c r="KL13" s="572"/>
      <c r="KM13" s="572"/>
      <c r="KN13" s="572"/>
      <c r="KO13" s="572"/>
      <c r="KP13" s="572"/>
      <c r="KQ13" s="572"/>
      <c r="KR13" s="572"/>
      <c r="KS13" s="572"/>
      <c r="KT13" s="572"/>
      <c r="KU13" s="572"/>
      <c r="KV13" s="572"/>
      <c r="KW13" s="572"/>
      <c r="KX13" s="572"/>
      <c r="KY13" s="572"/>
      <c r="KZ13" s="572"/>
      <c r="LA13" s="572"/>
      <c r="LB13" s="572"/>
      <c r="LC13" s="572"/>
      <c r="LD13" s="572"/>
      <c r="LE13" s="572"/>
      <c r="LF13" s="572"/>
      <c r="LG13" s="572"/>
      <c r="LH13" s="572"/>
      <c r="LI13" s="572"/>
      <c r="LJ13" s="572"/>
      <c r="LK13" s="572"/>
      <c r="LL13" s="572"/>
      <c r="LM13" s="572"/>
      <c r="LN13" s="572"/>
      <c r="LO13" s="572"/>
      <c r="LP13" s="572"/>
      <c r="LQ13" s="572"/>
      <c r="LR13" s="572"/>
      <c r="LS13" s="572"/>
      <c r="LT13" s="572"/>
      <c r="LU13" s="572"/>
      <c r="LV13" s="572"/>
      <c r="LW13" s="572"/>
      <c r="LX13" s="572"/>
      <c r="LY13" s="572"/>
      <c r="LZ13" s="572"/>
      <c r="MA13" s="572"/>
      <c r="MB13" s="572"/>
      <c r="MC13" s="572"/>
      <c r="MD13" s="572"/>
      <c r="ME13" s="572"/>
      <c r="MF13" s="572"/>
      <c r="MG13" s="572"/>
      <c r="MH13" s="572"/>
      <c r="MI13" s="572"/>
      <c r="MJ13" s="572"/>
      <c r="MK13" s="572"/>
      <c r="ML13" s="572"/>
      <c r="MM13" s="572"/>
      <c r="MN13" s="572"/>
      <c r="MO13" s="572"/>
      <c r="MP13" s="572"/>
      <c r="MQ13" s="572"/>
      <c r="MR13" s="572"/>
      <c r="MS13" s="572"/>
      <c r="MT13" s="572"/>
      <c r="MU13" s="572"/>
      <c r="MV13" s="572"/>
      <c r="MW13" s="572"/>
      <c r="MX13" s="572"/>
      <c r="MY13" s="572"/>
      <c r="MZ13" s="572"/>
      <c r="NA13" s="572"/>
      <c r="NB13" s="572"/>
      <c r="NC13" s="572"/>
      <c r="ND13" s="572"/>
      <c r="NE13" s="572"/>
      <c r="NF13" s="572"/>
      <c r="NG13" s="572"/>
      <c r="NH13" s="572"/>
      <c r="NI13" s="572"/>
      <c r="NJ13" s="572"/>
      <c r="NK13" s="572"/>
      <c r="NL13" s="572"/>
      <c r="NM13" s="572"/>
      <c r="NN13" s="572"/>
      <c r="NO13" s="572"/>
      <c r="NP13" s="572"/>
      <c r="NQ13" s="572"/>
      <c r="NR13" s="572"/>
      <c r="NS13" s="572"/>
      <c r="NT13" s="572"/>
      <c r="NU13" s="572"/>
      <c r="NV13" s="572"/>
      <c r="NW13" s="572"/>
      <c r="NX13" s="572"/>
      <c r="NY13" s="572"/>
      <c r="NZ13" s="572"/>
      <c r="OA13" s="572"/>
      <c r="OB13" s="572"/>
      <c r="OC13" s="572"/>
      <c r="OD13" s="572"/>
      <c r="OE13" s="572"/>
      <c r="OF13" s="572"/>
      <c r="OG13" s="572"/>
      <c r="OH13" s="572"/>
      <c r="OI13" s="572"/>
      <c r="OJ13" s="572"/>
      <c r="OK13" s="572"/>
      <c r="OL13" s="572"/>
      <c r="OM13" s="572"/>
      <c r="ON13" s="572"/>
      <c r="OO13" s="572"/>
      <c r="OP13" s="572"/>
      <c r="OQ13" s="572"/>
      <c r="OR13" s="572"/>
      <c r="OS13" s="572"/>
      <c r="OT13" s="572"/>
      <c r="OU13" s="572"/>
      <c r="OV13" s="572"/>
      <c r="OW13" s="572"/>
      <c r="OX13" s="572"/>
      <c r="OY13" s="572"/>
      <c r="OZ13" s="572"/>
      <c r="PA13" s="572"/>
      <c r="PB13" s="572"/>
      <c r="PC13" s="572"/>
      <c r="PD13" s="572"/>
      <c r="PE13" s="572"/>
      <c r="PF13" s="572"/>
      <c r="PG13" s="572"/>
      <c r="PH13" s="572"/>
      <c r="PI13" s="572"/>
      <c r="PJ13" s="572"/>
      <c r="PK13" s="572"/>
      <c r="PL13" s="572"/>
      <c r="PM13" s="572"/>
      <c r="PN13" s="572"/>
      <c r="PO13" s="572"/>
      <c r="PP13" s="572"/>
      <c r="PQ13" s="572"/>
      <c r="PR13" s="572"/>
      <c r="PS13" s="572"/>
      <c r="PT13" s="572"/>
      <c r="PU13" s="572"/>
      <c r="PV13" s="572"/>
      <c r="PW13" s="572"/>
      <c r="PX13" s="572"/>
      <c r="PY13" s="572"/>
      <c r="PZ13" s="572"/>
      <c r="QA13" s="572"/>
      <c r="QB13" s="572"/>
      <c r="QC13" s="572"/>
      <c r="QD13" s="572"/>
      <c r="QE13" s="572"/>
      <c r="QF13" s="572"/>
      <c r="QG13" s="572"/>
      <c r="QH13" s="572"/>
      <c r="QI13" s="572"/>
      <c r="QJ13" s="572"/>
      <c r="QK13" s="572"/>
      <c r="QL13" s="572"/>
      <c r="QM13" s="572"/>
      <c r="QN13" s="572"/>
      <c r="QO13" s="572"/>
      <c r="QP13" s="572"/>
      <c r="QQ13" s="572"/>
      <c r="QR13" s="572"/>
      <c r="QS13" s="572"/>
      <c r="QT13" s="572"/>
      <c r="QU13" s="572"/>
      <c r="QV13" s="572"/>
      <c r="QW13" s="572"/>
      <c r="QX13" s="572"/>
      <c r="QY13" s="572"/>
      <c r="QZ13" s="572"/>
      <c r="RA13" s="572"/>
      <c r="RB13" s="572"/>
      <c r="RC13" s="572"/>
      <c r="RD13" s="572"/>
      <c r="RE13" s="572"/>
      <c r="RF13" s="572"/>
      <c r="RG13" s="572"/>
      <c r="RH13" s="572"/>
      <c r="RI13" s="572"/>
      <c r="RJ13" s="572"/>
      <c r="RK13" s="572"/>
      <c r="RL13" s="572"/>
      <c r="RM13" s="572"/>
      <c r="RN13" s="572"/>
      <c r="RO13" s="572"/>
      <c r="RP13" s="572"/>
      <c r="RQ13" s="572"/>
      <c r="RR13" s="572"/>
      <c r="RS13" s="572"/>
      <c r="RT13" s="572"/>
      <c r="RU13" s="572"/>
      <c r="RV13" s="572"/>
      <c r="RW13" s="572"/>
      <c r="RX13" s="572"/>
      <c r="RY13" s="572"/>
      <c r="RZ13" s="572"/>
      <c r="SA13" s="572"/>
      <c r="SB13" s="572"/>
      <c r="SC13" s="572"/>
      <c r="SD13" s="572"/>
      <c r="SE13" s="572"/>
      <c r="SF13" s="572"/>
      <c r="SG13" s="572"/>
      <c r="SH13" s="572"/>
      <c r="SI13" s="572"/>
      <c r="SJ13" s="572"/>
      <c r="SK13" s="572"/>
      <c r="SL13" s="572"/>
      <c r="SM13" s="572"/>
      <c r="SN13" s="572"/>
      <c r="SO13" s="572"/>
      <c r="SP13" s="572"/>
      <c r="SQ13" s="572"/>
      <c r="SR13" s="572"/>
      <c r="SS13" s="572"/>
      <c r="ST13" s="572"/>
      <c r="SU13" s="572"/>
      <c r="SV13" s="572"/>
      <c r="SW13" s="572"/>
      <c r="SX13" s="572"/>
      <c r="SY13" s="572"/>
      <c r="SZ13" s="572"/>
      <c r="TA13" s="572"/>
      <c r="TB13" s="572"/>
      <c r="TC13" s="572"/>
      <c r="TD13" s="572"/>
      <c r="TE13" s="572"/>
      <c r="TF13" s="572"/>
      <c r="TG13" s="572"/>
      <c r="TH13" s="572"/>
      <c r="TI13" s="572"/>
      <c r="TJ13" s="572"/>
      <c r="TK13" s="572"/>
      <c r="TL13" s="572"/>
      <c r="TM13" s="572"/>
      <c r="TN13" s="572"/>
      <c r="TO13" s="572"/>
      <c r="TP13" s="572"/>
      <c r="TQ13" s="572"/>
      <c r="TR13" s="572"/>
      <c r="TS13" s="572"/>
      <c r="TT13" s="572"/>
      <c r="TU13" s="572"/>
      <c r="TV13" s="572"/>
      <c r="TW13" s="572"/>
      <c r="TX13" s="572"/>
      <c r="TY13" s="572"/>
      <c r="TZ13" s="572"/>
      <c r="UA13" s="572"/>
      <c r="UB13" s="572"/>
      <c r="UC13" s="572"/>
      <c r="UD13" s="572"/>
      <c r="UE13" s="572"/>
      <c r="UF13" s="572"/>
      <c r="UG13" s="572"/>
      <c r="UH13" s="572"/>
      <c r="UI13" s="572"/>
      <c r="UJ13" s="572"/>
      <c r="UK13" s="572"/>
      <c r="UL13" s="572"/>
      <c r="UM13" s="572"/>
      <c r="UN13" s="572"/>
      <c r="UO13" s="572"/>
      <c r="UP13" s="572"/>
      <c r="UQ13" s="572"/>
      <c r="UR13" s="572"/>
      <c r="US13" s="572"/>
      <c r="UT13" s="572"/>
      <c r="UU13" s="572"/>
      <c r="UV13" s="572"/>
      <c r="UW13" s="572"/>
      <c r="UX13" s="572"/>
      <c r="UY13" s="572"/>
      <c r="UZ13" s="572"/>
      <c r="VA13" s="572"/>
      <c r="VB13" s="572"/>
      <c r="VC13" s="572"/>
      <c r="VD13" s="572"/>
      <c r="VE13" s="572"/>
      <c r="VF13" s="572"/>
      <c r="VG13" s="572"/>
      <c r="VH13" s="572"/>
      <c r="VI13" s="572"/>
      <c r="VJ13" s="572"/>
      <c r="VK13" s="572"/>
      <c r="VL13" s="572"/>
      <c r="VM13" s="572"/>
      <c r="VN13" s="572"/>
      <c r="VO13" s="572"/>
      <c r="VP13" s="572"/>
      <c r="VQ13" s="572"/>
      <c r="VR13" s="572"/>
      <c r="VS13" s="572"/>
      <c r="VT13" s="572"/>
      <c r="VU13" s="572"/>
      <c r="VV13" s="572"/>
      <c r="VW13" s="572"/>
      <c r="VX13" s="572"/>
      <c r="VY13" s="572"/>
      <c r="VZ13" s="572"/>
      <c r="WA13" s="572"/>
      <c r="WB13" s="572"/>
      <c r="WC13" s="572"/>
      <c r="WD13" s="572"/>
      <c r="WE13" s="572"/>
      <c r="WF13" s="572"/>
      <c r="WG13" s="572"/>
      <c r="WH13" s="572"/>
      <c r="WI13" s="572"/>
      <c r="WJ13" s="572"/>
      <c r="WK13" s="572"/>
      <c r="WL13" s="572"/>
      <c r="WM13" s="572"/>
      <c r="WN13" s="572"/>
      <c r="WO13" s="572"/>
      <c r="WP13" s="572"/>
      <c r="WQ13" s="572"/>
      <c r="WR13" s="572"/>
      <c r="WS13" s="572"/>
      <c r="WT13" s="572"/>
      <c r="WU13" s="572"/>
      <c r="WV13" s="572"/>
      <c r="WW13" s="572"/>
      <c r="WX13" s="572"/>
      <c r="WY13" s="572"/>
      <c r="WZ13" s="572"/>
      <c r="XA13" s="572"/>
      <c r="XB13" s="572"/>
      <c r="XC13" s="572"/>
      <c r="XD13" s="572"/>
      <c r="XE13" s="572"/>
      <c r="XF13" s="572"/>
      <c r="XG13" s="572"/>
      <c r="XH13" s="572"/>
      <c r="XI13" s="572"/>
      <c r="XJ13" s="572"/>
      <c r="XK13" s="572"/>
      <c r="XL13" s="572"/>
      <c r="XM13" s="572"/>
      <c r="XN13" s="572"/>
      <c r="XO13" s="572"/>
      <c r="XP13" s="572"/>
      <c r="XQ13" s="572"/>
      <c r="XR13" s="572"/>
      <c r="XS13" s="572"/>
      <c r="XT13" s="572"/>
      <c r="XU13" s="572"/>
      <c r="XV13" s="572"/>
      <c r="XW13" s="572"/>
      <c r="XX13" s="572"/>
      <c r="XY13" s="572"/>
      <c r="XZ13" s="572"/>
      <c r="YA13" s="572"/>
      <c r="YB13" s="572"/>
      <c r="YC13" s="572"/>
      <c r="YD13" s="572"/>
      <c r="YE13" s="572"/>
      <c r="YF13" s="572"/>
      <c r="YG13" s="572"/>
      <c r="YH13" s="572"/>
      <c r="YI13" s="572"/>
      <c r="YJ13" s="572"/>
      <c r="YK13" s="572"/>
      <c r="YL13" s="572"/>
      <c r="YM13" s="572"/>
      <c r="YN13" s="572"/>
      <c r="YO13" s="572"/>
      <c r="YP13" s="572"/>
      <c r="YQ13" s="572"/>
      <c r="YR13" s="572"/>
      <c r="YS13" s="572"/>
      <c r="YT13" s="572"/>
      <c r="YU13" s="572"/>
      <c r="YV13" s="572"/>
      <c r="YW13" s="572"/>
      <c r="YX13" s="572"/>
      <c r="YY13" s="572"/>
      <c r="YZ13" s="572"/>
      <c r="ZA13" s="572"/>
      <c r="ZB13" s="572"/>
      <c r="ZC13" s="572"/>
      <c r="ZD13" s="572"/>
      <c r="ZE13" s="572"/>
      <c r="ZF13" s="572"/>
      <c r="ZG13" s="572"/>
      <c r="ZH13" s="572"/>
      <c r="ZI13" s="572"/>
      <c r="ZJ13" s="572"/>
      <c r="ZK13" s="572"/>
      <c r="ZL13" s="572"/>
      <c r="ZM13" s="572"/>
      <c r="ZN13" s="572"/>
      <c r="ZO13" s="572"/>
      <c r="ZP13" s="572"/>
      <c r="ZQ13" s="572"/>
      <c r="ZR13" s="572"/>
      <c r="ZS13" s="572"/>
      <c r="ZT13" s="572"/>
      <c r="ZU13" s="572"/>
      <c r="ZV13" s="572"/>
      <c r="ZW13" s="572"/>
      <c r="ZX13" s="572"/>
      <c r="ZY13" s="572"/>
      <c r="ZZ13" s="572"/>
      <c r="AAA13" s="572"/>
      <c r="AAB13" s="572"/>
      <c r="AAC13" s="572"/>
      <c r="AAD13" s="572"/>
      <c r="AAE13" s="572"/>
      <c r="AAF13" s="572"/>
      <c r="AAG13" s="572"/>
      <c r="AAH13" s="572"/>
      <c r="AAI13" s="572"/>
      <c r="AAJ13" s="572"/>
      <c r="AAK13" s="572"/>
      <c r="AAL13" s="572"/>
      <c r="AAM13" s="572"/>
      <c r="AAN13" s="572"/>
      <c r="AAO13" s="572"/>
      <c r="AAP13" s="572"/>
      <c r="AAQ13" s="572"/>
      <c r="AAR13" s="572"/>
      <c r="AAS13" s="572"/>
      <c r="AAT13" s="572"/>
      <c r="AAU13" s="572"/>
      <c r="AAV13" s="572"/>
      <c r="AAW13" s="572"/>
      <c r="AAX13" s="572"/>
      <c r="AAY13" s="572"/>
      <c r="AAZ13" s="572"/>
      <c r="ABA13" s="572"/>
      <c r="ABB13" s="572"/>
      <c r="ABC13" s="572"/>
      <c r="ABD13" s="572"/>
      <c r="ABE13" s="572"/>
      <c r="ABF13" s="572"/>
      <c r="ABG13" s="572"/>
      <c r="ABH13" s="572"/>
      <c r="ABI13" s="572"/>
      <c r="ABJ13" s="572"/>
      <c r="ABK13" s="572"/>
      <c r="ABL13" s="572"/>
      <c r="ABM13" s="572"/>
      <c r="ABN13" s="572"/>
      <c r="ABO13" s="572"/>
      <c r="ABP13" s="572"/>
      <c r="ABQ13" s="572"/>
      <c r="ABR13" s="572"/>
      <c r="ABS13" s="572"/>
      <c r="ABT13" s="572"/>
      <c r="ABU13" s="572"/>
      <c r="ABV13" s="572"/>
      <c r="ABW13" s="572"/>
      <c r="ABX13" s="572"/>
      <c r="ABY13" s="572"/>
      <c r="ABZ13" s="572"/>
      <c r="ACA13" s="572"/>
      <c r="ACB13" s="572"/>
      <c r="ACC13" s="572"/>
      <c r="ACD13" s="572"/>
      <c r="ACE13" s="572"/>
      <c r="ACF13" s="572"/>
      <c r="ACG13" s="572"/>
      <c r="ACH13" s="572"/>
      <c r="ACI13" s="572"/>
      <c r="ACJ13" s="572"/>
      <c r="ACK13" s="572"/>
      <c r="ACL13" s="572"/>
      <c r="ACM13" s="572"/>
      <c r="ACN13" s="572"/>
      <c r="ACO13" s="572"/>
      <c r="ACP13" s="572"/>
      <c r="ACQ13" s="572"/>
      <c r="ACR13" s="572"/>
      <c r="ACS13" s="572"/>
      <c r="ACT13" s="572"/>
      <c r="ACU13" s="572"/>
      <c r="ACV13" s="572"/>
      <c r="ACW13" s="572"/>
      <c r="ACX13" s="572"/>
      <c r="ACY13" s="572"/>
      <c r="ACZ13" s="572"/>
      <c r="ADA13" s="572"/>
      <c r="ADB13" s="572"/>
      <c r="ADC13" s="572"/>
      <c r="ADD13" s="572"/>
      <c r="ADE13" s="572"/>
      <c r="ADF13" s="572"/>
      <c r="ADG13" s="572"/>
      <c r="ADH13" s="572"/>
      <c r="ADI13" s="572"/>
      <c r="ADJ13" s="572"/>
      <c r="ADK13" s="572"/>
      <c r="ADL13" s="572"/>
      <c r="ADM13" s="572"/>
      <c r="ADN13" s="572"/>
      <c r="ADO13" s="572"/>
      <c r="ADP13" s="572"/>
      <c r="ADQ13" s="572"/>
      <c r="ADR13" s="572"/>
      <c r="ADS13" s="572"/>
      <c r="ADT13" s="572"/>
      <c r="ADU13" s="572"/>
      <c r="ADV13" s="572"/>
      <c r="ADW13" s="572"/>
      <c r="ADX13" s="572"/>
      <c r="ADY13" s="572"/>
      <c r="ADZ13" s="572"/>
      <c r="AEA13" s="572"/>
      <c r="AEB13" s="572"/>
      <c r="AEC13" s="572"/>
      <c r="AED13" s="572"/>
      <c r="AEE13" s="572"/>
      <c r="AEF13" s="572"/>
      <c r="AEG13" s="572"/>
      <c r="AEH13" s="572"/>
      <c r="AEI13" s="572"/>
      <c r="AEJ13" s="572"/>
      <c r="AEK13" s="572"/>
      <c r="AEL13" s="572"/>
      <c r="AEM13" s="572"/>
      <c r="AEN13" s="572"/>
      <c r="AEO13" s="572"/>
      <c r="AEP13" s="572"/>
      <c r="AEQ13" s="572"/>
      <c r="AER13" s="572"/>
      <c r="AES13" s="572"/>
      <c r="AET13" s="572"/>
      <c r="AEU13" s="572"/>
      <c r="AEV13" s="572"/>
      <c r="AEW13" s="572"/>
      <c r="AEX13" s="572"/>
      <c r="AEY13" s="572"/>
      <c r="AEZ13" s="572"/>
      <c r="AFA13" s="572"/>
      <c r="AFB13" s="572"/>
      <c r="AFC13" s="572"/>
      <c r="AFD13" s="572"/>
      <c r="AFE13" s="572"/>
      <c r="AFF13" s="572"/>
      <c r="AFG13" s="572"/>
      <c r="AFH13" s="572"/>
      <c r="AFI13" s="572"/>
      <c r="AFJ13" s="572"/>
      <c r="AFK13" s="572"/>
      <c r="AFL13" s="572"/>
      <c r="AFM13" s="572"/>
      <c r="AFN13" s="572"/>
      <c r="AFO13" s="572"/>
      <c r="AFP13" s="572"/>
      <c r="AFQ13" s="572"/>
      <c r="AFR13" s="572"/>
      <c r="AFS13" s="572"/>
      <c r="AFT13" s="572"/>
      <c r="AFU13" s="572"/>
      <c r="AFV13" s="572"/>
      <c r="AFW13" s="572"/>
      <c r="AFX13" s="572"/>
      <c r="AFY13" s="572"/>
      <c r="AFZ13" s="572"/>
      <c r="AGA13" s="572"/>
      <c r="AGB13" s="572"/>
      <c r="AGC13" s="572"/>
      <c r="AGD13" s="572"/>
      <c r="AGE13" s="572"/>
      <c r="AGF13" s="572"/>
      <c r="AGG13" s="572"/>
      <c r="AGH13" s="572"/>
      <c r="AGI13" s="572"/>
      <c r="AGJ13" s="572"/>
      <c r="AGK13" s="572"/>
      <c r="AGL13" s="572"/>
      <c r="AGM13" s="572"/>
      <c r="AGN13" s="572"/>
      <c r="AGO13" s="572"/>
      <c r="AGP13" s="572"/>
      <c r="AGQ13" s="572"/>
      <c r="AGR13" s="572"/>
      <c r="AGS13" s="572"/>
      <c r="AGT13" s="572"/>
      <c r="AGU13" s="572"/>
      <c r="AGV13" s="572"/>
      <c r="AGW13" s="572"/>
      <c r="AGX13" s="572"/>
      <c r="AGY13" s="572"/>
      <c r="AGZ13" s="572"/>
      <c r="AHA13" s="572"/>
      <c r="AHB13" s="572"/>
      <c r="AHC13" s="572"/>
      <c r="AHD13" s="572"/>
      <c r="AHE13" s="572"/>
      <c r="AHF13" s="572"/>
      <c r="AHG13" s="572"/>
      <c r="AHH13" s="572"/>
      <c r="AHI13" s="572"/>
      <c r="AHJ13" s="572"/>
      <c r="AHK13" s="572"/>
      <c r="AHL13" s="572"/>
      <c r="AHM13" s="572"/>
      <c r="AHN13" s="572"/>
      <c r="AHO13" s="572"/>
      <c r="AHP13" s="572"/>
      <c r="AHQ13" s="572"/>
      <c r="AHR13" s="572"/>
      <c r="AHS13" s="572"/>
      <c r="AHT13" s="572"/>
      <c r="AHU13" s="572"/>
      <c r="AHV13" s="572"/>
      <c r="AHW13" s="572"/>
      <c r="AHX13" s="572"/>
      <c r="AHY13" s="572"/>
      <c r="AHZ13" s="572"/>
      <c r="AIA13" s="572"/>
      <c r="AIB13" s="572"/>
      <c r="AIC13" s="572"/>
      <c r="AID13" s="572"/>
      <c r="AIE13" s="572"/>
      <c r="AIF13" s="572"/>
      <c r="AIG13" s="572"/>
      <c r="AIH13" s="572"/>
      <c r="AII13" s="572"/>
      <c r="AIJ13" s="572"/>
      <c r="AIK13" s="572"/>
      <c r="AIL13" s="572"/>
      <c r="AIM13" s="572"/>
      <c r="AIN13" s="572"/>
      <c r="AIO13" s="572"/>
      <c r="AIP13" s="572"/>
      <c r="AIQ13" s="572"/>
      <c r="AIR13" s="572"/>
      <c r="AIS13" s="572"/>
      <c r="AIT13" s="572"/>
      <c r="AIU13" s="572"/>
      <c r="AIV13" s="572"/>
      <c r="AIW13" s="572"/>
      <c r="AIX13" s="572"/>
      <c r="AIY13" s="572"/>
      <c r="AIZ13" s="572"/>
      <c r="AJA13" s="572"/>
      <c r="AJB13" s="572"/>
      <c r="AJC13" s="572"/>
      <c r="AJD13" s="572"/>
      <c r="AJE13" s="572"/>
      <c r="AJF13" s="572"/>
      <c r="AJG13" s="572"/>
      <c r="AJH13" s="572"/>
      <c r="AJI13" s="572"/>
      <c r="AJJ13" s="572"/>
      <c r="AJK13" s="572"/>
      <c r="AJL13" s="572"/>
      <c r="AJM13" s="572"/>
      <c r="AJN13" s="572"/>
      <c r="AJO13" s="572"/>
      <c r="AJP13" s="572"/>
      <c r="AJQ13" s="572"/>
      <c r="AJR13" s="572"/>
      <c r="AJS13" s="572"/>
      <c r="AJT13" s="572"/>
      <c r="AJU13" s="572"/>
      <c r="AJV13" s="572"/>
      <c r="AJW13" s="572"/>
      <c r="AJX13" s="572"/>
      <c r="AJY13" s="572"/>
      <c r="AJZ13" s="572"/>
      <c r="AKA13" s="572"/>
      <c r="AKB13" s="572"/>
      <c r="AKC13" s="572"/>
      <c r="AKD13" s="572"/>
      <c r="AKE13" s="572"/>
      <c r="AKF13" s="572"/>
      <c r="AKG13" s="572"/>
      <c r="AKH13" s="572"/>
      <c r="AKI13" s="572"/>
      <c r="AKJ13" s="572"/>
      <c r="AKK13" s="572"/>
      <c r="AKL13" s="572"/>
      <c r="AKM13" s="572"/>
      <c r="AKN13" s="572"/>
      <c r="AKO13" s="572"/>
      <c r="AKP13" s="572"/>
      <c r="AKQ13" s="572"/>
      <c r="AKR13" s="572"/>
      <c r="AKS13" s="572"/>
      <c r="AKT13" s="572"/>
      <c r="AKU13" s="572"/>
      <c r="AKV13" s="572"/>
      <c r="AKW13" s="572"/>
      <c r="AKX13" s="572"/>
      <c r="AKY13" s="572"/>
      <c r="AKZ13" s="572"/>
      <c r="ALA13" s="572"/>
      <c r="ALB13" s="572"/>
      <c r="ALC13" s="572"/>
      <c r="ALD13" s="572"/>
      <c r="ALE13" s="572"/>
      <c r="ALF13" s="572"/>
      <c r="ALG13" s="572"/>
      <c r="ALH13" s="572"/>
      <c r="ALI13" s="572"/>
      <c r="ALJ13" s="572"/>
      <c r="ALK13" s="572"/>
      <c r="ALL13" s="572"/>
      <c r="ALM13" s="572"/>
      <c r="ALN13" s="572"/>
      <c r="ALO13" s="572"/>
      <c r="ALP13" s="572"/>
      <c r="ALQ13" s="572"/>
      <c r="ALR13" s="572"/>
      <c r="ALS13" s="572"/>
      <c r="ALT13" s="572"/>
      <c r="ALU13" s="572"/>
      <c r="ALV13" s="572"/>
      <c r="ALW13" s="572"/>
      <c r="ALX13" s="572"/>
      <c r="ALY13" s="572"/>
      <c r="ALZ13" s="572"/>
    </row>
    <row r="14" spans="1:1014" s="171" customFormat="1" ht="126.75" customHeight="1" x14ac:dyDescent="0.25">
      <c r="A14" s="193">
        <f>A10+1</f>
        <v>4</v>
      </c>
      <c r="B14" s="195" t="s">
        <v>218</v>
      </c>
      <c r="C14" s="260"/>
      <c r="D14" s="260"/>
      <c r="E14" s="602"/>
      <c r="F14" s="260"/>
      <c r="G14" s="260"/>
      <c r="H14" s="260"/>
      <c r="I14" s="260"/>
      <c r="J14" s="290" t="s">
        <v>232</v>
      </c>
      <c r="K14" s="168"/>
      <c r="L14" s="150"/>
      <c r="M14" s="169"/>
      <c r="N14" s="170"/>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86"/>
      <c r="DQ14" s="286"/>
      <c r="DR14" s="286"/>
      <c r="DS14" s="286"/>
      <c r="DT14" s="286"/>
      <c r="DU14" s="286"/>
      <c r="DV14" s="286"/>
      <c r="DW14" s="286"/>
      <c r="DX14" s="286"/>
      <c r="DY14" s="286"/>
      <c r="DZ14" s="286"/>
      <c r="EA14" s="286"/>
      <c r="EB14" s="286"/>
      <c r="EC14" s="286"/>
      <c r="ED14" s="286"/>
      <c r="EE14" s="286"/>
      <c r="EF14" s="286"/>
      <c r="EG14" s="286"/>
      <c r="EH14" s="286"/>
      <c r="EI14" s="286"/>
      <c r="EJ14" s="286"/>
      <c r="EK14" s="286"/>
      <c r="EL14" s="286"/>
      <c r="EM14" s="286"/>
      <c r="EN14" s="286"/>
      <c r="EO14" s="286"/>
      <c r="EP14" s="286"/>
      <c r="EQ14" s="286"/>
      <c r="ER14" s="286"/>
      <c r="ES14" s="286"/>
      <c r="ET14" s="286"/>
      <c r="EU14" s="286"/>
      <c r="EV14" s="286"/>
      <c r="EW14" s="286"/>
      <c r="EX14" s="286"/>
      <c r="EY14" s="286"/>
      <c r="EZ14" s="286"/>
      <c r="FA14" s="286"/>
      <c r="FB14" s="286"/>
      <c r="FC14" s="286"/>
      <c r="FD14" s="286"/>
      <c r="FE14" s="286"/>
      <c r="FF14" s="286"/>
      <c r="FG14" s="286"/>
      <c r="FH14" s="286"/>
      <c r="FI14" s="286"/>
      <c r="FJ14" s="286"/>
      <c r="FK14" s="286"/>
      <c r="FL14" s="286"/>
      <c r="FM14" s="286"/>
      <c r="FN14" s="286"/>
      <c r="FO14" s="286"/>
      <c r="FP14" s="286"/>
      <c r="FQ14" s="286"/>
      <c r="FR14" s="286"/>
      <c r="FS14" s="286"/>
      <c r="FT14" s="286"/>
      <c r="FU14" s="286"/>
      <c r="FV14" s="286"/>
      <c r="FW14" s="286"/>
      <c r="FX14" s="286"/>
      <c r="FY14" s="286"/>
      <c r="FZ14" s="286"/>
      <c r="GA14" s="286"/>
      <c r="GB14" s="286"/>
      <c r="GC14" s="286"/>
      <c r="GD14" s="286"/>
      <c r="GE14" s="286"/>
      <c r="GF14" s="286"/>
      <c r="GG14" s="286"/>
      <c r="GH14" s="286"/>
      <c r="GI14" s="286"/>
      <c r="GJ14" s="286"/>
      <c r="GK14" s="286"/>
      <c r="GL14" s="286"/>
      <c r="GM14" s="286"/>
      <c r="GN14" s="286"/>
      <c r="GO14" s="286"/>
      <c r="GP14" s="286"/>
      <c r="GQ14" s="286"/>
      <c r="GR14" s="286"/>
      <c r="GS14" s="286"/>
      <c r="GT14" s="286"/>
      <c r="GU14" s="286"/>
      <c r="GV14" s="286"/>
      <c r="GW14" s="286"/>
      <c r="GX14" s="286"/>
      <c r="GY14" s="286"/>
      <c r="GZ14" s="286"/>
      <c r="HA14" s="286"/>
      <c r="HB14" s="286"/>
      <c r="HC14" s="286"/>
      <c r="HD14" s="286"/>
      <c r="HE14" s="286"/>
      <c r="HF14" s="286"/>
      <c r="HG14" s="286"/>
      <c r="HH14" s="286"/>
      <c r="HI14" s="286"/>
      <c r="HJ14" s="286"/>
      <c r="HK14" s="286"/>
      <c r="HL14" s="286"/>
      <c r="HM14" s="286"/>
      <c r="HN14" s="286"/>
      <c r="HO14" s="286"/>
      <c r="HP14" s="286"/>
      <c r="HQ14" s="286"/>
      <c r="HR14" s="286"/>
      <c r="HS14" s="286"/>
      <c r="HT14" s="286"/>
      <c r="HU14" s="286"/>
      <c r="HV14" s="286"/>
      <c r="HW14" s="286"/>
      <c r="HX14" s="286"/>
      <c r="HY14" s="286"/>
      <c r="HZ14" s="286"/>
      <c r="IA14" s="286"/>
      <c r="IB14" s="286"/>
      <c r="IC14" s="286"/>
      <c r="ID14" s="286"/>
      <c r="IE14" s="286"/>
      <c r="IF14" s="286"/>
      <c r="IG14" s="286"/>
      <c r="IH14" s="286"/>
      <c r="II14" s="286"/>
      <c r="IJ14" s="286"/>
      <c r="IK14" s="286"/>
      <c r="IL14" s="286"/>
      <c r="IM14" s="286"/>
      <c r="IN14" s="286"/>
      <c r="IO14" s="286"/>
      <c r="IP14" s="286"/>
      <c r="IQ14" s="286"/>
      <c r="IR14" s="286"/>
      <c r="IS14" s="286"/>
      <c r="IT14" s="286"/>
      <c r="IU14" s="286"/>
      <c r="IV14" s="286"/>
      <c r="IW14" s="286"/>
      <c r="IX14" s="286"/>
      <c r="IY14" s="286"/>
      <c r="IZ14" s="286"/>
      <c r="JA14" s="286"/>
      <c r="JB14" s="286"/>
      <c r="JC14" s="286"/>
      <c r="JD14" s="286"/>
      <c r="JE14" s="286"/>
      <c r="JF14" s="286"/>
      <c r="JG14" s="286"/>
      <c r="JH14" s="286"/>
      <c r="JI14" s="286"/>
      <c r="JJ14" s="286"/>
      <c r="JK14" s="286"/>
      <c r="JL14" s="286"/>
      <c r="JM14" s="286"/>
      <c r="JN14" s="286"/>
      <c r="JO14" s="286"/>
      <c r="JP14" s="286"/>
      <c r="JQ14" s="286"/>
      <c r="JR14" s="286"/>
      <c r="JS14" s="286"/>
      <c r="JT14" s="286"/>
      <c r="JU14" s="286"/>
      <c r="JV14" s="286"/>
      <c r="JW14" s="286"/>
      <c r="JX14" s="286"/>
      <c r="JY14" s="286"/>
      <c r="JZ14" s="286"/>
      <c r="KA14" s="286"/>
      <c r="KB14" s="286"/>
      <c r="KC14" s="286"/>
      <c r="KD14" s="286"/>
      <c r="KE14" s="286"/>
      <c r="KF14" s="286"/>
      <c r="KG14" s="286"/>
      <c r="KH14" s="286"/>
      <c r="KI14" s="286"/>
      <c r="KJ14" s="286"/>
      <c r="KK14" s="286"/>
      <c r="KL14" s="286"/>
      <c r="KM14" s="286"/>
      <c r="KN14" s="286"/>
      <c r="KO14" s="286"/>
      <c r="KP14" s="286"/>
      <c r="KQ14" s="286"/>
      <c r="KR14" s="286"/>
      <c r="KS14" s="286"/>
      <c r="KT14" s="286"/>
      <c r="KU14" s="286"/>
      <c r="KV14" s="286"/>
      <c r="KW14" s="286"/>
      <c r="KX14" s="286"/>
      <c r="KY14" s="286"/>
      <c r="KZ14" s="286"/>
      <c r="LA14" s="286"/>
      <c r="LB14" s="286"/>
      <c r="LC14" s="286"/>
      <c r="LD14" s="286"/>
      <c r="LE14" s="286"/>
      <c r="LF14" s="286"/>
      <c r="LG14" s="286"/>
      <c r="LH14" s="286"/>
      <c r="LI14" s="286"/>
      <c r="LJ14" s="286"/>
      <c r="LK14" s="286"/>
      <c r="LL14" s="286"/>
      <c r="LM14" s="286"/>
      <c r="LN14" s="286"/>
      <c r="LO14" s="286"/>
      <c r="LP14" s="286"/>
      <c r="LQ14" s="286"/>
      <c r="LR14" s="286"/>
      <c r="LS14" s="286"/>
      <c r="LT14" s="286"/>
      <c r="LU14" s="286"/>
      <c r="LV14" s="286"/>
      <c r="LW14" s="286"/>
      <c r="LX14" s="286"/>
      <c r="LY14" s="286"/>
      <c r="LZ14" s="286"/>
      <c r="MA14" s="286"/>
      <c r="MB14" s="286"/>
      <c r="MC14" s="286"/>
      <c r="MD14" s="286"/>
      <c r="ME14" s="286"/>
      <c r="MF14" s="286"/>
      <c r="MG14" s="286"/>
      <c r="MH14" s="286"/>
      <c r="MI14" s="286"/>
      <c r="MJ14" s="286"/>
      <c r="MK14" s="286"/>
      <c r="ML14" s="286"/>
      <c r="MM14" s="286"/>
      <c r="MN14" s="286"/>
      <c r="MO14" s="286"/>
      <c r="MP14" s="286"/>
      <c r="MQ14" s="286"/>
      <c r="MR14" s="286"/>
      <c r="MS14" s="286"/>
      <c r="MT14" s="286"/>
      <c r="MU14" s="286"/>
      <c r="MV14" s="286"/>
      <c r="MW14" s="286"/>
      <c r="MX14" s="286"/>
      <c r="MY14" s="286"/>
      <c r="MZ14" s="286"/>
      <c r="NA14" s="286"/>
      <c r="NB14" s="286"/>
      <c r="NC14" s="286"/>
      <c r="ND14" s="286"/>
      <c r="NE14" s="286"/>
      <c r="NF14" s="286"/>
      <c r="NG14" s="286"/>
      <c r="NH14" s="286"/>
      <c r="NI14" s="286"/>
      <c r="NJ14" s="286"/>
      <c r="NK14" s="286"/>
      <c r="NL14" s="286"/>
      <c r="NM14" s="286"/>
      <c r="NN14" s="286"/>
      <c r="NO14" s="286"/>
      <c r="NP14" s="286"/>
      <c r="NQ14" s="286"/>
      <c r="NR14" s="286"/>
      <c r="NS14" s="286"/>
      <c r="NT14" s="286"/>
      <c r="NU14" s="286"/>
      <c r="NV14" s="286"/>
      <c r="NW14" s="286"/>
      <c r="NX14" s="286"/>
      <c r="NY14" s="286"/>
      <c r="NZ14" s="286"/>
      <c r="OA14" s="286"/>
      <c r="OB14" s="286"/>
      <c r="OC14" s="286"/>
      <c r="OD14" s="286"/>
      <c r="OE14" s="286"/>
      <c r="OF14" s="286"/>
      <c r="OG14" s="286"/>
      <c r="OH14" s="286"/>
      <c r="OI14" s="286"/>
      <c r="OJ14" s="286"/>
      <c r="OK14" s="286"/>
      <c r="OL14" s="286"/>
      <c r="OM14" s="286"/>
      <c r="ON14" s="286"/>
      <c r="OO14" s="286"/>
      <c r="OP14" s="286"/>
      <c r="OQ14" s="286"/>
      <c r="OR14" s="286"/>
      <c r="OS14" s="286"/>
      <c r="OT14" s="286"/>
      <c r="OU14" s="286"/>
      <c r="OV14" s="286"/>
      <c r="OW14" s="286"/>
      <c r="OX14" s="286"/>
      <c r="OY14" s="286"/>
      <c r="OZ14" s="286"/>
      <c r="PA14" s="286"/>
      <c r="PB14" s="286"/>
      <c r="PC14" s="286"/>
      <c r="PD14" s="286"/>
      <c r="PE14" s="286"/>
      <c r="PF14" s="286"/>
      <c r="PG14" s="286"/>
      <c r="PH14" s="286"/>
      <c r="PI14" s="286"/>
      <c r="PJ14" s="286"/>
      <c r="PK14" s="286"/>
      <c r="PL14" s="286"/>
      <c r="PM14" s="286"/>
      <c r="PN14" s="286"/>
      <c r="PO14" s="286"/>
      <c r="PP14" s="286"/>
      <c r="PQ14" s="286"/>
      <c r="PR14" s="286"/>
      <c r="PS14" s="286"/>
      <c r="PT14" s="286"/>
      <c r="PU14" s="286"/>
      <c r="PV14" s="286"/>
      <c r="PW14" s="286"/>
      <c r="PX14" s="286"/>
      <c r="PY14" s="286"/>
      <c r="PZ14" s="286"/>
      <c r="QA14" s="286"/>
      <c r="QB14" s="286"/>
      <c r="QC14" s="286"/>
      <c r="QD14" s="286"/>
      <c r="QE14" s="286"/>
      <c r="QF14" s="286"/>
      <c r="QG14" s="286"/>
      <c r="QH14" s="286"/>
      <c r="QI14" s="286"/>
      <c r="QJ14" s="286"/>
      <c r="QK14" s="286"/>
      <c r="QL14" s="286"/>
      <c r="QM14" s="286"/>
      <c r="QN14" s="286"/>
      <c r="QO14" s="286"/>
      <c r="QP14" s="286"/>
      <c r="QQ14" s="286"/>
      <c r="QR14" s="286"/>
      <c r="QS14" s="286"/>
      <c r="QT14" s="286"/>
      <c r="QU14" s="286"/>
      <c r="QV14" s="286"/>
      <c r="QW14" s="286"/>
      <c r="QX14" s="286"/>
      <c r="QY14" s="286"/>
      <c r="QZ14" s="286"/>
      <c r="RA14" s="286"/>
      <c r="RB14" s="286"/>
      <c r="RC14" s="286"/>
      <c r="RD14" s="286"/>
      <c r="RE14" s="286"/>
      <c r="RF14" s="286"/>
      <c r="RG14" s="286"/>
      <c r="RH14" s="286"/>
      <c r="RI14" s="286"/>
      <c r="RJ14" s="286"/>
      <c r="RK14" s="286"/>
      <c r="RL14" s="286"/>
      <c r="RM14" s="286"/>
      <c r="RN14" s="286"/>
      <c r="RO14" s="286"/>
      <c r="RP14" s="286"/>
      <c r="RQ14" s="286"/>
      <c r="RR14" s="286"/>
      <c r="RS14" s="286"/>
      <c r="RT14" s="286"/>
      <c r="RU14" s="286"/>
      <c r="RV14" s="286"/>
      <c r="RW14" s="286"/>
      <c r="RX14" s="286"/>
      <c r="RY14" s="286"/>
      <c r="RZ14" s="286"/>
      <c r="SA14" s="286"/>
      <c r="SB14" s="286"/>
      <c r="SC14" s="286"/>
      <c r="SD14" s="286"/>
      <c r="SE14" s="286"/>
      <c r="SF14" s="286"/>
      <c r="SG14" s="286"/>
      <c r="SH14" s="286"/>
      <c r="SI14" s="286"/>
      <c r="SJ14" s="286"/>
      <c r="SK14" s="286"/>
      <c r="SL14" s="286"/>
      <c r="SM14" s="286"/>
      <c r="SN14" s="286"/>
      <c r="SO14" s="286"/>
      <c r="SP14" s="286"/>
      <c r="SQ14" s="286"/>
      <c r="SR14" s="286"/>
      <c r="SS14" s="286"/>
      <c r="ST14" s="286"/>
      <c r="SU14" s="286"/>
      <c r="SV14" s="286"/>
      <c r="SW14" s="286"/>
      <c r="SX14" s="286"/>
      <c r="SY14" s="286"/>
      <c r="SZ14" s="286"/>
      <c r="TA14" s="286"/>
      <c r="TB14" s="286"/>
      <c r="TC14" s="286"/>
      <c r="TD14" s="286"/>
      <c r="TE14" s="286"/>
      <c r="TF14" s="286"/>
      <c r="TG14" s="286"/>
      <c r="TH14" s="286"/>
      <c r="TI14" s="286"/>
      <c r="TJ14" s="286"/>
      <c r="TK14" s="286"/>
      <c r="TL14" s="286"/>
      <c r="TM14" s="286"/>
      <c r="TN14" s="286"/>
      <c r="TO14" s="286"/>
      <c r="TP14" s="286"/>
      <c r="TQ14" s="286"/>
      <c r="TR14" s="286"/>
      <c r="TS14" s="286"/>
      <c r="TT14" s="286"/>
      <c r="TU14" s="286"/>
      <c r="TV14" s="286"/>
      <c r="TW14" s="286"/>
      <c r="TX14" s="286"/>
      <c r="TY14" s="286"/>
      <c r="TZ14" s="286"/>
      <c r="UA14" s="286"/>
      <c r="UB14" s="286"/>
      <c r="UC14" s="286"/>
      <c r="UD14" s="286"/>
      <c r="UE14" s="286"/>
      <c r="UF14" s="286"/>
      <c r="UG14" s="286"/>
      <c r="UH14" s="286"/>
      <c r="UI14" s="286"/>
      <c r="UJ14" s="286"/>
      <c r="UK14" s="286"/>
      <c r="UL14" s="286"/>
      <c r="UM14" s="286"/>
      <c r="UN14" s="286"/>
      <c r="UO14" s="286"/>
      <c r="UP14" s="286"/>
      <c r="UQ14" s="286"/>
      <c r="UR14" s="286"/>
      <c r="US14" s="286"/>
      <c r="UT14" s="286"/>
      <c r="UU14" s="286"/>
      <c r="UV14" s="286"/>
      <c r="UW14" s="286"/>
      <c r="UX14" s="286"/>
      <c r="UY14" s="286"/>
      <c r="UZ14" s="286"/>
      <c r="VA14" s="286"/>
      <c r="VB14" s="286"/>
      <c r="VC14" s="286"/>
      <c r="VD14" s="286"/>
      <c r="VE14" s="286"/>
      <c r="VF14" s="286"/>
      <c r="VG14" s="286"/>
      <c r="VH14" s="286"/>
      <c r="VI14" s="286"/>
      <c r="VJ14" s="286"/>
      <c r="VK14" s="286"/>
      <c r="VL14" s="286"/>
      <c r="VM14" s="286"/>
      <c r="VN14" s="286"/>
      <c r="VO14" s="286"/>
      <c r="VP14" s="286"/>
      <c r="VQ14" s="286"/>
      <c r="VR14" s="286"/>
      <c r="VS14" s="286"/>
      <c r="VT14" s="286"/>
      <c r="VU14" s="286"/>
      <c r="VV14" s="286"/>
      <c r="VW14" s="286"/>
      <c r="VX14" s="286"/>
      <c r="VY14" s="286"/>
      <c r="VZ14" s="286"/>
      <c r="WA14" s="286"/>
      <c r="WB14" s="286"/>
      <c r="WC14" s="286"/>
      <c r="WD14" s="286"/>
      <c r="WE14" s="286"/>
      <c r="WF14" s="286"/>
      <c r="WG14" s="286"/>
      <c r="WH14" s="286"/>
      <c r="WI14" s="286"/>
      <c r="WJ14" s="286"/>
      <c r="WK14" s="286"/>
      <c r="WL14" s="286"/>
      <c r="WM14" s="286"/>
      <c r="WN14" s="286"/>
      <c r="WO14" s="286"/>
      <c r="WP14" s="286"/>
      <c r="WQ14" s="286"/>
      <c r="WR14" s="286"/>
      <c r="WS14" s="286"/>
      <c r="WT14" s="286"/>
      <c r="WU14" s="286"/>
      <c r="WV14" s="286"/>
      <c r="WW14" s="286"/>
      <c r="WX14" s="286"/>
      <c r="WY14" s="286"/>
      <c r="WZ14" s="286"/>
      <c r="XA14" s="286"/>
      <c r="XB14" s="286"/>
      <c r="XC14" s="286"/>
      <c r="XD14" s="286"/>
      <c r="XE14" s="286"/>
      <c r="XF14" s="286"/>
      <c r="XG14" s="286"/>
      <c r="XH14" s="286"/>
      <c r="XI14" s="286"/>
      <c r="XJ14" s="286"/>
      <c r="XK14" s="286"/>
      <c r="XL14" s="286"/>
      <c r="XM14" s="286"/>
      <c r="XN14" s="286"/>
      <c r="XO14" s="286"/>
      <c r="XP14" s="286"/>
      <c r="XQ14" s="286"/>
      <c r="XR14" s="286"/>
      <c r="XS14" s="286"/>
      <c r="XT14" s="286"/>
      <c r="XU14" s="286"/>
      <c r="XV14" s="286"/>
      <c r="XW14" s="286"/>
      <c r="XX14" s="286"/>
      <c r="XY14" s="286"/>
      <c r="XZ14" s="286"/>
      <c r="YA14" s="286"/>
      <c r="YB14" s="286"/>
      <c r="YC14" s="286"/>
      <c r="YD14" s="286"/>
      <c r="YE14" s="286"/>
      <c r="YF14" s="286"/>
      <c r="YG14" s="286"/>
      <c r="YH14" s="286"/>
      <c r="YI14" s="286"/>
      <c r="YJ14" s="286"/>
      <c r="YK14" s="286"/>
      <c r="YL14" s="286"/>
      <c r="YM14" s="286"/>
      <c r="YN14" s="286"/>
      <c r="YO14" s="286"/>
      <c r="YP14" s="286"/>
      <c r="YQ14" s="286"/>
      <c r="YR14" s="286"/>
      <c r="YS14" s="286"/>
      <c r="YT14" s="286"/>
      <c r="YU14" s="286"/>
      <c r="YV14" s="286"/>
      <c r="YW14" s="286"/>
      <c r="YX14" s="286"/>
      <c r="YY14" s="286"/>
      <c r="YZ14" s="286"/>
      <c r="ZA14" s="286"/>
      <c r="ZB14" s="286"/>
      <c r="ZC14" s="286"/>
      <c r="ZD14" s="286"/>
      <c r="ZE14" s="286"/>
      <c r="ZF14" s="286"/>
      <c r="ZG14" s="286"/>
      <c r="ZH14" s="286"/>
      <c r="ZI14" s="286"/>
      <c r="ZJ14" s="286"/>
      <c r="ZK14" s="286"/>
      <c r="ZL14" s="286"/>
      <c r="ZM14" s="286"/>
      <c r="ZN14" s="286"/>
      <c r="ZO14" s="286"/>
      <c r="ZP14" s="286"/>
      <c r="ZQ14" s="286"/>
      <c r="ZR14" s="286"/>
      <c r="ZS14" s="286"/>
      <c r="ZT14" s="286"/>
      <c r="ZU14" s="286"/>
      <c r="ZV14" s="286"/>
      <c r="ZW14" s="286"/>
      <c r="ZX14" s="286"/>
      <c r="ZY14" s="286"/>
      <c r="ZZ14" s="286"/>
      <c r="AAA14" s="286"/>
      <c r="AAB14" s="286"/>
      <c r="AAC14" s="286"/>
      <c r="AAD14" s="286"/>
      <c r="AAE14" s="286"/>
      <c r="AAF14" s="286"/>
      <c r="AAG14" s="286"/>
      <c r="AAH14" s="286"/>
      <c r="AAI14" s="286"/>
      <c r="AAJ14" s="286"/>
      <c r="AAK14" s="286"/>
      <c r="AAL14" s="286"/>
      <c r="AAM14" s="286"/>
      <c r="AAN14" s="286"/>
      <c r="AAO14" s="286"/>
      <c r="AAP14" s="286"/>
      <c r="AAQ14" s="286"/>
      <c r="AAR14" s="286"/>
      <c r="AAS14" s="286"/>
      <c r="AAT14" s="286"/>
      <c r="AAU14" s="286"/>
      <c r="AAV14" s="286"/>
      <c r="AAW14" s="286"/>
      <c r="AAX14" s="286"/>
      <c r="AAY14" s="286"/>
      <c r="AAZ14" s="286"/>
      <c r="ABA14" s="286"/>
      <c r="ABB14" s="286"/>
      <c r="ABC14" s="286"/>
      <c r="ABD14" s="286"/>
      <c r="ABE14" s="286"/>
      <c r="ABF14" s="286"/>
      <c r="ABG14" s="286"/>
      <c r="ABH14" s="286"/>
      <c r="ABI14" s="286"/>
      <c r="ABJ14" s="286"/>
      <c r="ABK14" s="286"/>
      <c r="ABL14" s="286"/>
      <c r="ABM14" s="286"/>
      <c r="ABN14" s="286"/>
      <c r="ABO14" s="286"/>
      <c r="ABP14" s="286"/>
      <c r="ABQ14" s="286"/>
      <c r="ABR14" s="286"/>
      <c r="ABS14" s="286"/>
      <c r="ABT14" s="286"/>
      <c r="ABU14" s="286"/>
      <c r="ABV14" s="286"/>
      <c r="ABW14" s="286"/>
      <c r="ABX14" s="286"/>
      <c r="ABY14" s="286"/>
      <c r="ABZ14" s="286"/>
      <c r="ACA14" s="286"/>
      <c r="ACB14" s="286"/>
      <c r="ACC14" s="286"/>
      <c r="ACD14" s="286"/>
      <c r="ACE14" s="286"/>
      <c r="ACF14" s="286"/>
      <c r="ACG14" s="286"/>
      <c r="ACH14" s="286"/>
      <c r="ACI14" s="286"/>
      <c r="ACJ14" s="286"/>
      <c r="ACK14" s="286"/>
      <c r="ACL14" s="286"/>
      <c r="ACM14" s="286"/>
      <c r="ACN14" s="286"/>
      <c r="ACO14" s="286"/>
      <c r="ACP14" s="286"/>
      <c r="ACQ14" s="286"/>
      <c r="ACR14" s="286"/>
      <c r="ACS14" s="286"/>
      <c r="ACT14" s="286"/>
      <c r="ACU14" s="286"/>
      <c r="ACV14" s="286"/>
      <c r="ACW14" s="286"/>
      <c r="ACX14" s="286"/>
      <c r="ACY14" s="286"/>
      <c r="ACZ14" s="286"/>
      <c r="ADA14" s="286"/>
      <c r="ADB14" s="286"/>
      <c r="ADC14" s="286"/>
      <c r="ADD14" s="286"/>
      <c r="ADE14" s="286"/>
      <c r="ADF14" s="286"/>
      <c r="ADG14" s="286"/>
      <c r="ADH14" s="286"/>
      <c r="ADI14" s="286"/>
      <c r="ADJ14" s="286"/>
      <c r="ADK14" s="286"/>
      <c r="ADL14" s="286"/>
      <c r="ADM14" s="286"/>
      <c r="ADN14" s="286"/>
      <c r="ADO14" s="286"/>
      <c r="ADP14" s="286"/>
      <c r="ADQ14" s="286"/>
      <c r="ADR14" s="286"/>
      <c r="ADS14" s="286"/>
      <c r="ADT14" s="286"/>
      <c r="ADU14" s="286"/>
      <c r="ADV14" s="286"/>
      <c r="ADW14" s="286"/>
      <c r="ADX14" s="286"/>
      <c r="ADY14" s="286"/>
      <c r="ADZ14" s="286"/>
      <c r="AEA14" s="286"/>
      <c r="AEB14" s="286"/>
      <c r="AEC14" s="286"/>
      <c r="AED14" s="286"/>
      <c r="AEE14" s="286"/>
      <c r="AEF14" s="286"/>
      <c r="AEG14" s="286"/>
      <c r="AEH14" s="286"/>
      <c r="AEI14" s="286"/>
      <c r="AEJ14" s="286"/>
      <c r="AEK14" s="286"/>
      <c r="AEL14" s="286"/>
      <c r="AEM14" s="286"/>
      <c r="AEN14" s="286"/>
      <c r="AEO14" s="286"/>
      <c r="AEP14" s="286"/>
      <c r="AEQ14" s="286"/>
      <c r="AER14" s="286"/>
      <c r="AES14" s="286"/>
      <c r="AET14" s="286"/>
      <c r="AEU14" s="286"/>
      <c r="AEV14" s="286"/>
      <c r="AEW14" s="286"/>
      <c r="AEX14" s="286"/>
      <c r="AEY14" s="286"/>
      <c r="AEZ14" s="286"/>
      <c r="AFA14" s="286"/>
      <c r="AFB14" s="286"/>
      <c r="AFC14" s="286"/>
      <c r="AFD14" s="286"/>
      <c r="AFE14" s="286"/>
      <c r="AFF14" s="286"/>
      <c r="AFG14" s="286"/>
      <c r="AFH14" s="286"/>
      <c r="AFI14" s="286"/>
      <c r="AFJ14" s="286"/>
      <c r="AFK14" s="286"/>
      <c r="AFL14" s="286"/>
      <c r="AFM14" s="286"/>
      <c r="AFN14" s="286"/>
      <c r="AFO14" s="286"/>
      <c r="AFP14" s="286"/>
      <c r="AFQ14" s="286"/>
      <c r="AFR14" s="286"/>
      <c r="AFS14" s="286"/>
      <c r="AFT14" s="286"/>
      <c r="AFU14" s="286"/>
      <c r="AFV14" s="286"/>
      <c r="AFW14" s="286"/>
      <c r="AFX14" s="286"/>
      <c r="AFY14" s="286"/>
      <c r="AFZ14" s="286"/>
      <c r="AGA14" s="286"/>
      <c r="AGB14" s="286"/>
      <c r="AGC14" s="286"/>
      <c r="AGD14" s="286"/>
      <c r="AGE14" s="286"/>
      <c r="AGF14" s="286"/>
      <c r="AGG14" s="286"/>
      <c r="AGH14" s="286"/>
      <c r="AGI14" s="286"/>
      <c r="AGJ14" s="286"/>
      <c r="AGK14" s="286"/>
      <c r="AGL14" s="286"/>
      <c r="AGM14" s="286"/>
      <c r="AGN14" s="286"/>
      <c r="AGO14" s="286"/>
      <c r="AGP14" s="286"/>
      <c r="AGQ14" s="286"/>
      <c r="AGR14" s="286"/>
      <c r="AGS14" s="286"/>
      <c r="AGT14" s="286"/>
      <c r="AGU14" s="286"/>
      <c r="AGV14" s="286"/>
      <c r="AGW14" s="286"/>
      <c r="AGX14" s="286"/>
      <c r="AGY14" s="286"/>
      <c r="AGZ14" s="286"/>
      <c r="AHA14" s="286"/>
      <c r="AHB14" s="286"/>
      <c r="AHC14" s="286"/>
      <c r="AHD14" s="286"/>
      <c r="AHE14" s="286"/>
      <c r="AHF14" s="286"/>
      <c r="AHG14" s="286"/>
      <c r="AHH14" s="286"/>
      <c r="AHI14" s="286"/>
      <c r="AHJ14" s="286"/>
      <c r="AHK14" s="286"/>
      <c r="AHL14" s="286"/>
      <c r="AHM14" s="286"/>
      <c r="AHN14" s="286"/>
      <c r="AHO14" s="286"/>
      <c r="AHP14" s="286"/>
      <c r="AHQ14" s="286"/>
      <c r="AHR14" s="286"/>
      <c r="AHS14" s="286"/>
      <c r="AHT14" s="286"/>
      <c r="AHU14" s="286"/>
      <c r="AHV14" s="286"/>
      <c r="AHW14" s="286"/>
      <c r="AHX14" s="286"/>
      <c r="AHY14" s="286"/>
      <c r="AHZ14" s="286"/>
      <c r="AIA14" s="286"/>
      <c r="AIB14" s="286"/>
      <c r="AIC14" s="286"/>
      <c r="AID14" s="286"/>
      <c r="AIE14" s="286"/>
      <c r="AIF14" s="286"/>
      <c r="AIG14" s="286"/>
      <c r="AIH14" s="286"/>
      <c r="AII14" s="286"/>
      <c r="AIJ14" s="286"/>
      <c r="AIK14" s="286"/>
      <c r="AIL14" s="286"/>
      <c r="AIM14" s="286"/>
      <c r="AIN14" s="286"/>
      <c r="AIO14" s="286"/>
      <c r="AIP14" s="286"/>
      <c r="AIQ14" s="286"/>
      <c r="AIR14" s="286"/>
      <c r="AIS14" s="286"/>
      <c r="AIT14" s="286"/>
      <c r="AIU14" s="286"/>
      <c r="AIV14" s="286"/>
      <c r="AIW14" s="286"/>
      <c r="AIX14" s="286"/>
      <c r="AIY14" s="286"/>
      <c r="AIZ14" s="286"/>
      <c r="AJA14" s="286"/>
      <c r="AJB14" s="286"/>
      <c r="AJC14" s="286"/>
      <c r="AJD14" s="286"/>
      <c r="AJE14" s="286"/>
      <c r="AJF14" s="286"/>
      <c r="AJG14" s="286"/>
      <c r="AJH14" s="286"/>
      <c r="AJI14" s="286"/>
      <c r="AJJ14" s="286"/>
      <c r="AJK14" s="286"/>
      <c r="AJL14" s="286"/>
      <c r="AJM14" s="286"/>
      <c r="AJN14" s="286"/>
      <c r="AJO14" s="286"/>
      <c r="AJP14" s="286"/>
      <c r="AJQ14" s="286"/>
      <c r="AJR14" s="286"/>
      <c r="AJS14" s="286"/>
      <c r="AJT14" s="286"/>
      <c r="AJU14" s="286"/>
      <c r="AJV14" s="286"/>
      <c r="AJW14" s="286"/>
      <c r="AJX14" s="286"/>
      <c r="AJY14" s="286"/>
      <c r="AJZ14" s="286"/>
      <c r="AKA14" s="286"/>
      <c r="AKB14" s="286"/>
      <c r="AKC14" s="286"/>
      <c r="AKD14" s="286"/>
      <c r="AKE14" s="286"/>
      <c r="AKF14" s="286"/>
      <c r="AKG14" s="286"/>
      <c r="AKH14" s="286"/>
      <c r="AKI14" s="286"/>
      <c r="AKJ14" s="286"/>
      <c r="AKK14" s="286"/>
      <c r="AKL14" s="286"/>
      <c r="AKM14" s="286"/>
      <c r="AKN14" s="286"/>
      <c r="AKO14" s="286"/>
      <c r="AKP14" s="286"/>
      <c r="AKQ14" s="286"/>
      <c r="AKR14" s="286"/>
      <c r="AKS14" s="286"/>
      <c r="AKT14" s="286"/>
      <c r="AKU14" s="286"/>
      <c r="AKV14" s="286"/>
      <c r="AKW14" s="286"/>
      <c r="AKX14" s="286"/>
      <c r="AKY14" s="286"/>
      <c r="AKZ14" s="286"/>
      <c r="ALA14" s="286"/>
      <c r="ALB14" s="286"/>
      <c r="ALC14" s="286"/>
      <c r="ALD14" s="286"/>
      <c r="ALE14" s="286"/>
      <c r="ALF14" s="286"/>
      <c r="ALG14" s="286"/>
      <c r="ALH14" s="286"/>
      <c r="ALI14" s="286"/>
      <c r="ALJ14" s="286"/>
      <c r="ALK14" s="286"/>
      <c r="ALL14" s="286"/>
      <c r="ALM14" s="286"/>
      <c r="ALN14" s="286"/>
      <c r="ALO14" s="286"/>
      <c r="ALP14" s="286"/>
      <c r="ALQ14" s="286"/>
      <c r="ALR14" s="286"/>
      <c r="ALS14" s="286"/>
      <c r="ALT14" s="286"/>
      <c r="ALU14" s="286"/>
      <c r="ALV14" s="286"/>
      <c r="ALW14" s="286"/>
      <c r="ALX14" s="286"/>
      <c r="ALY14" s="286"/>
      <c r="ALZ14" s="286"/>
    </row>
    <row r="15" spans="1:1014" s="171" customFormat="1" ht="126.75" customHeight="1" x14ac:dyDescent="0.25">
      <c r="A15" s="291" t="s">
        <v>54</v>
      </c>
      <c r="B15" s="565" t="s">
        <v>293</v>
      </c>
      <c r="C15" s="260"/>
      <c r="D15" s="260"/>
      <c r="E15" s="602"/>
      <c r="F15" s="260"/>
      <c r="G15" s="260"/>
      <c r="H15" s="260"/>
      <c r="I15" s="260"/>
      <c r="J15" s="290"/>
      <c r="K15" s="168"/>
      <c r="L15" s="150"/>
      <c r="M15" s="169"/>
      <c r="N15" s="170"/>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6"/>
      <c r="DH15" s="286"/>
      <c r="DI15" s="286"/>
      <c r="DJ15" s="286"/>
      <c r="DK15" s="286"/>
      <c r="DL15" s="286"/>
      <c r="DM15" s="286"/>
      <c r="DN15" s="286"/>
      <c r="DO15" s="286"/>
      <c r="DP15" s="286"/>
      <c r="DQ15" s="286"/>
      <c r="DR15" s="286"/>
      <c r="DS15" s="286"/>
      <c r="DT15" s="286"/>
      <c r="DU15" s="286"/>
      <c r="DV15" s="286"/>
      <c r="DW15" s="286"/>
      <c r="DX15" s="286"/>
      <c r="DY15" s="286"/>
      <c r="DZ15" s="286"/>
      <c r="EA15" s="286"/>
      <c r="EB15" s="286"/>
      <c r="EC15" s="286"/>
      <c r="ED15" s="286"/>
      <c r="EE15" s="286"/>
      <c r="EF15" s="286"/>
      <c r="EG15" s="286"/>
      <c r="EH15" s="286"/>
      <c r="EI15" s="286"/>
      <c r="EJ15" s="286"/>
      <c r="EK15" s="286"/>
      <c r="EL15" s="286"/>
      <c r="EM15" s="286"/>
      <c r="EN15" s="286"/>
      <c r="EO15" s="286"/>
      <c r="EP15" s="286"/>
      <c r="EQ15" s="286"/>
      <c r="ER15" s="286"/>
      <c r="ES15" s="286"/>
      <c r="ET15" s="286"/>
      <c r="EU15" s="286"/>
      <c r="EV15" s="286"/>
      <c r="EW15" s="286"/>
      <c r="EX15" s="286"/>
      <c r="EY15" s="286"/>
      <c r="EZ15" s="286"/>
      <c r="FA15" s="286"/>
      <c r="FB15" s="286"/>
      <c r="FC15" s="286"/>
      <c r="FD15" s="286"/>
      <c r="FE15" s="286"/>
      <c r="FF15" s="286"/>
      <c r="FG15" s="286"/>
      <c r="FH15" s="286"/>
      <c r="FI15" s="286"/>
      <c r="FJ15" s="286"/>
      <c r="FK15" s="286"/>
      <c r="FL15" s="286"/>
      <c r="FM15" s="286"/>
      <c r="FN15" s="286"/>
      <c r="FO15" s="286"/>
      <c r="FP15" s="286"/>
      <c r="FQ15" s="286"/>
      <c r="FR15" s="286"/>
      <c r="FS15" s="286"/>
      <c r="FT15" s="286"/>
      <c r="FU15" s="286"/>
      <c r="FV15" s="286"/>
      <c r="FW15" s="286"/>
      <c r="FX15" s="286"/>
      <c r="FY15" s="286"/>
      <c r="FZ15" s="286"/>
      <c r="GA15" s="286"/>
      <c r="GB15" s="286"/>
      <c r="GC15" s="286"/>
      <c r="GD15" s="286"/>
      <c r="GE15" s="286"/>
      <c r="GF15" s="286"/>
      <c r="GG15" s="286"/>
      <c r="GH15" s="286"/>
      <c r="GI15" s="286"/>
      <c r="GJ15" s="286"/>
      <c r="GK15" s="286"/>
      <c r="GL15" s="286"/>
      <c r="GM15" s="286"/>
      <c r="GN15" s="286"/>
      <c r="GO15" s="286"/>
      <c r="GP15" s="286"/>
      <c r="GQ15" s="286"/>
      <c r="GR15" s="286"/>
      <c r="GS15" s="286"/>
      <c r="GT15" s="286"/>
      <c r="GU15" s="286"/>
      <c r="GV15" s="286"/>
      <c r="GW15" s="286"/>
      <c r="GX15" s="286"/>
      <c r="GY15" s="286"/>
      <c r="GZ15" s="286"/>
      <c r="HA15" s="286"/>
      <c r="HB15" s="286"/>
      <c r="HC15" s="286"/>
      <c r="HD15" s="286"/>
      <c r="HE15" s="286"/>
      <c r="HF15" s="286"/>
      <c r="HG15" s="286"/>
      <c r="HH15" s="286"/>
      <c r="HI15" s="286"/>
      <c r="HJ15" s="286"/>
      <c r="HK15" s="286"/>
      <c r="HL15" s="286"/>
      <c r="HM15" s="286"/>
      <c r="HN15" s="286"/>
      <c r="HO15" s="286"/>
      <c r="HP15" s="286"/>
      <c r="HQ15" s="286"/>
      <c r="HR15" s="286"/>
      <c r="HS15" s="286"/>
      <c r="HT15" s="286"/>
      <c r="HU15" s="286"/>
      <c r="HV15" s="286"/>
      <c r="HW15" s="286"/>
      <c r="HX15" s="286"/>
      <c r="HY15" s="286"/>
      <c r="HZ15" s="286"/>
      <c r="IA15" s="286"/>
      <c r="IB15" s="286"/>
      <c r="IC15" s="286"/>
      <c r="ID15" s="286"/>
      <c r="IE15" s="286"/>
      <c r="IF15" s="286"/>
      <c r="IG15" s="286"/>
      <c r="IH15" s="286"/>
      <c r="II15" s="286"/>
      <c r="IJ15" s="286"/>
      <c r="IK15" s="286"/>
      <c r="IL15" s="286"/>
      <c r="IM15" s="286"/>
      <c r="IN15" s="286"/>
      <c r="IO15" s="286"/>
      <c r="IP15" s="286"/>
      <c r="IQ15" s="286"/>
      <c r="IR15" s="286"/>
      <c r="IS15" s="286"/>
      <c r="IT15" s="286"/>
      <c r="IU15" s="286"/>
      <c r="IV15" s="286"/>
      <c r="IW15" s="286"/>
      <c r="IX15" s="286"/>
      <c r="IY15" s="286"/>
      <c r="IZ15" s="286"/>
      <c r="JA15" s="286"/>
      <c r="JB15" s="286"/>
      <c r="JC15" s="286"/>
      <c r="JD15" s="286"/>
      <c r="JE15" s="286"/>
      <c r="JF15" s="286"/>
      <c r="JG15" s="286"/>
      <c r="JH15" s="286"/>
      <c r="JI15" s="286"/>
      <c r="JJ15" s="286"/>
      <c r="JK15" s="286"/>
      <c r="JL15" s="286"/>
      <c r="JM15" s="286"/>
      <c r="JN15" s="286"/>
      <c r="JO15" s="286"/>
      <c r="JP15" s="286"/>
      <c r="JQ15" s="286"/>
      <c r="JR15" s="286"/>
      <c r="JS15" s="286"/>
      <c r="JT15" s="286"/>
      <c r="JU15" s="286"/>
      <c r="JV15" s="286"/>
      <c r="JW15" s="286"/>
      <c r="JX15" s="286"/>
      <c r="JY15" s="286"/>
      <c r="JZ15" s="286"/>
      <c r="KA15" s="286"/>
      <c r="KB15" s="286"/>
      <c r="KC15" s="286"/>
      <c r="KD15" s="286"/>
      <c r="KE15" s="286"/>
      <c r="KF15" s="286"/>
      <c r="KG15" s="286"/>
      <c r="KH15" s="286"/>
      <c r="KI15" s="286"/>
      <c r="KJ15" s="286"/>
      <c r="KK15" s="286"/>
      <c r="KL15" s="286"/>
      <c r="KM15" s="286"/>
      <c r="KN15" s="286"/>
      <c r="KO15" s="286"/>
      <c r="KP15" s="286"/>
      <c r="KQ15" s="286"/>
      <c r="KR15" s="286"/>
      <c r="KS15" s="286"/>
      <c r="KT15" s="286"/>
      <c r="KU15" s="286"/>
      <c r="KV15" s="286"/>
      <c r="KW15" s="286"/>
      <c r="KX15" s="286"/>
      <c r="KY15" s="286"/>
      <c r="KZ15" s="286"/>
      <c r="LA15" s="286"/>
      <c r="LB15" s="286"/>
      <c r="LC15" s="286"/>
      <c r="LD15" s="286"/>
      <c r="LE15" s="286"/>
      <c r="LF15" s="286"/>
      <c r="LG15" s="286"/>
      <c r="LH15" s="286"/>
      <c r="LI15" s="286"/>
      <c r="LJ15" s="286"/>
      <c r="LK15" s="286"/>
      <c r="LL15" s="286"/>
      <c r="LM15" s="286"/>
      <c r="LN15" s="286"/>
      <c r="LO15" s="286"/>
      <c r="LP15" s="286"/>
      <c r="LQ15" s="286"/>
      <c r="LR15" s="286"/>
      <c r="LS15" s="286"/>
      <c r="LT15" s="286"/>
      <c r="LU15" s="286"/>
      <c r="LV15" s="286"/>
      <c r="LW15" s="286"/>
      <c r="LX15" s="286"/>
      <c r="LY15" s="286"/>
      <c r="LZ15" s="286"/>
      <c r="MA15" s="286"/>
      <c r="MB15" s="286"/>
      <c r="MC15" s="286"/>
      <c r="MD15" s="286"/>
      <c r="ME15" s="286"/>
      <c r="MF15" s="286"/>
      <c r="MG15" s="286"/>
      <c r="MH15" s="286"/>
      <c r="MI15" s="286"/>
      <c r="MJ15" s="286"/>
      <c r="MK15" s="286"/>
      <c r="ML15" s="286"/>
      <c r="MM15" s="286"/>
      <c r="MN15" s="286"/>
      <c r="MO15" s="286"/>
      <c r="MP15" s="286"/>
      <c r="MQ15" s="286"/>
      <c r="MR15" s="286"/>
      <c r="MS15" s="286"/>
      <c r="MT15" s="286"/>
      <c r="MU15" s="286"/>
      <c r="MV15" s="286"/>
      <c r="MW15" s="286"/>
      <c r="MX15" s="286"/>
      <c r="MY15" s="286"/>
      <c r="MZ15" s="286"/>
      <c r="NA15" s="286"/>
      <c r="NB15" s="286"/>
      <c r="NC15" s="286"/>
      <c r="ND15" s="286"/>
      <c r="NE15" s="286"/>
      <c r="NF15" s="286"/>
      <c r="NG15" s="286"/>
      <c r="NH15" s="286"/>
      <c r="NI15" s="286"/>
      <c r="NJ15" s="286"/>
      <c r="NK15" s="286"/>
      <c r="NL15" s="286"/>
      <c r="NM15" s="286"/>
      <c r="NN15" s="286"/>
      <c r="NO15" s="286"/>
      <c r="NP15" s="286"/>
      <c r="NQ15" s="286"/>
      <c r="NR15" s="286"/>
      <c r="NS15" s="286"/>
      <c r="NT15" s="286"/>
      <c r="NU15" s="286"/>
      <c r="NV15" s="286"/>
      <c r="NW15" s="286"/>
      <c r="NX15" s="286"/>
      <c r="NY15" s="286"/>
      <c r="NZ15" s="286"/>
      <c r="OA15" s="286"/>
      <c r="OB15" s="286"/>
      <c r="OC15" s="286"/>
      <c r="OD15" s="286"/>
      <c r="OE15" s="286"/>
      <c r="OF15" s="286"/>
      <c r="OG15" s="286"/>
      <c r="OH15" s="286"/>
      <c r="OI15" s="286"/>
      <c r="OJ15" s="286"/>
      <c r="OK15" s="286"/>
      <c r="OL15" s="286"/>
      <c r="OM15" s="286"/>
      <c r="ON15" s="286"/>
      <c r="OO15" s="286"/>
      <c r="OP15" s="286"/>
      <c r="OQ15" s="286"/>
      <c r="OR15" s="286"/>
      <c r="OS15" s="286"/>
      <c r="OT15" s="286"/>
      <c r="OU15" s="286"/>
      <c r="OV15" s="286"/>
      <c r="OW15" s="286"/>
      <c r="OX15" s="286"/>
      <c r="OY15" s="286"/>
      <c r="OZ15" s="286"/>
      <c r="PA15" s="286"/>
      <c r="PB15" s="286"/>
      <c r="PC15" s="286"/>
      <c r="PD15" s="286"/>
      <c r="PE15" s="286"/>
      <c r="PF15" s="286"/>
      <c r="PG15" s="286"/>
      <c r="PH15" s="286"/>
      <c r="PI15" s="286"/>
      <c r="PJ15" s="286"/>
      <c r="PK15" s="286"/>
      <c r="PL15" s="286"/>
      <c r="PM15" s="286"/>
      <c r="PN15" s="286"/>
      <c r="PO15" s="286"/>
      <c r="PP15" s="286"/>
      <c r="PQ15" s="286"/>
      <c r="PR15" s="286"/>
      <c r="PS15" s="286"/>
      <c r="PT15" s="286"/>
      <c r="PU15" s="286"/>
      <c r="PV15" s="286"/>
      <c r="PW15" s="286"/>
      <c r="PX15" s="286"/>
      <c r="PY15" s="286"/>
      <c r="PZ15" s="286"/>
      <c r="QA15" s="286"/>
      <c r="QB15" s="286"/>
      <c r="QC15" s="286"/>
      <c r="QD15" s="286"/>
      <c r="QE15" s="286"/>
      <c r="QF15" s="286"/>
      <c r="QG15" s="286"/>
      <c r="QH15" s="286"/>
      <c r="QI15" s="286"/>
      <c r="QJ15" s="286"/>
      <c r="QK15" s="286"/>
      <c r="QL15" s="286"/>
      <c r="QM15" s="286"/>
      <c r="QN15" s="286"/>
      <c r="QO15" s="286"/>
      <c r="QP15" s="286"/>
      <c r="QQ15" s="286"/>
      <c r="QR15" s="286"/>
      <c r="QS15" s="286"/>
      <c r="QT15" s="286"/>
      <c r="QU15" s="286"/>
      <c r="QV15" s="286"/>
      <c r="QW15" s="286"/>
      <c r="QX15" s="286"/>
      <c r="QY15" s="286"/>
      <c r="QZ15" s="286"/>
      <c r="RA15" s="286"/>
      <c r="RB15" s="286"/>
      <c r="RC15" s="286"/>
      <c r="RD15" s="286"/>
      <c r="RE15" s="286"/>
      <c r="RF15" s="286"/>
      <c r="RG15" s="286"/>
      <c r="RH15" s="286"/>
      <c r="RI15" s="286"/>
      <c r="RJ15" s="286"/>
      <c r="RK15" s="286"/>
      <c r="RL15" s="286"/>
      <c r="RM15" s="286"/>
      <c r="RN15" s="286"/>
      <c r="RO15" s="286"/>
      <c r="RP15" s="286"/>
      <c r="RQ15" s="286"/>
      <c r="RR15" s="286"/>
      <c r="RS15" s="286"/>
      <c r="RT15" s="286"/>
      <c r="RU15" s="286"/>
      <c r="RV15" s="286"/>
      <c r="RW15" s="286"/>
      <c r="RX15" s="286"/>
      <c r="RY15" s="286"/>
      <c r="RZ15" s="286"/>
      <c r="SA15" s="286"/>
      <c r="SB15" s="286"/>
      <c r="SC15" s="286"/>
      <c r="SD15" s="286"/>
      <c r="SE15" s="286"/>
      <c r="SF15" s="286"/>
      <c r="SG15" s="286"/>
      <c r="SH15" s="286"/>
      <c r="SI15" s="286"/>
      <c r="SJ15" s="286"/>
      <c r="SK15" s="286"/>
      <c r="SL15" s="286"/>
      <c r="SM15" s="286"/>
      <c r="SN15" s="286"/>
      <c r="SO15" s="286"/>
      <c r="SP15" s="286"/>
      <c r="SQ15" s="286"/>
      <c r="SR15" s="286"/>
      <c r="SS15" s="286"/>
      <c r="ST15" s="286"/>
      <c r="SU15" s="286"/>
      <c r="SV15" s="286"/>
      <c r="SW15" s="286"/>
      <c r="SX15" s="286"/>
      <c r="SY15" s="286"/>
      <c r="SZ15" s="286"/>
      <c r="TA15" s="286"/>
      <c r="TB15" s="286"/>
      <c r="TC15" s="286"/>
      <c r="TD15" s="286"/>
      <c r="TE15" s="286"/>
      <c r="TF15" s="286"/>
      <c r="TG15" s="286"/>
      <c r="TH15" s="286"/>
      <c r="TI15" s="286"/>
      <c r="TJ15" s="286"/>
      <c r="TK15" s="286"/>
      <c r="TL15" s="286"/>
      <c r="TM15" s="286"/>
      <c r="TN15" s="286"/>
      <c r="TO15" s="286"/>
      <c r="TP15" s="286"/>
      <c r="TQ15" s="286"/>
      <c r="TR15" s="286"/>
      <c r="TS15" s="286"/>
      <c r="TT15" s="286"/>
      <c r="TU15" s="286"/>
      <c r="TV15" s="286"/>
      <c r="TW15" s="286"/>
      <c r="TX15" s="286"/>
      <c r="TY15" s="286"/>
      <c r="TZ15" s="286"/>
      <c r="UA15" s="286"/>
      <c r="UB15" s="286"/>
      <c r="UC15" s="286"/>
      <c r="UD15" s="286"/>
      <c r="UE15" s="286"/>
      <c r="UF15" s="286"/>
      <c r="UG15" s="286"/>
      <c r="UH15" s="286"/>
      <c r="UI15" s="286"/>
      <c r="UJ15" s="286"/>
      <c r="UK15" s="286"/>
      <c r="UL15" s="286"/>
      <c r="UM15" s="286"/>
      <c r="UN15" s="286"/>
      <c r="UO15" s="286"/>
      <c r="UP15" s="286"/>
      <c r="UQ15" s="286"/>
      <c r="UR15" s="286"/>
      <c r="US15" s="286"/>
      <c r="UT15" s="286"/>
      <c r="UU15" s="286"/>
      <c r="UV15" s="286"/>
      <c r="UW15" s="286"/>
      <c r="UX15" s="286"/>
      <c r="UY15" s="286"/>
      <c r="UZ15" s="286"/>
      <c r="VA15" s="286"/>
      <c r="VB15" s="286"/>
      <c r="VC15" s="286"/>
      <c r="VD15" s="286"/>
      <c r="VE15" s="286"/>
      <c r="VF15" s="286"/>
      <c r="VG15" s="286"/>
      <c r="VH15" s="286"/>
      <c r="VI15" s="286"/>
      <c r="VJ15" s="286"/>
      <c r="VK15" s="286"/>
      <c r="VL15" s="286"/>
      <c r="VM15" s="286"/>
      <c r="VN15" s="286"/>
      <c r="VO15" s="286"/>
      <c r="VP15" s="286"/>
      <c r="VQ15" s="286"/>
      <c r="VR15" s="286"/>
      <c r="VS15" s="286"/>
      <c r="VT15" s="286"/>
      <c r="VU15" s="286"/>
      <c r="VV15" s="286"/>
      <c r="VW15" s="286"/>
      <c r="VX15" s="286"/>
      <c r="VY15" s="286"/>
      <c r="VZ15" s="286"/>
      <c r="WA15" s="286"/>
      <c r="WB15" s="286"/>
      <c r="WC15" s="286"/>
      <c r="WD15" s="286"/>
      <c r="WE15" s="286"/>
      <c r="WF15" s="286"/>
      <c r="WG15" s="286"/>
      <c r="WH15" s="286"/>
      <c r="WI15" s="286"/>
      <c r="WJ15" s="286"/>
      <c r="WK15" s="286"/>
      <c r="WL15" s="286"/>
      <c r="WM15" s="286"/>
      <c r="WN15" s="286"/>
      <c r="WO15" s="286"/>
      <c r="WP15" s="286"/>
      <c r="WQ15" s="286"/>
      <c r="WR15" s="286"/>
      <c r="WS15" s="286"/>
      <c r="WT15" s="286"/>
      <c r="WU15" s="286"/>
      <c r="WV15" s="286"/>
      <c r="WW15" s="286"/>
      <c r="WX15" s="286"/>
      <c r="WY15" s="286"/>
      <c r="WZ15" s="286"/>
      <c r="XA15" s="286"/>
      <c r="XB15" s="286"/>
      <c r="XC15" s="286"/>
      <c r="XD15" s="286"/>
      <c r="XE15" s="286"/>
      <c r="XF15" s="286"/>
      <c r="XG15" s="286"/>
      <c r="XH15" s="286"/>
      <c r="XI15" s="286"/>
      <c r="XJ15" s="286"/>
      <c r="XK15" s="286"/>
      <c r="XL15" s="286"/>
      <c r="XM15" s="286"/>
      <c r="XN15" s="286"/>
      <c r="XO15" s="286"/>
      <c r="XP15" s="286"/>
      <c r="XQ15" s="286"/>
      <c r="XR15" s="286"/>
      <c r="XS15" s="286"/>
      <c r="XT15" s="286"/>
      <c r="XU15" s="286"/>
      <c r="XV15" s="286"/>
      <c r="XW15" s="286"/>
      <c r="XX15" s="286"/>
      <c r="XY15" s="286"/>
      <c r="XZ15" s="286"/>
      <c r="YA15" s="286"/>
      <c r="YB15" s="286"/>
      <c r="YC15" s="286"/>
      <c r="YD15" s="286"/>
      <c r="YE15" s="286"/>
      <c r="YF15" s="286"/>
      <c r="YG15" s="286"/>
      <c r="YH15" s="286"/>
      <c r="YI15" s="286"/>
      <c r="YJ15" s="286"/>
      <c r="YK15" s="286"/>
      <c r="YL15" s="286"/>
      <c r="YM15" s="286"/>
      <c r="YN15" s="286"/>
      <c r="YO15" s="286"/>
      <c r="YP15" s="286"/>
      <c r="YQ15" s="286"/>
      <c r="YR15" s="286"/>
      <c r="YS15" s="286"/>
      <c r="YT15" s="286"/>
      <c r="YU15" s="286"/>
      <c r="YV15" s="286"/>
      <c r="YW15" s="286"/>
      <c r="YX15" s="286"/>
      <c r="YY15" s="286"/>
      <c r="YZ15" s="286"/>
      <c r="ZA15" s="286"/>
      <c r="ZB15" s="286"/>
      <c r="ZC15" s="286"/>
      <c r="ZD15" s="286"/>
      <c r="ZE15" s="286"/>
      <c r="ZF15" s="286"/>
      <c r="ZG15" s="286"/>
      <c r="ZH15" s="286"/>
      <c r="ZI15" s="286"/>
      <c r="ZJ15" s="286"/>
      <c r="ZK15" s="286"/>
      <c r="ZL15" s="286"/>
      <c r="ZM15" s="286"/>
      <c r="ZN15" s="286"/>
      <c r="ZO15" s="286"/>
      <c r="ZP15" s="286"/>
      <c r="ZQ15" s="286"/>
      <c r="ZR15" s="286"/>
      <c r="ZS15" s="286"/>
      <c r="ZT15" s="286"/>
      <c r="ZU15" s="286"/>
      <c r="ZV15" s="286"/>
      <c r="ZW15" s="286"/>
      <c r="ZX15" s="286"/>
      <c r="ZY15" s="286"/>
      <c r="ZZ15" s="286"/>
      <c r="AAA15" s="286"/>
      <c r="AAB15" s="286"/>
      <c r="AAC15" s="286"/>
      <c r="AAD15" s="286"/>
      <c r="AAE15" s="286"/>
      <c r="AAF15" s="286"/>
      <c r="AAG15" s="286"/>
      <c r="AAH15" s="286"/>
      <c r="AAI15" s="286"/>
      <c r="AAJ15" s="286"/>
      <c r="AAK15" s="286"/>
      <c r="AAL15" s="286"/>
      <c r="AAM15" s="286"/>
      <c r="AAN15" s="286"/>
      <c r="AAO15" s="286"/>
      <c r="AAP15" s="286"/>
      <c r="AAQ15" s="286"/>
      <c r="AAR15" s="286"/>
      <c r="AAS15" s="286"/>
      <c r="AAT15" s="286"/>
      <c r="AAU15" s="286"/>
      <c r="AAV15" s="286"/>
      <c r="AAW15" s="286"/>
      <c r="AAX15" s="286"/>
      <c r="AAY15" s="286"/>
      <c r="AAZ15" s="286"/>
      <c r="ABA15" s="286"/>
      <c r="ABB15" s="286"/>
      <c r="ABC15" s="286"/>
      <c r="ABD15" s="286"/>
      <c r="ABE15" s="286"/>
      <c r="ABF15" s="286"/>
      <c r="ABG15" s="286"/>
      <c r="ABH15" s="286"/>
      <c r="ABI15" s="286"/>
      <c r="ABJ15" s="286"/>
      <c r="ABK15" s="286"/>
      <c r="ABL15" s="286"/>
      <c r="ABM15" s="286"/>
      <c r="ABN15" s="286"/>
      <c r="ABO15" s="286"/>
      <c r="ABP15" s="286"/>
      <c r="ABQ15" s="286"/>
      <c r="ABR15" s="286"/>
      <c r="ABS15" s="286"/>
      <c r="ABT15" s="286"/>
      <c r="ABU15" s="286"/>
      <c r="ABV15" s="286"/>
      <c r="ABW15" s="286"/>
      <c r="ABX15" s="286"/>
      <c r="ABY15" s="286"/>
      <c r="ABZ15" s="286"/>
      <c r="ACA15" s="286"/>
      <c r="ACB15" s="286"/>
      <c r="ACC15" s="286"/>
      <c r="ACD15" s="286"/>
      <c r="ACE15" s="286"/>
      <c r="ACF15" s="286"/>
      <c r="ACG15" s="286"/>
      <c r="ACH15" s="286"/>
      <c r="ACI15" s="286"/>
      <c r="ACJ15" s="286"/>
      <c r="ACK15" s="286"/>
      <c r="ACL15" s="286"/>
      <c r="ACM15" s="286"/>
      <c r="ACN15" s="286"/>
      <c r="ACO15" s="286"/>
      <c r="ACP15" s="286"/>
      <c r="ACQ15" s="286"/>
      <c r="ACR15" s="286"/>
      <c r="ACS15" s="286"/>
      <c r="ACT15" s="286"/>
      <c r="ACU15" s="286"/>
      <c r="ACV15" s="286"/>
      <c r="ACW15" s="286"/>
      <c r="ACX15" s="286"/>
      <c r="ACY15" s="286"/>
      <c r="ACZ15" s="286"/>
      <c r="ADA15" s="286"/>
      <c r="ADB15" s="286"/>
      <c r="ADC15" s="286"/>
      <c r="ADD15" s="286"/>
      <c r="ADE15" s="286"/>
      <c r="ADF15" s="286"/>
      <c r="ADG15" s="286"/>
      <c r="ADH15" s="286"/>
      <c r="ADI15" s="286"/>
      <c r="ADJ15" s="286"/>
      <c r="ADK15" s="286"/>
      <c r="ADL15" s="286"/>
      <c r="ADM15" s="286"/>
      <c r="ADN15" s="286"/>
      <c r="ADO15" s="286"/>
      <c r="ADP15" s="286"/>
      <c r="ADQ15" s="286"/>
      <c r="ADR15" s="286"/>
      <c r="ADS15" s="286"/>
      <c r="ADT15" s="286"/>
      <c r="ADU15" s="286"/>
      <c r="ADV15" s="286"/>
      <c r="ADW15" s="286"/>
      <c r="ADX15" s="286"/>
      <c r="ADY15" s="286"/>
      <c r="ADZ15" s="286"/>
      <c r="AEA15" s="286"/>
      <c r="AEB15" s="286"/>
      <c r="AEC15" s="286"/>
      <c r="AED15" s="286"/>
      <c r="AEE15" s="286"/>
      <c r="AEF15" s="286"/>
      <c r="AEG15" s="286"/>
      <c r="AEH15" s="286"/>
      <c r="AEI15" s="286"/>
      <c r="AEJ15" s="286"/>
      <c r="AEK15" s="286"/>
      <c r="AEL15" s="286"/>
      <c r="AEM15" s="286"/>
      <c r="AEN15" s="286"/>
      <c r="AEO15" s="286"/>
      <c r="AEP15" s="286"/>
      <c r="AEQ15" s="286"/>
      <c r="AER15" s="286"/>
      <c r="AES15" s="286"/>
      <c r="AET15" s="286"/>
      <c r="AEU15" s="286"/>
      <c r="AEV15" s="286"/>
      <c r="AEW15" s="286"/>
      <c r="AEX15" s="286"/>
      <c r="AEY15" s="286"/>
      <c r="AEZ15" s="286"/>
      <c r="AFA15" s="286"/>
      <c r="AFB15" s="286"/>
      <c r="AFC15" s="286"/>
      <c r="AFD15" s="286"/>
      <c r="AFE15" s="286"/>
      <c r="AFF15" s="286"/>
      <c r="AFG15" s="286"/>
      <c r="AFH15" s="286"/>
      <c r="AFI15" s="286"/>
      <c r="AFJ15" s="286"/>
      <c r="AFK15" s="286"/>
      <c r="AFL15" s="286"/>
      <c r="AFM15" s="286"/>
      <c r="AFN15" s="286"/>
      <c r="AFO15" s="286"/>
      <c r="AFP15" s="286"/>
      <c r="AFQ15" s="286"/>
      <c r="AFR15" s="286"/>
      <c r="AFS15" s="286"/>
      <c r="AFT15" s="286"/>
      <c r="AFU15" s="286"/>
      <c r="AFV15" s="286"/>
      <c r="AFW15" s="286"/>
      <c r="AFX15" s="286"/>
      <c r="AFY15" s="286"/>
      <c r="AFZ15" s="286"/>
      <c r="AGA15" s="286"/>
      <c r="AGB15" s="286"/>
      <c r="AGC15" s="286"/>
      <c r="AGD15" s="286"/>
      <c r="AGE15" s="286"/>
      <c r="AGF15" s="286"/>
      <c r="AGG15" s="286"/>
      <c r="AGH15" s="286"/>
      <c r="AGI15" s="286"/>
      <c r="AGJ15" s="286"/>
      <c r="AGK15" s="286"/>
      <c r="AGL15" s="286"/>
      <c r="AGM15" s="286"/>
      <c r="AGN15" s="286"/>
      <c r="AGO15" s="286"/>
      <c r="AGP15" s="286"/>
      <c r="AGQ15" s="286"/>
      <c r="AGR15" s="286"/>
      <c r="AGS15" s="286"/>
      <c r="AGT15" s="286"/>
      <c r="AGU15" s="286"/>
      <c r="AGV15" s="286"/>
      <c r="AGW15" s="286"/>
      <c r="AGX15" s="286"/>
      <c r="AGY15" s="286"/>
      <c r="AGZ15" s="286"/>
      <c r="AHA15" s="286"/>
      <c r="AHB15" s="286"/>
      <c r="AHC15" s="286"/>
      <c r="AHD15" s="286"/>
      <c r="AHE15" s="286"/>
      <c r="AHF15" s="286"/>
      <c r="AHG15" s="286"/>
      <c r="AHH15" s="286"/>
      <c r="AHI15" s="286"/>
      <c r="AHJ15" s="286"/>
      <c r="AHK15" s="286"/>
      <c r="AHL15" s="286"/>
      <c r="AHM15" s="286"/>
      <c r="AHN15" s="286"/>
      <c r="AHO15" s="286"/>
      <c r="AHP15" s="286"/>
      <c r="AHQ15" s="286"/>
      <c r="AHR15" s="286"/>
      <c r="AHS15" s="286"/>
      <c r="AHT15" s="286"/>
      <c r="AHU15" s="286"/>
      <c r="AHV15" s="286"/>
      <c r="AHW15" s="286"/>
      <c r="AHX15" s="286"/>
      <c r="AHY15" s="286"/>
      <c r="AHZ15" s="286"/>
      <c r="AIA15" s="286"/>
      <c r="AIB15" s="286"/>
      <c r="AIC15" s="286"/>
      <c r="AID15" s="286"/>
      <c r="AIE15" s="286"/>
      <c r="AIF15" s="286"/>
      <c r="AIG15" s="286"/>
      <c r="AIH15" s="286"/>
      <c r="AII15" s="286"/>
      <c r="AIJ15" s="286"/>
      <c r="AIK15" s="286"/>
      <c r="AIL15" s="286"/>
      <c r="AIM15" s="286"/>
      <c r="AIN15" s="286"/>
      <c r="AIO15" s="286"/>
      <c r="AIP15" s="286"/>
      <c r="AIQ15" s="286"/>
      <c r="AIR15" s="286"/>
      <c r="AIS15" s="286"/>
      <c r="AIT15" s="286"/>
      <c r="AIU15" s="286"/>
      <c r="AIV15" s="286"/>
      <c r="AIW15" s="286"/>
      <c r="AIX15" s="286"/>
      <c r="AIY15" s="286"/>
      <c r="AIZ15" s="286"/>
      <c r="AJA15" s="286"/>
      <c r="AJB15" s="286"/>
      <c r="AJC15" s="286"/>
      <c r="AJD15" s="286"/>
      <c r="AJE15" s="286"/>
      <c r="AJF15" s="286"/>
      <c r="AJG15" s="286"/>
      <c r="AJH15" s="286"/>
      <c r="AJI15" s="286"/>
      <c r="AJJ15" s="286"/>
      <c r="AJK15" s="286"/>
      <c r="AJL15" s="286"/>
      <c r="AJM15" s="286"/>
      <c r="AJN15" s="286"/>
      <c r="AJO15" s="286"/>
      <c r="AJP15" s="286"/>
      <c r="AJQ15" s="286"/>
      <c r="AJR15" s="286"/>
      <c r="AJS15" s="286"/>
      <c r="AJT15" s="286"/>
      <c r="AJU15" s="286"/>
      <c r="AJV15" s="286"/>
      <c r="AJW15" s="286"/>
      <c r="AJX15" s="286"/>
      <c r="AJY15" s="286"/>
      <c r="AJZ15" s="286"/>
      <c r="AKA15" s="286"/>
      <c r="AKB15" s="286"/>
      <c r="AKC15" s="286"/>
      <c r="AKD15" s="286"/>
      <c r="AKE15" s="286"/>
      <c r="AKF15" s="286"/>
      <c r="AKG15" s="286"/>
      <c r="AKH15" s="286"/>
      <c r="AKI15" s="286"/>
      <c r="AKJ15" s="286"/>
      <c r="AKK15" s="286"/>
      <c r="AKL15" s="286"/>
      <c r="AKM15" s="286"/>
      <c r="AKN15" s="286"/>
      <c r="AKO15" s="286"/>
      <c r="AKP15" s="286"/>
      <c r="AKQ15" s="286"/>
      <c r="AKR15" s="286"/>
      <c r="AKS15" s="286"/>
      <c r="AKT15" s="286"/>
      <c r="AKU15" s="286"/>
      <c r="AKV15" s="286"/>
      <c r="AKW15" s="286"/>
      <c r="AKX15" s="286"/>
      <c r="AKY15" s="286"/>
      <c r="AKZ15" s="286"/>
      <c r="ALA15" s="286"/>
      <c r="ALB15" s="286"/>
      <c r="ALC15" s="286"/>
      <c r="ALD15" s="286"/>
      <c r="ALE15" s="286"/>
      <c r="ALF15" s="286"/>
      <c r="ALG15" s="286"/>
      <c r="ALH15" s="286"/>
      <c r="ALI15" s="286"/>
      <c r="ALJ15" s="286"/>
      <c r="ALK15" s="286"/>
      <c r="ALL15" s="286"/>
      <c r="ALM15" s="286"/>
      <c r="ALN15" s="286"/>
      <c r="ALO15" s="286"/>
      <c r="ALP15" s="286"/>
      <c r="ALQ15" s="286"/>
      <c r="ALR15" s="286"/>
      <c r="ALS15" s="286"/>
      <c r="ALT15" s="286"/>
      <c r="ALU15" s="286"/>
      <c r="ALV15" s="286"/>
      <c r="ALW15" s="286"/>
      <c r="ALX15" s="286"/>
      <c r="ALY15" s="286"/>
      <c r="ALZ15" s="286"/>
    </row>
    <row r="16" spans="1:1014" s="171" customFormat="1" ht="66" customHeight="1" x14ac:dyDescent="0.25">
      <c r="A16" s="291" t="s">
        <v>56</v>
      </c>
      <c r="B16" s="188" t="s">
        <v>294</v>
      </c>
      <c r="C16" s="260"/>
      <c r="D16" s="260"/>
      <c r="E16" s="602"/>
      <c r="F16" s="260"/>
      <c r="G16" s="260"/>
      <c r="H16" s="260"/>
      <c r="I16" s="260"/>
      <c r="J16" s="290"/>
      <c r="K16" s="168"/>
      <c r="L16" s="150"/>
      <c r="M16" s="169"/>
      <c r="N16" s="170"/>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6"/>
      <c r="ET16" s="286"/>
      <c r="EU16" s="286"/>
      <c r="EV16" s="286"/>
      <c r="EW16" s="286"/>
      <c r="EX16" s="286"/>
      <c r="EY16" s="286"/>
      <c r="EZ16" s="286"/>
      <c r="FA16" s="286"/>
      <c r="FB16" s="286"/>
      <c r="FC16" s="286"/>
      <c r="FD16" s="286"/>
      <c r="FE16" s="286"/>
      <c r="FF16" s="286"/>
      <c r="FG16" s="286"/>
      <c r="FH16" s="286"/>
      <c r="FI16" s="286"/>
      <c r="FJ16" s="286"/>
      <c r="FK16" s="286"/>
      <c r="FL16" s="286"/>
      <c r="FM16" s="286"/>
      <c r="FN16" s="286"/>
      <c r="FO16" s="286"/>
      <c r="FP16" s="286"/>
      <c r="FQ16" s="286"/>
      <c r="FR16" s="286"/>
      <c r="FS16" s="286"/>
      <c r="FT16" s="286"/>
      <c r="FU16" s="286"/>
      <c r="FV16" s="286"/>
      <c r="FW16" s="286"/>
      <c r="FX16" s="286"/>
      <c r="FY16" s="286"/>
      <c r="FZ16" s="286"/>
      <c r="GA16" s="286"/>
      <c r="GB16" s="286"/>
      <c r="GC16" s="286"/>
      <c r="GD16" s="286"/>
      <c r="GE16" s="286"/>
      <c r="GF16" s="286"/>
      <c r="GG16" s="286"/>
      <c r="GH16" s="286"/>
      <c r="GI16" s="286"/>
      <c r="GJ16" s="286"/>
      <c r="GK16" s="286"/>
      <c r="GL16" s="286"/>
      <c r="GM16" s="286"/>
      <c r="GN16" s="286"/>
      <c r="GO16" s="286"/>
      <c r="GP16" s="286"/>
      <c r="GQ16" s="286"/>
      <c r="GR16" s="286"/>
      <c r="GS16" s="286"/>
      <c r="GT16" s="286"/>
      <c r="GU16" s="286"/>
      <c r="GV16" s="286"/>
      <c r="GW16" s="286"/>
      <c r="GX16" s="286"/>
      <c r="GY16" s="286"/>
      <c r="GZ16" s="286"/>
      <c r="HA16" s="286"/>
      <c r="HB16" s="286"/>
      <c r="HC16" s="286"/>
      <c r="HD16" s="286"/>
      <c r="HE16" s="286"/>
      <c r="HF16" s="286"/>
      <c r="HG16" s="286"/>
      <c r="HH16" s="286"/>
      <c r="HI16" s="286"/>
      <c r="HJ16" s="286"/>
      <c r="HK16" s="286"/>
      <c r="HL16" s="286"/>
      <c r="HM16" s="286"/>
      <c r="HN16" s="286"/>
      <c r="HO16" s="286"/>
      <c r="HP16" s="286"/>
      <c r="HQ16" s="286"/>
      <c r="HR16" s="286"/>
      <c r="HS16" s="286"/>
      <c r="HT16" s="286"/>
      <c r="HU16" s="286"/>
      <c r="HV16" s="286"/>
      <c r="HW16" s="286"/>
      <c r="HX16" s="286"/>
      <c r="HY16" s="286"/>
      <c r="HZ16" s="286"/>
      <c r="IA16" s="286"/>
      <c r="IB16" s="286"/>
      <c r="IC16" s="286"/>
      <c r="ID16" s="286"/>
      <c r="IE16" s="286"/>
      <c r="IF16" s="286"/>
      <c r="IG16" s="286"/>
      <c r="IH16" s="286"/>
      <c r="II16" s="286"/>
      <c r="IJ16" s="286"/>
      <c r="IK16" s="286"/>
      <c r="IL16" s="286"/>
      <c r="IM16" s="286"/>
      <c r="IN16" s="286"/>
      <c r="IO16" s="286"/>
      <c r="IP16" s="286"/>
      <c r="IQ16" s="286"/>
      <c r="IR16" s="286"/>
      <c r="IS16" s="286"/>
      <c r="IT16" s="286"/>
      <c r="IU16" s="286"/>
      <c r="IV16" s="286"/>
      <c r="IW16" s="286"/>
      <c r="IX16" s="286"/>
      <c r="IY16" s="286"/>
      <c r="IZ16" s="286"/>
      <c r="JA16" s="286"/>
      <c r="JB16" s="286"/>
      <c r="JC16" s="286"/>
      <c r="JD16" s="286"/>
      <c r="JE16" s="286"/>
      <c r="JF16" s="286"/>
      <c r="JG16" s="286"/>
      <c r="JH16" s="286"/>
      <c r="JI16" s="286"/>
      <c r="JJ16" s="286"/>
      <c r="JK16" s="286"/>
      <c r="JL16" s="286"/>
      <c r="JM16" s="286"/>
      <c r="JN16" s="286"/>
      <c r="JO16" s="286"/>
      <c r="JP16" s="286"/>
      <c r="JQ16" s="286"/>
      <c r="JR16" s="286"/>
      <c r="JS16" s="286"/>
      <c r="JT16" s="286"/>
      <c r="JU16" s="286"/>
      <c r="JV16" s="286"/>
      <c r="JW16" s="286"/>
      <c r="JX16" s="286"/>
      <c r="JY16" s="286"/>
      <c r="JZ16" s="286"/>
      <c r="KA16" s="286"/>
      <c r="KB16" s="286"/>
      <c r="KC16" s="286"/>
      <c r="KD16" s="286"/>
      <c r="KE16" s="286"/>
      <c r="KF16" s="286"/>
      <c r="KG16" s="286"/>
      <c r="KH16" s="286"/>
      <c r="KI16" s="286"/>
      <c r="KJ16" s="286"/>
      <c r="KK16" s="286"/>
      <c r="KL16" s="286"/>
      <c r="KM16" s="286"/>
      <c r="KN16" s="286"/>
      <c r="KO16" s="286"/>
      <c r="KP16" s="286"/>
      <c r="KQ16" s="286"/>
      <c r="KR16" s="286"/>
      <c r="KS16" s="286"/>
      <c r="KT16" s="286"/>
      <c r="KU16" s="286"/>
      <c r="KV16" s="286"/>
      <c r="KW16" s="286"/>
      <c r="KX16" s="286"/>
      <c r="KY16" s="286"/>
      <c r="KZ16" s="286"/>
      <c r="LA16" s="286"/>
      <c r="LB16" s="286"/>
      <c r="LC16" s="286"/>
      <c r="LD16" s="286"/>
      <c r="LE16" s="286"/>
      <c r="LF16" s="286"/>
      <c r="LG16" s="286"/>
      <c r="LH16" s="286"/>
      <c r="LI16" s="286"/>
      <c r="LJ16" s="286"/>
      <c r="LK16" s="286"/>
      <c r="LL16" s="286"/>
      <c r="LM16" s="286"/>
      <c r="LN16" s="286"/>
      <c r="LO16" s="286"/>
      <c r="LP16" s="286"/>
      <c r="LQ16" s="286"/>
      <c r="LR16" s="286"/>
      <c r="LS16" s="286"/>
      <c r="LT16" s="286"/>
      <c r="LU16" s="286"/>
      <c r="LV16" s="286"/>
      <c r="LW16" s="286"/>
      <c r="LX16" s="286"/>
      <c r="LY16" s="286"/>
      <c r="LZ16" s="286"/>
      <c r="MA16" s="286"/>
      <c r="MB16" s="286"/>
      <c r="MC16" s="286"/>
      <c r="MD16" s="286"/>
      <c r="ME16" s="286"/>
      <c r="MF16" s="286"/>
      <c r="MG16" s="286"/>
      <c r="MH16" s="286"/>
      <c r="MI16" s="286"/>
      <c r="MJ16" s="286"/>
      <c r="MK16" s="286"/>
      <c r="ML16" s="286"/>
      <c r="MM16" s="286"/>
      <c r="MN16" s="286"/>
      <c r="MO16" s="286"/>
      <c r="MP16" s="286"/>
      <c r="MQ16" s="286"/>
      <c r="MR16" s="286"/>
      <c r="MS16" s="286"/>
      <c r="MT16" s="286"/>
      <c r="MU16" s="286"/>
      <c r="MV16" s="286"/>
      <c r="MW16" s="286"/>
      <c r="MX16" s="286"/>
      <c r="MY16" s="286"/>
      <c r="MZ16" s="286"/>
      <c r="NA16" s="286"/>
      <c r="NB16" s="286"/>
      <c r="NC16" s="286"/>
      <c r="ND16" s="286"/>
      <c r="NE16" s="286"/>
      <c r="NF16" s="286"/>
      <c r="NG16" s="286"/>
      <c r="NH16" s="286"/>
      <c r="NI16" s="286"/>
      <c r="NJ16" s="286"/>
      <c r="NK16" s="286"/>
      <c r="NL16" s="286"/>
      <c r="NM16" s="286"/>
      <c r="NN16" s="286"/>
      <c r="NO16" s="286"/>
      <c r="NP16" s="286"/>
      <c r="NQ16" s="286"/>
      <c r="NR16" s="286"/>
      <c r="NS16" s="286"/>
      <c r="NT16" s="286"/>
      <c r="NU16" s="286"/>
      <c r="NV16" s="286"/>
      <c r="NW16" s="286"/>
      <c r="NX16" s="286"/>
      <c r="NY16" s="286"/>
      <c r="NZ16" s="286"/>
      <c r="OA16" s="286"/>
      <c r="OB16" s="286"/>
      <c r="OC16" s="286"/>
      <c r="OD16" s="286"/>
      <c r="OE16" s="286"/>
      <c r="OF16" s="286"/>
      <c r="OG16" s="286"/>
      <c r="OH16" s="286"/>
      <c r="OI16" s="286"/>
      <c r="OJ16" s="286"/>
      <c r="OK16" s="286"/>
      <c r="OL16" s="286"/>
      <c r="OM16" s="286"/>
      <c r="ON16" s="286"/>
      <c r="OO16" s="286"/>
      <c r="OP16" s="286"/>
      <c r="OQ16" s="286"/>
      <c r="OR16" s="286"/>
      <c r="OS16" s="286"/>
      <c r="OT16" s="286"/>
      <c r="OU16" s="286"/>
      <c r="OV16" s="286"/>
      <c r="OW16" s="286"/>
      <c r="OX16" s="286"/>
      <c r="OY16" s="286"/>
      <c r="OZ16" s="286"/>
      <c r="PA16" s="286"/>
      <c r="PB16" s="286"/>
      <c r="PC16" s="286"/>
      <c r="PD16" s="286"/>
      <c r="PE16" s="286"/>
      <c r="PF16" s="286"/>
      <c r="PG16" s="286"/>
      <c r="PH16" s="286"/>
      <c r="PI16" s="286"/>
      <c r="PJ16" s="286"/>
      <c r="PK16" s="286"/>
      <c r="PL16" s="286"/>
      <c r="PM16" s="286"/>
      <c r="PN16" s="286"/>
      <c r="PO16" s="286"/>
      <c r="PP16" s="286"/>
      <c r="PQ16" s="286"/>
      <c r="PR16" s="286"/>
      <c r="PS16" s="286"/>
      <c r="PT16" s="286"/>
      <c r="PU16" s="286"/>
      <c r="PV16" s="286"/>
      <c r="PW16" s="286"/>
      <c r="PX16" s="286"/>
      <c r="PY16" s="286"/>
      <c r="PZ16" s="286"/>
      <c r="QA16" s="286"/>
      <c r="QB16" s="286"/>
      <c r="QC16" s="286"/>
      <c r="QD16" s="286"/>
      <c r="QE16" s="286"/>
      <c r="QF16" s="286"/>
      <c r="QG16" s="286"/>
      <c r="QH16" s="286"/>
      <c r="QI16" s="286"/>
      <c r="QJ16" s="286"/>
      <c r="QK16" s="286"/>
      <c r="QL16" s="286"/>
      <c r="QM16" s="286"/>
      <c r="QN16" s="286"/>
      <c r="QO16" s="286"/>
      <c r="QP16" s="286"/>
      <c r="QQ16" s="286"/>
      <c r="QR16" s="286"/>
      <c r="QS16" s="286"/>
      <c r="QT16" s="286"/>
      <c r="QU16" s="286"/>
      <c r="QV16" s="286"/>
      <c r="QW16" s="286"/>
      <c r="QX16" s="286"/>
      <c r="QY16" s="286"/>
      <c r="QZ16" s="286"/>
      <c r="RA16" s="286"/>
      <c r="RB16" s="286"/>
      <c r="RC16" s="286"/>
      <c r="RD16" s="286"/>
      <c r="RE16" s="286"/>
      <c r="RF16" s="286"/>
      <c r="RG16" s="286"/>
      <c r="RH16" s="286"/>
      <c r="RI16" s="286"/>
      <c r="RJ16" s="286"/>
      <c r="RK16" s="286"/>
      <c r="RL16" s="286"/>
      <c r="RM16" s="286"/>
      <c r="RN16" s="286"/>
      <c r="RO16" s="286"/>
      <c r="RP16" s="286"/>
      <c r="RQ16" s="286"/>
      <c r="RR16" s="286"/>
      <c r="RS16" s="286"/>
      <c r="RT16" s="286"/>
      <c r="RU16" s="286"/>
      <c r="RV16" s="286"/>
      <c r="RW16" s="286"/>
      <c r="RX16" s="286"/>
      <c r="RY16" s="286"/>
      <c r="RZ16" s="286"/>
      <c r="SA16" s="286"/>
      <c r="SB16" s="286"/>
      <c r="SC16" s="286"/>
      <c r="SD16" s="286"/>
      <c r="SE16" s="286"/>
      <c r="SF16" s="286"/>
      <c r="SG16" s="286"/>
      <c r="SH16" s="286"/>
      <c r="SI16" s="286"/>
      <c r="SJ16" s="286"/>
      <c r="SK16" s="286"/>
      <c r="SL16" s="286"/>
      <c r="SM16" s="286"/>
      <c r="SN16" s="286"/>
      <c r="SO16" s="286"/>
      <c r="SP16" s="286"/>
      <c r="SQ16" s="286"/>
      <c r="SR16" s="286"/>
      <c r="SS16" s="286"/>
      <c r="ST16" s="286"/>
      <c r="SU16" s="286"/>
      <c r="SV16" s="286"/>
      <c r="SW16" s="286"/>
      <c r="SX16" s="286"/>
      <c r="SY16" s="286"/>
      <c r="SZ16" s="286"/>
      <c r="TA16" s="286"/>
      <c r="TB16" s="286"/>
      <c r="TC16" s="286"/>
      <c r="TD16" s="286"/>
      <c r="TE16" s="286"/>
      <c r="TF16" s="286"/>
      <c r="TG16" s="286"/>
      <c r="TH16" s="286"/>
      <c r="TI16" s="286"/>
      <c r="TJ16" s="286"/>
      <c r="TK16" s="286"/>
      <c r="TL16" s="286"/>
      <c r="TM16" s="286"/>
      <c r="TN16" s="286"/>
      <c r="TO16" s="286"/>
      <c r="TP16" s="286"/>
      <c r="TQ16" s="286"/>
      <c r="TR16" s="286"/>
      <c r="TS16" s="286"/>
      <c r="TT16" s="286"/>
      <c r="TU16" s="286"/>
      <c r="TV16" s="286"/>
      <c r="TW16" s="286"/>
      <c r="TX16" s="286"/>
      <c r="TY16" s="286"/>
      <c r="TZ16" s="286"/>
      <c r="UA16" s="286"/>
      <c r="UB16" s="286"/>
      <c r="UC16" s="286"/>
      <c r="UD16" s="286"/>
      <c r="UE16" s="286"/>
      <c r="UF16" s="286"/>
      <c r="UG16" s="286"/>
      <c r="UH16" s="286"/>
      <c r="UI16" s="286"/>
      <c r="UJ16" s="286"/>
      <c r="UK16" s="286"/>
      <c r="UL16" s="286"/>
      <c r="UM16" s="286"/>
      <c r="UN16" s="286"/>
      <c r="UO16" s="286"/>
      <c r="UP16" s="286"/>
      <c r="UQ16" s="286"/>
      <c r="UR16" s="286"/>
      <c r="US16" s="286"/>
      <c r="UT16" s="286"/>
      <c r="UU16" s="286"/>
      <c r="UV16" s="286"/>
      <c r="UW16" s="286"/>
      <c r="UX16" s="286"/>
      <c r="UY16" s="286"/>
      <c r="UZ16" s="286"/>
      <c r="VA16" s="286"/>
      <c r="VB16" s="286"/>
      <c r="VC16" s="286"/>
      <c r="VD16" s="286"/>
      <c r="VE16" s="286"/>
      <c r="VF16" s="286"/>
      <c r="VG16" s="286"/>
      <c r="VH16" s="286"/>
      <c r="VI16" s="286"/>
      <c r="VJ16" s="286"/>
      <c r="VK16" s="286"/>
      <c r="VL16" s="286"/>
      <c r="VM16" s="286"/>
      <c r="VN16" s="286"/>
      <c r="VO16" s="286"/>
      <c r="VP16" s="286"/>
      <c r="VQ16" s="286"/>
      <c r="VR16" s="286"/>
      <c r="VS16" s="286"/>
      <c r="VT16" s="286"/>
      <c r="VU16" s="286"/>
      <c r="VV16" s="286"/>
      <c r="VW16" s="286"/>
      <c r="VX16" s="286"/>
      <c r="VY16" s="286"/>
      <c r="VZ16" s="286"/>
      <c r="WA16" s="286"/>
      <c r="WB16" s="286"/>
      <c r="WC16" s="286"/>
      <c r="WD16" s="286"/>
      <c r="WE16" s="286"/>
      <c r="WF16" s="286"/>
      <c r="WG16" s="286"/>
      <c r="WH16" s="286"/>
      <c r="WI16" s="286"/>
      <c r="WJ16" s="286"/>
      <c r="WK16" s="286"/>
      <c r="WL16" s="286"/>
      <c r="WM16" s="286"/>
      <c r="WN16" s="286"/>
      <c r="WO16" s="286"/>
      <c r="WP16" s="286"/>
      <c r="WQ16" s="286"/>
      <c r="WR16" s="286"/>
      <c r="WS16" s="286"/>
      <c r="WT16" s="286"/>
      <c r="WU16" s="286"/>
      <c r="WV16" s="286"/>
      <c r="WW16" s="286"/>
      <c r="WX16" s="286"/>
      <c r="WY16" s="286"/>
      <c r="WZ16" s="286"/>
      <c r="XA16" s="286"/>
      <c r="XB16" s="286"/>
      <c r="XC16" s="286"/>
      <c r="XD16" s="286"/>
      <c r="XE16" s="286"/>
      <c r="XF16" s="286"/>
      <c r="XG16" s="286"/>
      <c r="XH16" s="286"/>
      <c r="XI16" s="286"/>
      <c r="XJ16" s="286"/>
      <c r="XK16" s="286"/>
      <c r="XL16" s="286"/>
      <c r="XM16" s="286"/>
      <c r="XN16" s="286"/>
      <c r="XO16" s="286"/>
      <c r="XP16" s="286"/>
      <c r="XQ16" s="286"/>
      <c r="XR16" s="286"/>
      <c r="XS16" s="286"/>
      <c r="XT16" s="286"/>
      <c r="XU16" s="286"/>
      <c r="XV16" s="286"/>
      <c r="XW16" s="286"/>
      <c r="XX16" s="286"/>
      <c r="XY16" s="286"/>
      <c r="XZ16" s="286"/>
      <c r="YA16" s="286"/>
      <c r="YB16" s="286"/>
      <c r="YC16" s="286"/>
      <c r="YD16" s="286"/>
      <c r="YE16" s="286"/>
      <c r="YF16" s="286"/>
      <c r="YG16" s="286"/>
      <c r="YH16" s="286"/>
      <c r="YI16" s="286"/>
      <c r="YJ16" s="286"/>
      <c r="YK16" s="286"/>
      <c r="YL16" s="286"/>
      <c r="YM16" s="286"/>
      <c r="YN16" s="286"/>
      <c r="YO16" s="286"/>
      <c r="YP16" s="286"/>
      <c r="YQ16" s="286"/>
      <c r="YR16" s="286"/>
      <c r="YS16" s="286"/>
      <c r="YT16" s="286"/>
      <c r="YU16" s="286"/>
      <c r="YV16" s="286"/>
      <c r="YW16" s="286"/>
      <c r="YX16" s="286"/>
      <c r="YY16" s="286"/>
      <c r="YZ16" s="286"/>
      <c r="ZA16" s="286"/>
      <c r="ZB16" s="286"/>
      <c r="ZC16" s="286"/>
      <c r="ZD16" s="286"/>
      <c r="ZE16" s="286"/>
      <c r="ZF16" s="286"/>
      <c r="ZG16" s="286"/>
      <c r="ZH16" s="286"/>
      <c r="ZI16" s="286"/>
      <c r="ZJ16" s="286"/>
      <c r="ZK16" s="286"/>
      <c r="ZL16" s="286"/>
      <c r="ZM16" s="286"/>
      <c r="ZN16" s="286"/>
      <c r="ZO16" s="286"/>
      <c r="ZP16" s="286"/>
      <c r="ZQ16" s="286"/>
      <c r="ZR16" s="286"/>
      <c r="ZS16" s="286"/>
      <c r="ZT16" s="286"/>
      <c r="ZU16" s="286"/>
      <c r="ZV16" s="286"/>
      <c r="ZW16" s="286"/>
      <c r="ZX16" s="286"/>
      <c r="ZY16" s="286"/>
      <c r="ZZ16" s="286"/>
      <c r="AAA16" s="286"/>
      <c r="AAB16" s="286"/>
      <c r="AAC16" s="286"/>
      <c r="AAD16" s="286"/>
      <c r="AAE16" s="286"/>
      <c r="AAF16" s="286"/>
      <c r="AAG16" s="286"/>
      <c r="AAH16" s="286"/>
      <c r="AAI16" s="286"/>
      <c r="AAJ16" s="286"/>
      <c r="AAK16" s="286"/>
      <c r="AAL16" s="286"/>
      <c r="AAM16" s="286"/>
      <c r="AAN16" s="286"/>
      <c r="AAO16" s="286"/>
      <c r="AAP16" s="286"/>
      <c r="AAQ16" s="286"/>
      <c r="AAR16" s="286"/>
      <c r="AAS16" s="286"/>
      <c r="AAT16" s="286"/>
      <c r="AAU16" s="286"/>
      <c r="AAV16" s="286"/>
      <c r="AAW16" s="286"/>
      <c r="AAX16" s="286"/>
      <c r="AAY16" s="286"/>
      <c r="AAZ16" s="286"/>
      <c r="ABA16" s="286"/>
      <c r="ABB16" s="286"/>
      <c r="ABC16" s="286"/>
      <c r="ABD16" s="286"/>
      <c r="ABE16" s="286"/>
      <c r="ABF16" s="286"/>
      <c r="ABG16" s="286"/>
      <c r="ABH16" s="286"/>
      <c r="ABI16" s="286"/>
      <c r="ABJ16" s="286"/>
      <c r="ABK16" s="286"/>
      <c r="ABL16" s="286"/>
      <c r="ABM16" s="286"/>
      <c r="ABN16" s="286"/>
      <c r="ABO16" s="286"/>
      <c r="ABP16" s="286"/>
      <c r="ABQ16" s="286"/>
      <c r="ABR16" s="286"/>
      <c r="ABS16" s="286"/>
      <c r="ABT16" s="286"/>
      <c r="ABU16" s="286"/>
      <c r="ABV16" s="286"/>
      <c r="ABW16" s="286"/>
      <c r="ABX16" s="286"/>
      <c r="ABY16" s="286"/>
      <c r="ABZ16" s="286"/>
      <c r="ACA16" s="286"/>
      <c r="ACB16" s="286"/>
      <c r="ACC16" s="286"/>
      <c r="ACD16" s="286"/>
      <c r="ACE16" s="286"/>
      <c r="ACF16" s="286"/>
      <c r="ACG16" s="286"/>
      <c r="ACH16" s="286"/>
      <c r="ACI16" s="286"/>
      <c r="ACJ16" s="286"/>
      <c r="ACK16" s="286"/>
      <c r="ACL16" s="286"/>
      <c r="ACM16" s="286"/>
      <c r="ACN16" s="286"/>
      <c r="ACO16" s="286"/>
      <c r="ACP16" s="286"/>
      <c r="ACQ16" s="286"/>
      <c r="ACR16" s="286"/>
      <c r="ACS16" s="286"/>
      <c r="ACT16" s="286"/>
      <c r="ACU16" s="286"/>
      <c r="ACV16" s="286"/>
      <c r="ACW16" s="286"/>
      <c r="ACX16" s="286"/>
      <c r="ACY16" s="286"/>
      <c r="ACZ16" s="286"/>
      <c r="ADA16" s="286"/>
      <c r="ADB16" s="286"/>
      <c r="ADC16" s="286"/>
      <c r="ADD16" s="286"/>
      <c r="ADE16" s="286"/>
      <c r="ADF16" s="286"/>
      <c r="ADG16" s="286"/>
      <c r="ADH16" s="286"/>
      <c r="ADI16" s="286"/>
      <c r="ADJ16" s="286"/>
      <c r="ADK16" s="286"/>
      <c r="ADL16" s="286"/>
      <c r="ADM16" s="286"/>
      <c r="ADN16" s="286"/>
      <c r="ADO16" s="286"/>
      <c r="ADP16" s="286"/>
      <c r="ADQ16" s="286"/>
      <c r="ADR16" s="286"/>
      <c r="ADS16" s="286"/>
      <c r="ADT16" s="286"/>
      <c r="ADU16" s="286"/>
      <c r="ADV16" s="286"/>
      <c r="ADW16" s="286"/>
      <c r="ADX16" s="286"/>
      <c r="ADY16" s="286"/>
      <c r="ADZ16" s="286"/>
      <c r="AEA16" s="286"/>
      <c r="AEB16" s="286"/>
      <c r="AEC16" s="286"/>
      <c r="AED16" s="286"/>
      <c r="AEE16" s="286"/>
      <c r="AEF16" s="286"/>
      <c r="AEG16" s="286"/>
      <c r="AEH16" s="286"/>
      <c r="AEI16" s="286"/>
      <c r="AEJ16" s="286"/>
      <c r="AEK16" s="286"/>
      <c r="AEL16" s="286"/>
      <c r="AEM16" s="286"/>
      <c r="AEN16" s="286"/>
      <c r="AEO16" s="286"/>
      <c r="AEP16" s="286"/>
      <c r="AEQ16" s="286"/>
      <c r="AER16" s="286"/>
      <c r="AES16" s="286"/>
      <c r="AET16" s="286"/>
      <c r="AEU16" s="286"/>
      <c r="AEV16" s="286"/>
      <c r="AEW16" s="286"/>
      <c r="AEX16" s="286"/>
      <c r="AEY16" s="286"/>
      <c r="AEZ16" s="286"/>
      <c r="AFA16" s="286"/>
      <c r="AFB16" s="286"/>
      <c r="AFC16" s="286"/>
      <c r="AFD16" s="286"/>
      <c r="AFE16" s="286"/>
      <c r="AFF16" s="286"/>
      <c r="AFG16" s="286"/>
      <c r="AFH16" s="286"/>
      <c r="AFI16" s="286"/>
      <c r="AFJ16" s="286"/>
      <c r="AFK16" s="286"/>
      <c r="AFL16" s="286"/>
      <c r="AFM16" s="286"/>
      <c r="AFN16" s="286"/>
      <c r="AFO16" s="286"/>
      <c r="AFP16" s="286"/>
      <c r="AFQ16" s="286"/>
      <c r="AFR16" s="286"/>
      <c r="AFS16" s="286"/>
      <c r="AFT16" s="286"/>
      <c r="AFU16" s="286"/>
      <c r="AFV16" s="286"/>
      <c r="AFW16" s="286"/>
      <c r="AFX16" s="286"/>
      <c r="AFY16" s="286"/>
      <c r="AFZ16" s="286"/>
      <c r="AGA16" s="286"/>
      <c r="AGB16" s="286"/>
      <c r="AGC16" s="286"/>
      <c r="AGD16" s="286"/>
      <c r="AGE16" s="286"/>
      <c r="AGF16" s="286"/>
      <c r="AGG16" s="286"/>
      <c r="AGH16" s="286"/>
      <c r="AGI16" s="286"/>
      <c r="AGJ16" s="286"/>
      <c r="AGK16" s="286"/>
      <c r="AGL16" s="286"/>
      <c r="AGM16" s="286"/>
      <c r="AGN16" s="286"/>
      <c r="AGO16" s="286"/>
      <c r="AGP16" s="286"/>
      <c r="AGQ16" s="286"/>
      <c r="AGR16" s="286"/>
      <c r="AGS16" s="286"/>
      <c r="AGT16" s="286"/>
      <c r="AGU16" s="286"/>
      <c r="AGV16" s="286"/>
      <c r="AGW16" s="286"/>
      <c r="AGX16" s="286"/>
      <c r="AGY16" s="286"/>
      <c r="AGZ16" s="286"/>
      <c r="AHA16" s="286"/>
      <c r="AHB16" s="286"/>
      <c r="AHC16" s="286"/>
      <c r="AHD16" s="286"/>
      <c r="AHE16" s="286"/>
      <c r="AHF16" s="286"/>
      <c r="AHG16" s="286"/>
      <c r="AHH16" s="286"/>
      <c r="AHI16" s="286"/>
      <c r="AHJ16" s="286"/>
      <c r="AHK16" s="286"/>
      <c r="AHL16" s="286"/>
      <c r="AHM16" s="286"/>
      <c r="AHN16" s="286"/>
      <c r="AHO16" s="286"/>
      <c r="AHP16" s="286"/>
      <c r="AHQ16" s="286"/>
      <c r="AHR16" s="286"/>
      <c r="AHS16" s="286"/>
      <c r="AHT16" s="286"/>
      <c r="AHU16" s="286"/>
      <c r="AHV16" s="286"/>
      <c r="AHW16" s="286"/>
      <c r="AHX16" s="286"/>
      <c r="AHY16" s="286"/>
      <c r="AHZ16" s="286"/>
      <c r="AIA16" s="286"/>
      <c r="AIB16" s="286"/>
      <c r="AIC16" s="286"/>
      <c r="AID16" s="286"/>
      <c r="AIE16" s="286"/>
      <c r="AIF16" s="286"/>
      <c r="AIG16" s="286"/>
      <c r="AIH16" s="286"/>
      <c r="AII16" s="286"/>
      <c r="AIJ16" s="286"/>
      <c r="AIK16" s="286"/>
      <c r="AIL16" s="286"/>
      <c r="AIM16" s="286"/>
      <c r="AIN16" s="286"/>
      <c r="AIO16" s="286"/>
      <c r="AIP16" s="286"/>
      <c r="AIQ16" s="286"/>
      <c r="AIR16" s="286"/>
      <c r="AIS16" s="286"/>
      <c r="AIT16" s="286"/>
      <c r="AIU16" s="286"/>
      <c r="AIV16" s="286"/>
      <c r="AIW16" s="286"/>
      <c r="AIX16" s="286"/>
      <c r="AIY16" s="286"/>
      <c r="AIZ16" s="286"/>
      <c r="AJA16" s="286"/>
      <c r="AJB16" s="286"/>
      <c r="AJC16" s="286"/>
      <c r="AJD16" s="286"/>
      <c r="AJE16" s="286"/>
      <c r="AJF16" s="286"/>
      <c r="AJG16" s="286"/>
      <c r="AJH16" s="286"/>
      <c r="AJI16" s="286"/>
      <c r="AJJ16" s="286"/>
      <c r="AJK16" s="286"/>
      <c r="AJL16" s="286"/>
      <c r="AJM16" s="286"/>
      <c r="AJN16" s="286"/>
      <c r="AJO16" s="286"/>
      <c r="AJP16" s="286"/>
      <c r="AJQ16" s="286"/>
      <c r="AJR16" s="286"/>
      <c r="AJS16" s="286"/>
      <c r="AJT16" s="286"/>
      <c r="AJU16" s="286"/>
      <c r="AJV16" s="286"/>
      <c r="AJW16" s="286"/>
      <c r="AJX16" s="286"/>
      <c r="AJY16" s="286"/>
      <c r="AJZ16" s="286"/>
      <c r="AKA16" s="286"/>
      <c r="AKB16" s="286"/>
      <c r="AKC16" s="286"/>
      <c r="AKD16" s="286"/>
      <c r="AKE16" s="286"/>
      <c r="AKF16" s="286"/>
      <c r="AKG16" s="286"/>
      <c r="AKH16" s="286"/>
      <c r="AKI16" s="286"/>
      <c r="AKJ16" s="286"/>
      <c r="AKK16" s="286"/>
      <c r="AKL16" s="286"/>
      <c r="AKM16" s="286"/>
      <c r="AKN16" s="286"/>
      <c r="AKO16" s="286"/>
      <c r="AKP16" s="286"/>
      <c r="AKQ16" s="286"/>
      <c r="AKR16" s="286"/>
      <c r="AKS16" s="286"/>
      <c r="AKT16" s="286"/>
      <c r="AKU16" s="286"/>
      <c r="AKV16" s="286"/>
      <c r="AKW16" s="286"/>
      <c r="AKX16" s="286"/>
      <c r="AKY16" s="286"/>
      <c r="AKZ16" s="286"/>
      <c r="ALA16" s="286"/>
      <c r="ALB16" s="286"/>
      <c r="ALC16" s="286"/>
      <c r="ALD16" s="286"/>
      <c r="ALE16" s="286"/>
      <c r="ALF16" s="286"/>
      <c r="ALG16" s="286"/>
      <c r="ALH16" s="286"/>
      <c r="ALI16" s="286"/>
      <c r="ALJ16" s="286"/>
      <c r="ALK16" s="286"/>
      <c r="ALL16" s="286"/>
      <c r="ALM16" s="286"/>
      <c r="ALN16" s="286"/>
      <c r="ALO16" s="286"/>
      <c r="ALP16" s="286"/>
      <c r="ALQ16" s="286"/>
      <c r="ALR16" s="286"/>
      <c r="ALS16" s="286"/>
      <c r="ALT16" s="286"/>
      <c r="ALU16" s="286"/>
      <c r="ALV16" s="286"/>
      <c r="ALW16" s="286"/>
      <c r="ALX16" s="286"/>
      <c r="ALY16" s="286"/>
      <c r="ALZ16" s="286"/>
    </row>
    <row r="17" spans="1:1014" s="171" customFormat="1" ht="66" customHeight="1" x14ac:dyDescent="0.25">
      <c r="A17" s="292" t="s">
        <v>228</v>
      </c>
      <c r="B17" s="185" t="s">
        <v>216</v>
      </c>
      <c r="C17" s="260"/>
      <c r="D17" s="260"/>
      <c r="E17" s="602"/>
      <c r="F17" s="260"/>
      <c r="G17" s="260"/>
      <c r="H17" s="260"/>
      <c r="I17" s="260"/>
      <c r="J17" s="290"/>
      <c r="K17" s="168"/>
      <c r="L17" s="150"/>
      <c r="M17" s="169"/>
      <c r="N17" s="170"/>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6"/>
      <c r="ET17" s="286"/>
      <c r="EU17" s="286"/>
      <c r="EV17" s="286"/>
      <c r="EW17" s="286"/>
      <c r="EX17" s="286"/>
      <c r="EY17" s="286"/>
      <c r="EZ17" s="286"/>
      <c r="FA17" s="286"/>
      <c r="FB17" s="286"/>
      <c r="FC17" s="286"/>
      <c r="FD17" s="286"/>
      <c r="FE17" s="286"/>
      <c r="FF17" s="286"/>
      <c r="FG17" s="286"/>
      <c r="FH17" s="286"/>
      <c r="FI17" s="286"/>
      <c r="FJ17" s="286"/>
      <c r="FK17" s="286"/>
      <c r="FL17" s="286"/>
      <c r="FM17" s="286"/>
      <c r="FN17" s="286"/>
      <c r="FO17" s="286"/>
      <c r="FP17" s="286"/>
      <c r="FQ17" s="286"/>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6"/>
      <c r="GV17" s="286"/>
      <c r="GW17" s="286"/>
      <c r="GX17" s="286"/>
      <c r="GY17" s="286"/>
      <c r="GZ17" s="286"/>
      <c r="HA17" s="286"/>
      <c r="HB17" s="286"/>
      <c r="HC17" s="286"/>
      <c r="HD17" s="286"/>
      <c r="HE17" s="286"/>
      <c r="HF17" s="286"/>
      <c r="HG17" s="286"/>
      <c r="HH17" s="286"/>
      <c r="HI17" s="286"/>
      <c r="HJ17" s="286"/>
      <c r="HK17" s="286"/>
      <c r="HL17" s="286"/>
      <c r="HM17" s="286"/>
      <c r="HN17" s="286"/>
      <c r="HO17" s="286"/>
      <c r="HP17" s="286"/>
      <c r="HQ17" s="286"/>
      <c r="HR17" s="286"/>
      <c r="HS17" s="286"/>
      <c r="HT17" s="286"/>
      <c r="HU17" s="286"/>
      <c r="HV17" s="286"/>
      <c r="HW17" s="286"/>
      <c r="HX17" s="286"/>
      <c r="HY17" s="286"/>
      <c r="HZ17" s="286"/>
      <c r="IA17" s="286"/>
      <c r="IB17" s="286"/>
      <c r="IC17" s="286"/>
      <c r="ID17" s="286"/>
      <c r="IE17" s="286"/>
      <c r="IF17" s="286"/>
      <c r="IG17" s="286"/>
      <c r="IH17" s="286"/>
      <c r="II17" s="286"/>
      <c r="IJ17" s="286"/>
      <c r="IK17" s="286"/>
      <c r="IL17" s="286"/>
      <c r="IM17" s="286"/>
      <c r="IN17" s="286"/>
      <c r="IO17" s="286"/>
      <c r="IP17" s="286"/>
      <c r="IQ17" s="286"/>
      <c r="IR17" s="286"/>
      <c r="IS17" s="286"/>
      <c r="IT17" s="286"/>
      <c r="IU17" s="286"/>
      <c r="IV17" s="286"/>
      <c r="IW17" s="286"/>
      <c r="IX17" s="286"/>
      <c r="IY17" s="286"/>
      <c r="IZ17" s="286"/>
      <c r="JA17" s="286"/>
      <c r="JB17" s="286"/>
      <c r="JC17" s="286"/>
      <c r="JD17" s="286"/>
      <c r="JE17" s="286"/>
      <c r="JF17" s="286"/>
      <c r="JG17" s="286"/>
      <c r="JH17" s="286"/>
      <c r="JI17" s="286"/>
      <c r="JJ17" s="286"/>
      <c r="JK17" s="286"/>
      <c r="JL17" s="286"/>
      <c r="JM17" s="286"/>
      <c r="JN17" s="286"/>
      <c r="JO17" s="286"/>
      <c r="JP17" s="286"/>
      <c r="JQ17" s="286"/>
      <c r="JR17" s="286"/>
      <c r="JS17" s="286"/>
      <c r="JT17" s="286"/>
      <c r="JU17" s="286"/>
      <c r="JV17" s="286"/>
      <c r="JW17" s="286"/>
      <c r="JX17" s="286"/>
      <c r="JY17" s="286"/>
      <c r="JZ17" s="286"/>
      <c r="KA17" s="286"/>
      <c r="KB17" s="286"/>
      <c r="KC17" s="286"/>
      <c r="KD17" s="286"/>
      <c r="KE17" s="286"/>
      <c r="KF17" s="286"/>
      <c r="KG17" s="286"/>
      <c r="KH17" s="286"/>
      <c r="KI17" s="286"/>
      <c r="KJ17" s="286"/>
      <c r="KK17" s="286"/>
      <c r="KL17" s="286"/>
      <c r="KM17" s="286"/>
      <c r="KN17" s="286"/>
      <c r="KO17" s="286"/>
      <c r="KP17" s="286"/>
      <c r="KQ17" s="286"/>
      <c r="KR17" s="286"/>
      <c r="KS17" s="286"/>
      <c r="KT17" s="286"/>
      <c r="KU17" s="286"/>
      <c r="KV17" s="286"/>
      <c r="KW17" s="286"/>
      <c r="KX17" s="286"/>
      <c r="KY17" s="286"/>
      <c r="KZ17" s="286"/>
      <c r="LA17" s="286"/>
      <c r="LB17" s="286"/>
      <c r="LC17" s="286"/>
      <c r="LD17" s="286"/>
      <c r="LE17" s="286"/>
      <c r="LF17" s="286"/>
      <c r="LG17" s="286"/>
      <c r="LH17" s="286"/>
      <c r="LI17" s="286"/>
      <c r="LJ17" s="286"/>
      <c r="LK17" s="286"/>
      <c r="LL17" s="286"/>
      <c r="LM17" s="286"/>
      <c r="LN17" s="286"/>
      <c r="LO17" s="286"/>
      <c r="LP17" s="286"/>
      <c r="LQ17" s="286"/>
      <c r="LR17" s="286"/>
      <c r="LS17" s="286"/>
      <c r="LT17" s="286"/>
      <c r="LU17" s="286"/>
      <c r="LV17" s="286"/>
      <c r="LW17" s="286"/>
      <c r="LX17" s="286"/>
      <c r="LY17" s="286"/>
      <c r="LZ17" s="286"/>
      <c r="MA17" s="286"/>
      <c r="MB17" s="286"/>
      <c r="MC17" s="286"/>
      <c r="MD17" s="286"/>
      <c r="ME17" s="286"/>
      <c r="MF17" s="286"/>
      <c r="MG17" s="286"/>
      <c r="MH17" s="286"/>
      <c r="MI17" s="286"/>
      <c r="MJ17" s="286"/>
      <c r="MK17" s="286"/>
      <c r="ML17" s="286"/>
      <c r="MM17" s="286"/>
      <c r="MN17" s="286"/>
      <c r="MO17" s="286"/>
      <c r="MP17" s="286"/>
      <c r="MQ17" s="286"/>
      <c r="MR17" s="286"/>
      <c r="MS17" s="286"/>
      <c r="MT17" s="286"/>
      <c r="MU17" s="286"/>
      <c r="MV17" s="286"/>
      <c r="MW17" s="286"/>
      <c r="MX17" s="286"/>
      <c r="MY17" s="286"/>
      <c r="MZ17" s="286"/>
      <c r="NA17" s="286"/>
      <c r="NB17" s="286"/>
      <c r="NC17" s="286"/>
      <c r="ND17" s="286"/>
      <c r="NE17" s="286"/>
      <c r="NF17" s="286"/>
      <c r="NG17" s="286"/>
      <c r="NH17" s="286"/>
      <c r="NI17" s="286"/>
      <c r="NJ17" s="286"/>
      <c r="NK17" s="286"/>
      <c r="NL17" s="286"/>
      <c r="NM17" s="286"/>
      <c r="NN17" s="286"/>
      <c r="NO17" s="286"/>
      <c r="NP17" s="286"/>
      <c r="NQ17" s="286"/>
      <c r="NR17" s="286"/>
      <c r="NS17" s="286"/>
      <c r="NT17" s="286"/>
      <c r="NU17" s="286"/>
      <c r="NV17" s="286"/>
      <c r="NW17" s="286"/>
      <c r="NX17" s="286"/>
      <c r="NY17" s="286"/>
      <c r="NZ17" s="286"/>
      <c r="OA17" s="286"/>
      <c r="OB17" s="286"/>
      <c r="OC17" s="286"/>
      <c r="OD17" s="286"/>
      <c r="OE17" s="286"/>
      <c r="OF17" s="286"/>
      <c r="OG17" s="286"/>
      <c r="OH17" s="286"/>
      <c r="OI17" s="286"/>
      <c r="OJ17" s="286"/>
      <c r="OK17" s="286"/>
      <c r="OL17" s="286"/>
      <c r="OM17" s="286"/>
      <c r="ON17" s="286"/>
      <c r="OO17" s="286"/>
      <c r="OP17" s="286"/>
      <c r="OQ17" s="286"/>
      <c r="OR17" s="286"/>
      <c r="OS17" s="286"/>
      <c r="OT17" s="286"/>
      <c r="OU17" s="286"/>
      <c r="OV17" s="286"/>
      <c r="OW17" s="286"/>
      <c r="OX17" s="286"/>
      <c r="OY17" s="286"/>
      <c r="OZ17" s="286"/>
      <c r="PA17" s="286"/>
      <c r="PB17" s="286"/>
      <c r="PC17" s="286"/>
      <c r="PD17" s="286"/>
      <c r="PE17" s="286"/>
      <c r="PF17" s="286"/>
      <c r="PG17" s="286"/>
      <c r="PH17" s="286"/>
      <c r="PI17" s="286"/>
      <c r="PJ17" s="286"/>
      <c r="PK17" s="286"/>
      <c r="PL17" s="286"/>
      <c r="PM17" s="286"/>
      <c r="PN17" s="286"/>
      <c r="PO17" s="286"/>
      <c r="PP17" s="286"/>
      <c r="PQ17" s="286"/>
      <c r="PR17" s="286"/>
      <c r="PS17" s="286"/>
      <c r="PT17" s="286"/>
      <c r="PU17" s="286"/>
      <c r="PV17" s="286"/>
      <c r="PW17" s="286"/>
      <c r="PX17" s="286"/>
      <c r="PY17" s="286"/>
      <c r="PZ17" s="286"/>
      <c r="QA17" s="286"/>
      <c r="QB17" s="286"/>
      <c r="QC17" s="286"/>
      <c r="QD17" s="286"/>
      <c r="QE17" s="286"/>
      <c r="QF17" s="286"/>
      <c r="QG17" s="286"/>
      <c r="QH17" s="286"/>
      <c r="QI17" s="286"/>
      <c r="QJ17" s="286"/>
      <c r="QK17" s="286"/>
      <c r="QL17" s="286"/>
      <c r="QM17" s="286"/>
      <c r="QN17" s="286"/>
      <c r="QO17" s="286"/>
      <c r="QP17" s="286"/>
      <c r="QQ17" s="286"/>
      <c r="QR17" s="286"/>
      <c r="QS17" s="286"/>
      <c r="QT17" s="286"/>
      <c r="QU17" s="286"/>
      <c r="QV17" s="286"/>
      <c r="QW17" s="286"/>
      <c r="QX17" s="286"/>
      <c r="QY17" s="286"/>
      <c r="QZ17" s="286"/>
      <c r="RA17" s="286"/>
      <c r="RB17" s="286"/>
      <c r="RC17" s="286"/>
      <c r="RD17" s="286"/>
      <c r="RE17" s="286"/>
      <c r="RF17" s="286"/>
      <c r="RG17" s="286"/>
      <c r="RH17" s="286"/>
      <c r="RI17" s="286"/>
      <c r="RJ17" s="286"/>
      <c r="RK17" s="286"/>
      <c r="RL17" s="286"/>
      <c r="RM17" s="286"/>
      <c r="RN17" s="286"/>
      <c r="RO17" s="286"/>
      <c r="RP17" s="286"/>
      <c r="RQ17" s="286"/>
      <c r="RR17" s="286"/>
      <c r="RS17" s="286"/>
      <c r="RT17" s="286"/>
      <c r="RU17" s="286"/>
      <c r="RV17" s="286"/>
      <c r="RW17" s="286"/>
      <c r="RX17" s="286"/>
      <c r="RY17" s="286"/>
      <c r="RZ17" s="286"/>
      <c r="SA17" s="286"/>
      <c r="SB17" s="286"/>
      <c r="SC17" s="286"/>
      <c r="SD17" s="286"/>
      <c r="SE17" s="286"/>
      <c r="SF17" s="286"/>
      <c r="SG17" s="286"/>
      <c r="SH17" s="286"/>
      <c r="SI17" s="286"/>
      <c r="SJ17" s="286"/>
      <c r="SK17" s="286"/>
      <c r="SL17" s="286"/>
      <c r="SM17" s="286"/>
      <c r="SN17" s="286"/>
      <c r="SO17" s="286"/>
      <c r="SP17" s="286"/>
      <c r="SQ17" s="286"/>
      <c r="SR17" s="286"/>
      <c r="SS17" s="286"/>
      <c r="ST17" s="286"/>
      <c r="SU17" s="286"/>
      <c r="SV17" s="286"/>
      <c r="SW17" s="286"/>
      <c r="SX17" s="286"/>
      <c r="SY17" s="286"/>
      <c r="SZ17" s="286"/>
      <c r="TA17" s="286"/>
      <c r="TB17" s="286"/>
      <c r="TC17" s="286"/>
      <c r="TD17" s="286"/>
      <c r="TE17" s="286"/>
      <c r="TF17" s="286"/>
      <c r="TG17" s="286"/>
      <c r="TH17" s="286"/>
      <c r="TI17" s="286"/>
      <c r="TJ17" s="286"/>
      <c r="TK17" s="286"/>
      <c r="TL17" s="286"/>
      <c r="TM17" s="286"/>
      <c r="TN17" s="286"/>
      <c r="TO17" s="286"/>
      <c r="TP17" s="286"/>
      <c r="TQ17" s="286"/>
      <c r="TR17" s="286"/>
      <c r="TS17" s="286"/>
      <c r="TT17" s="286"/>
      <c r="TU17" s="286"/>
      <c r="TV17" s="286"/>
      <c r="TW17" s="286"/>
      <c r="TX17" s="286"/>
      <c r="TY17" s="286"/>
      <c r="TZ17" s="286"/>
      <c r="UA17" s="286"/>
      <c r="UB17" s="286"/>
      <c r="UC17" s="286"/>
      <c r="UD17" s="286"/>
      <c r="UE17" s="286"/>
      <c r="UF17" s="286"/>
      <c r="UG17" s="286"/>
      <c r="UH17" s="286"/>
      <c r="UI17" s="286"/>
      <c r="UJ17" s="286"/>
      <c r="UK17" s="286"/>
      <c r="UL17" s="286"/>
      <c r="UM17" s="286"/>
      <c r="UN17" s="286"/>
      <c r="UO17" s="286"/>
      <c r="UP17" s="286"/>
      <c r="UQ17" s="286"/>
      <c r="UR17" s="286"/>
      <c r="US17" s="286"/>
      <c r="UT17" s="286"/>
      <c r="UU17" s="286"/>
      <c r="UV17" s="286"/>
      <c r="UW17" s="286"/>
      <c r="UX17" s="286"/>
      <c r="UY17" s="286"/>
      <c r="UZ17" s="286"/>
      <c r="VA17" s="286"/>
      <c r="VB17" s="286"/>
      <c r="VC17" s="286"/>
      <c r="VD17" s="286"/>
      <c r="VE17" s="286"/>
      <c r="VF17" s="286"/>
      <c r="VG17" s="286"/>
      <c r="VH17" s="286"/>
      <c r="VI17" s="286"/>
      <c r="VJ17" s="286"/>
      <c r="VK17" s="286"/>
      <c r="VL17" s="286"/>
      <c r="VM17" s="286"/>
      <c r="VN17" s="286"/>
      <c r="VO17" s="286"/>
      <c r="VP17" s="286"/>
      <c r="VQ17" s="286"/>
      <c r="VR17" s="286"/>
      <c r="VS17" s="286"/>
      <c r="VT17" s="286"/>
      <c r="VU17" s="286"/>
      <c r="VV17" s="286"/>
      <c r="VW17" s="286"/>
      <c r="VX17" s="286"/>
      <c r="VY17" s="286"/>
      <c r="VZ17" s="286"/>
      <c r="WA17" s="286"/>
      <c r="WB17" s="286"/>
      <c r="WC17" s="286"/>
      <c r="WD17" s="286"/>
      <c r="WE17" s="286"/>
      <c r="WF17" s="286"/>
      <c r="WG17" s="286"/>
      <c r="WH17" s="286"/>
      <c r="WI17" s="286"/>
      <c r="WJ17" s="286"/>
      <c r="WK17" s="286"/>
      <c r="WL17" s="286"/>
      <c r="WM17" s="286"/>
      <c r="WN17" s="286"/>
      <c r="WO17" s="286"/>
      <c r="WP17" s="286"/>
      <c r="WQ17" s="286"/>
      <c r="WR17" s="286"/>
      <c r="WS17" s="286"/>
      <c r="WT17" s="286"/>
      <c r="WU17" s="286"/>
      <c r="WV17" s="286"/>
      <c r="WW17" s="286"/>
      <c r="WX17" s="286"/>
      <c r="WY17" s="286"/>
      <c r="WZ17" s="286"/>
      <c r="XA17" s="286"/>
      <c r="XB17" s="286"/>
      <c r="XC17" s="286"/>
      <c r="XD17" s="286"/>
      <c r="XE17" s="286"/>
      <c r="XF17" s="286"/>
      <c r="XG17" s="286"/>
      <c r="XH17" s="286"/>
      <c r="XI17" s="286"/>
      <c r="XJ17" s="286"/>
      <c r="XK17" s="286"/>
      <c r="XL17" s="286"/>
      <c r="XM17" s="286"/>
      <c r="XN17" s="286"/>
      <c r="XO17" s="286"/>
      <c r="XP17" s="286"/>
      <c r="XQ17" s="286"/>
      <c r="XR17" s="286"/>
      <c r="XS17" s="286"/>
      <c r="XT17" s="286"/>
      <c r="XU17" s="286"/>
      <c r="XV17" s="286"/>
      <c r="XW17" s="286"/>
      <c r="XX17" s="286"/>
      <c r="XY17" s="286"/>
      <c r="XZ17" s="286"/>
      <c r="YA17" s="286"/>
      <c r="YB17" s="286"/>
      <c r="YC17" s="286"/>
      <c r="YD17" s="286"/>
      <c r="YE17" s="286"/>
      <c r="YF17" s="286"/>
      <c r="YG17" s="286"/>
      <c r="YH17" s="286"/>
      <c r="YI17" s="286"/>
      <c r="YJ17" s="286"/>
      <c r="YK17" s="286"/>
      <c r="YL17" s="286"/>
      <c r="YM17" s="286"/>
      <c r="YN17" s="286"/>
      <c r="YO17" s="286"/>
      <c r="YP17" s="286"/>
      <c r="YQ17" s="286"/>
      <c r="YR17" s="286"/>
      <c r="YS17" s="286"/>
      <c r="YT17" s="286"/>
      <c r="YU17" s="286"/>
      <c r="YV17" s="286"/>
      <c r="YW17" s="286"/>
      <c r="YX17" s="286"/>
      <c r="YY17" s="286"/>
      <c r="YZ17" s="286"/>
      <c r="ZA17" s="286"/>
      <c r="ZB17" s="286"/>
      <c r="ZC17" s="286"/>
      <c r="ZD17" s="286"/>
      <c r="ZE17" s="286"/>
      <c r="ZF17" s="286"/>
      <c r="ZG17" s="286"/>
      <c r="ZH17" s="286"/>
      <c r="ZI17" s="286"/>
      <c r="ZJ17" s="286"/>
      <c r="ZK17" s="286"/>
      <c r="ZL17" s="286"/>
      <c r="ZM17" s="286"/>
      <c r="ZN17" s="286"/>
      <c r="ZO17" s="286"/>
      <c r="ZP17" s="286"/>
      <c r="ZQ17" s="286"/>
      <c r="ZR17" s="286"/>
      <c r="ZS17" s="286"/>
      <c r="ZT17" s="286"/>
      <c r="ZU17" s="286"/>
      <c r="ZV17" s="286"/>
      <c r="ZW17" s="286"/>
      <c r="ZX17" s="286"/>
      <c r="ZY17" s="286"/>
      <c r="ZZ17" s="286"/>
      <c r="AAA17" s="286"/>
      <c r="AAB17" s="286"/>
      <c r="AAC17" s="286"/>
      <c r="AAD17" s="286"/>
      <c r="AAE17" s="286"/>
      <c r="AAF17" s="286"/>
      <c r="AAG17" s="286"/>
      <c r="AAH17" s="286"/>
      <c r="AAI17" s="286"/>
      <c r="AAJ17" s="286"/>
      <c r="AAK17" s="286"/>
      <c r="AAL17" s="286"/>
      <c r="AAM17" s="286"/>
      <c r="AAN17" s="286"/>
      <c r="AAO17" s="286"/>
      <c r="AAP17" s="286"/>
      <c r="AAQ17" s="286"/>
      <c r="AAR17" s="286"/>
      <c r="AAS17" s="286"/>
      <c r="AAT17" s="286"/>
      <c r="AAU17" s="286"/>
      <c r="AAV17" s="286"/>
      <c r="AAW17" s="286"/>
      <c r="AAX17" s="286"/>
      <c r="AAY17" s="286"/>
      <c r="AAZ17" s="286"/>
      <c r="ABA17" s="286"/>
      <c r="ABB17" s="286"/>
      <c r="ABC17" s="286"/>
      <c r="ABD17" s="286"/>
      <c r="ABE17" s="286"/>
      <c r="ABF17" s="286"/>
      <c r="ABG17" s="286"/>
      <c r="ABH17" s="286"/>
      <c r="ABI17" s="286"/>
      <c r="ABJ17" s="286"/>
      <c r="ABK17" s="286"/>
      <c r="ABL17" s="286"/>
      <c r="ABM17" s="286"/>
      <c r="ABN17" s="286"/>
      <c r="ABO17" s="286"/>
      <c r="ABP17" s="286"/>
      <c r="ABQ17" s="286"/>
      <c r="ABR17" s="286"/>
      <c r="ABS17" s="286"/>
      <c r="ABT17" s="286"/>
      <c r="ABU17" s="286"/>
      <c r="ABV17" s="286"/>
      <c r="ABW17" s="286"/>
      <c r="ABX17" s="286"/>
      <c r="ABY17" s="286"/>
      <c r="ABZ17" s="286"/>
      <c r="ACA17" s="286"/>
      <c r="ACB17" s="286"/>
      <c r="ACC17" s="286"/>
      <c r="ACD17" s="286"/>
      <c r="ACE17" s="286"/>
      <c r="ACF17" s="286"/>
      <c r="ACG17" s="286"/>
      <c r="ACH17" s="286"/>
      <c r="ACI17" s="286"/>
      <c r="ACJ17" s="286"/>
      <c r="ACK17" s="286"/>
      <c r="ACL17" s="286"/>
      <c r="ACM17" s="286"/>
      <c r="ACN17" s="286"/>
      <c r="ACO17" s="286"/>
      <c r="ACP17" s="286"/>
      <c r="ACQ17" s="286"/>
      <c r="ACR17" s="286"/>
      <c r="ACS17" s="286"/>
      <c r="ACT17" s="286"/>
      <c r="ACU17" s="286"/>
      <c r="ACV17" s="286"/>
      <c r="ACW17" s="286"/>
      <c r="ACX17" s="286"/>
      <c r="ACY17" s="286"/>
      <c r="ACZ17" s="286"/>
      <c r="ADA17" s="286"/>
      <c r="ADB17" s="286"/>
      <c r="ADC17" s="286"/>
      <c r="ADD17" s="286"/>
      <c r="ADE17" s="286"/>
      <c r="ADF17" s="286"/>
      <c r="ADG17" s="286"/>
      <c r="ADH17" s="286"/>
      <c r="ADI17" s="286"/>
      <c r="ADJ17" s="286"/>
      <c r="ADK17" s="286"/>
      <c r="ADL17" s="286"/>
      <c r="ADM17" s="286"/>
      <c r="ADN17" s="286"/>
      <c r="ADO17" s="286"/>
      <c r="ADP17" s="286"/>
      <c r="ADQ17" s="286"/>
      <c r="ADR17" s="286"/>
      <c r="ADS17" s="286"/>
      <c r="ADT17" s="286"/>
      <c r="ADU17" s="286"/>
      <c r="ADV17" s="286"/>
      <c r="ADW17" s="286"/>
      <c r="ADX17" s="286"/>
      <c r="ADY17" s="286"/>
      <c r="ADZ17" s="286"/>
      <c r="AEA17" s="286"/>
      <c r="AEB17" s="286"/>
      <c r="AEC17" s="286"/>
      <c r="AED17" s="286"/>
      <c r="AEE17" s="286"/>
      <c r="AEF17" s="286"/>
      <c r="AEG17" s="286"/>
      <c r="AEH17" s="286"/>
      <c r="AEI17" s="286"/>
      <c r="AEJ17" s="286"/>
      <c r="AEK17" s="286"/>
      <c r="AEL17" s="286"/>
      <c r="AEM17" s="286"/>
      <c r="AEN17" s="286"/>
      <c r="AEO17" s="286"/>
      <c r="AEP17" s="286"/>
      <c r="AEQ17" s="286"/>
      <c r="AER17" s="286"/>
      <c r="AES17" s="286"/>
      <c r="AET17" s="286"/>
      <c r="AEU17" s="286"/>
      <c r="AEV17" s="286"/>
      <c r="AEW17" s="286"/>
      <c r="AEX17" s="286"/>
      <c r="AEY17" s="286"/>
      <c r="AEZ17" s="286"/>
      <c r="AFA17" s="286"/>
      <c r="AFB17" s="286"/>
      <c r="AFC17" s="286"/>
      <c r="AFD17" s="286"/>
      <c r="AFE17" s="286"/>
      <c r="AFF17" s="286"/>
      <c r="AFG17" s="286"/>
      <c r="AFH17" s="286"/>
      <c r="AFI17" s="286"/>
      <c r="AFJ17" s="286"/>
      <c r="AFK17" s="286"/>
      <c r="AFL17" s="286"/>
      <c r="AFM17" s="286"/>
      <c r="AFN17" s="286"/>
      <c r="AFO17" s="286"/>
      <c r="AFP17" s="286"/>
      <c r="AFQ17" s="286"/>
      <c r="AFR17" s="286"/>
      <c r="AFS17" s="286"/>
      <c r="AFT17" s="286"/>
      <c r="AFU17" s="286"/>
      <c r="AFV17" s="286"/>
      <c r="AFW17" s="286"/>
      <c r="AFX17" s="286"/>
      <c r="AFY17" s="286"/>
      <c r="AFZ17" s="286"/>
      <c r="AGA17" s="286"/>
      <c r="AGB17" s="286"/>
      <c r="AGC17" s="286"/>
      <c r="AGD17" s="286"/>
      <c r="AGE17" s="286"/>
      <c r="AGF17" s="286"/>
      <c r="AGG17" s="286"/>
      <c r="AGH17" s="286"/>
      <c r="AGI17" s="286"/>
      <c r="AGJ17" s="286"/>
      <c r="AGK17" s="286"/>
      <c r="AGL17" s="286"/>
      <c r="AGM17" s="286"/>
      <c r="AGN17" s="286"/>
      <c r="AGO17" s="286"/>
      <c r="AGP17" s="286"/>
      <c r="AGQ17" s="286"/>
      <c r="AGR17" s="286"/>
      <c r="AGS17" s="286"/>
      <c r="AGT17" s="286"/>
      <c r="AGU17" s="286"/>
      <c r="AGV17" s="286"/>
      <c r="AGW17" s="286"/>
      <c r="AGX17" s="286"/>
      <c r="AGY17" s="286"/>
      <c r="AGZ17" s="286"/>
      <c r="AHA17" s="286"/>
      <c r="AHB17" s="286"/>
      <c r="AHC17" s="286"/>
      <c r="AHD17" s="286"/>
      <c r="AHE17" s="286"/>
      <c r="AHF17" s="286"/>
      <c r="AHG17" s="286"/>
      <c r="AHH17" s="286"/>
      <c r="AHI17" s="286"/>
      <c r="AHJ17" s="286"/>
      <c r="AHK17" s="286"/>
      <c r="AHL17" s="286"/>
      <c r="AHM17" s="286"/>
      <c r="AHN17" s="286"/>
      <c r="AHO17" s="286"/>
      <c r="AHP17" s="286"/>
      <c r="AHQ17" s="286"/>
      <c r="AHR17" s="286"/>
      <c r="AHS17" s="286"/>
      <c r="AHT17" s="286"/>
      <c r="AHU17" s="286"/>
      <c r="AHV17" s="286"/>
      <c r="AHW17" s="286"/>
      <c r="AHX17" s="286"/>
      <c r="AHY17" s="286"/>
      <c r="AHZ17" s="286"/>
      <c r="AIA17" s="286"/>
      <c r="AIB17" s="286"/>
      <c r="AIC17" s="286"/>
      <c r="AID17" s="286"/>
      <c r="AIE17" s="286"/>
      <c r="AIF17" s="286"/>
      <c r="AIG17" s="286"/>
      <c r="AIH17" s="286"/>
      <c r="AII17" s="286"/>
      <c r="AIJ17" s="286"/>
      <c r="AIK17" s="286"/>
      <c r="AIL17" s="286"/>
      <c r="AIM17" s="286"/>
      <c r="AIN17" s="286"/>
      <c r="AIO17" s="286"/>
      <c r="AIP17" s="286"/>
      <c r="AIQ17" s="286"/>
      <c r="AIR17" s="286"/>
      <c r="AIS17" s="286"/>
      <c r="AIT17" s="286"/>
      <c r="AIU17" s="286"/>
      <c r="AIV17" s="286"/>
      <c r="AIW17" s="286"/>
      <c r="AIX17" s="286"/>
      <c r="AIY17" s="286"/>
      <c r="AIZ17" s="286"/>
      <c r="AJA17" s="286"/>
      <c r="AJB17" s="286"/>
      <c r="AJC17" s="286"/>
      <c r="AJD17" s="286"/>
      <c r="AJE17" s="286"/>
      <c r="AJF17" s="286"/>
      <c r="AJG17" s="286"/>
      <c r="AJH17" s="286"/>
      <c r="AJI17" s="286"/>
      <c r="AJJ17" s="286"/>
      <c r="AJK17" s="286"/>
      <c r="AJL17" s="286"/>
      <c r="AJM17" s="286"/>
      <c r="AJN17" s="286"/>
      <c r="AJO17" s="286"/>
      <c r="AJP17" s="286"/>
      <c r="AJQ17" s="286"/>
      <c r="AJR17" s="286"/>
      <c r="AJS17" s="286"/>
      <c r="AJT17" s="286"/>
      <c r="AJU17" s="286"/>
      <c r="AJV17" s="286"/>
      <c r="AJW17" s="286"/>
      <c r="AJX17" s="286"/>
      <c r="AJY17" s="286"/>
      <c r="AJZ17" s="286"/>
      <c r="AKA17" s="286"/>
      <c r="AKB17" s="286"/>
      <c r="AKC17" s="286"/>
      <c r="AKD17" s="286"/>
      <c r="AKE17" s="286"/>
      <c r="AKF17" s="286"/>
      <c r="AKG17" s="286"/>
      <c r="AKH17" s="286"/>
      <c r="AKI17" s="286"/>
      <c r="AKJ17" s="286"/>
      <c r="AKK17" s="286"/>
      <c r="AKL17" s="286"/>
      <c r="AKM17" s="286"/>
      <c r="AKN17" s="286"/>
      <c r="AKO17" s="286"/>
      <c r="AKP17" s="286"/>
      <c r="AKQ17" s="286"/>
      <c r="AKR17" s="286"/>
      <c r="AKS17" s="286"/>
      <c r="AKT17" s="286"/>
      <c r="AKU17" s="286"/>
      <c r="AKV17" s="286"/>
      <c r="AKW17" s="286"/>
      <c r="AKX17" s="286"/>
      <c r="AKY17" s="286"/>
      <c r="AKZ17" s="286"/>
      <c r="ALA17" s="286"/>
      <c r="ALB17" s="286"/>
      <c r="ALC17" s="286"/>
      <c r="ALD17" s="286"/>
      <c r="ALE17" s="286"/>
      <c r="ALF17" s="286"/>
      <c r="ALG17" s="286"/>
      <c r="ALH17" s="286"/>
      <c r="ALI17" s="286"/>
      <c r="ALJ17" s="286"/>
      <c r="ALK17" s="286"/>
      <c r="ALL17" s="286"/>
      <c r="ALM17" s="286"/>
      <c r="ALN17" s="286"/>
      <c r="ALO17" s="286"/>
      <c r="ALP17" s="286"/>
      <c r="ALQ17" s="286"/>
      <c r="ALR17" s="286"/>
      <c r="ALS17" s="286"/>
      <c r="ALT17" s="286"/>
      <c r="ALU17" s="286"/>
      <c r="ALV17" s="286"/>
      <c r="ALW17" s="286"/>
      <c r="ALX17" s="286"/>
      <c r="ALY17" s="286"/>
      <c r="ALZ17" s="286"/>
    </row>
    <row r="18" spans="1:1014" s="171" customFormat="1" ht="47.65" customHeight="1" x14ac:dyDescent="0.25">
      <c r="A18" s="191">
        <f>A14+1</f>
        <v>5</v>
      </c>
      <c r="B18" s="195" t="s">
        <v>147</v>
      </c>
      <c r="C18" s="260"/>
      <c r="D18" s="260"/>
      <c r="E18" s="602"/>
      <c r="F18" s="260"/>
      <c r="G18" s="260"/>
      <c r="H18" s="260"/>
      <c r="I18" s="260"/>
      <c r="J18" s="268" t="s">
        <v>207</v>
      </c>
      <c r="K18" s="168"/>
      <c r="L18" s="150" t="s">
        <v>104</v>
      </c>
      <c r="M18" s="169"/>
      <c r="N18" s="170"/>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6"/>
      <c r="GQ18" s="286"/>
      <c r="GR18" s="286"/>
      <c r="GS18" s="286"/>
      <c r="GT18" s="286"/>
      <c r="GU18" s="286"/>
      <c r="GV18" s="286"/>
      <c r="GW18" s="286"/>
      <c r="GX18" s="286"/>
      <c r="GY18" s="286"/>
      <c r="GZ18" s="286"/>
      <c r="HA18" s="286"/>
      <c r="HB18" s="286"/>
      <c r="HC18" s="286"/>
      <c r="HD18" s="286"/>
      <c r="HE18" s="286"/>
      <c r="HF18" s="286"/>
      <c r="HG18" s="286"/>
      <c r="HH18" s="286"/>
      <c r="HI18" s="286"/>
      <c r="HJ18" s="286"/>
      <c r="HK18" s="286"/>
      <c r="HL18" s="286"/>
      <c r="HM18" s="286"/>
      <c r="HN18" s="286"/>
      <c r="HO18" s="286"/>
      <c r="HP18" s="286"/>
      <c r="HQ18" s="286"/>
      <c r="HR18" s="286"/>
      <c r="HS18" s="286"/>
      <c r="HT18" s="286"/>
      <c r="HU18" s="286"/>
      <c r="HV18" s="286"/>
      <c r="HW18" s="286"/>
      <c r="HX18" s="286"/>
      <c r="HY18" s="286"/>
      <c r="HZ18" s="286"/>
      <c r="IA18" s="286"/>
      <c r="IB18" s="286"/>
      <c r="IC18" s="286"/>
      <c r="ID18" s="286"/>
      <c r="IE18" s="286"/>
      <c r="IF18" s="286"/>
      <c r="IG18" s="286"/>
      <c r="IH18" s="286"/>
      <c r="II18" s="286"/>
      <c r="IJ18" s="286"/>
      <c r="IK18" s="286"/>
      <c r="IL18" s="286"/>
      <c r="IM18" s="286"/>
      <c r="IN18" s="286"/>
      <c r="IO18" s="286"/>
      <c r="IP18" s="286"/>
      <c r="IQ18" s="286"/>
      <c r="IR18" s="286"/>
      <c r="IS18" s="286"/>
      <c r="IT18" s="286"/>
      <c r="IU18" s="286"/>
      <c r="IV18" s="286"/>
      <c r="IW18" s="286"/>
      <c r="IX18" s="286"/>
      <c r="IY18" s="286"/>
      <c r="IZ18" s="286"/>
      <c r="JA18" s="286"/>
      <c r="JB18" s="286"/>
      <c r="JC18" s="286"/>
      <c r="JD18" s="286"/>
      <c r="JE18" s="286"/>
      <c r="JF18" s="286"/>
      <c r="JG18" s="286"/>
      <c r="JH18" s="286"/>
      <c r="JI18" s="286"/>
      <c r="JJ18" s="286"/>
      <c r="JK18" s="286"/>
      <c r="JL18" s="286"/>
      <c r="JM18" s="286"/>
      <c r="JN18" s="286"/>
      <c r="JO18" s="286"/>
      <c r="JP18" s="286"/>
      <c r="JQ18" s="286"/>
      <c r="JR18" s="286"/>
      <c r="JS18" s="286"/>
      <c r="JT18" s="286"/>
      <c r="JU18" s="286"/>
      <c r="JV18" s="286"/>
      <c r="JW18" s="286"/>
      <c r="JX18" s="286"/>
      <c r="JY18" s="286"/>
      <c r="JZ18" s="286"/>
      <c r="KA18" s="286"/>
      <c r="KB18" s="286"/>
      <c r="KC18" s="286"/>
      <c r="KD18" s="286"/>
      <c r="KE18" s="286"/>
      <c r="KF18" s="286"/>
      <c r="KG18" s="286"/>
      <c r="KH18" s="286"/>
      <c r="KI18" s="286"/>
      <c r="KJ18" s="286"/>
      <c r="KK18" s="286"/>
      <c r="KL18" s="286"/>
      <c r="KM18" s="286"/>
      <c r="KN18" s="286"/>
      <c r="KO18" s="286"/>
      <c r="KP18" s="286"/>
      <c r="KQ18" s="286"/>
      <c r="KR18" s="286"/>
      <c r="KS18" s="286"/>
      <c r="KT18" s="286"/>
      <c r="KU18" s="286"/>
      <c r="KV18" s="286"/>
      <c r="KW18" s="286"/>
      <c r="KX18" s="286"/>
      <c r="KY18" s="286"/>
      <c r="KZ18" s="286"/>
      <c r="LA18" s="286"/>
      <c r="LB18" s="286"/>
      <c r="LC18" s="286"/>
      <c r="LD18" s="286"/>
      <c r="LE18" s="286"/>
      <c r="LF18" s="286"/>
      <c r="LG18" s="286"/>
      <c r="LH18" s="286"/>
      <c r="LI18" s="286"/>
      <c r="LJ18" s="286"/>
      <c r="LK18" s="286"/>
      <c r="LL18" s="286"/>
      <c r="LM18" s="286"/>
      <c r="LN18" s="286"/>
      <c r="LO18" s="286"/>
      <c r="LP18" s="286"/>
      <c r="LQ18" s="286"/>
      <c r="LR18" s="286"/>
      <c r="LS18" s="286"/>
      <c r="LT18" s="286"/>
      <c r="LU18" s="286"/>
      <c r="LV18" s="286"/>
      <c r="LW18" s="286"/>
      <c r="LX18" s="286"/>
      <c r="LY18" s="286"/>
      <c r="LZ18" s="286"/>
      <c r="MA18" s="286"/>
      <c r="MB18" s="286"/>
      <c r="MC18" s="286"/>
      <c r="MD18" s="286"/>
      <c r="ME18" s="286"/>
      <c r="MF18" s="286"/>
      <c r="MG18" s="286"/>
      <c r="MH18" s="286"/>
      <c r="MI18" s="286"/>
      <c r="MJ18" s="286"/>
      <c r="MK18" s="286"/>
      <c r="ML18" s="286"/>
      <c r="MM18" s="286"/>
      <c r="MN18" s="286"/>
      <c r="MO18" s="286"/>
      <c r="MP18" s="286"/>
      <c r="MQ18" s="286"/>
      <c r="MR18" s="286"/>
      <c r="MS18" s="286"/>
      <c r="MT18" s="286"/>
      <c r="MU18" s="286"/>
      <c r="MV18" s="286"/>
      <c r="MW18" s="286"/>
      <c r="MX18" s="286"/>
      <c r="MY18" s="286"/>
      <c r="MZ18" s="286"/>
      <c r="NA18" s="286"/>
      <c r="NB18" s="286"/>
      <c r="NC18" s="286"/>
      <c r="ND18" s="286"/>
      <c r="NE18" s="286"/>
      <c r="NF18" s="286"/>
      <c r="NG18" s="286"/>
      <c r="NH18" s="286"/>
      <c r="NI18" s="286"/>
      <c r="NJ18" s="286"/>
      <c r="NK18" s="286"/>
      <c r="NL18" s="286"/>
      <c r="NM18" s="286"/>
      <c r="NN18" s="286"/>
      <c r="NO18" s="286"/>
      <c r="NP18" s="286"/>
      <c r="NQ18" s="286"/>
      <c r="NR18" s="286"/>
      <c r="NS18" s="286"/>
      <c r="NT18" s="286"/>
      <c r="NU18" s="286"/>
      <c r="NV18" s="286"/>
      <c r="NW18" s="286"/>
      <c r="NX18" s="286"/>
      <c r="NY18" s="286"/>
      <c r="NZ18" s="286"/>
      <c r="OA18" s="286"/>
      <c r="OB18" s="286"/>
      <c r="OC18" s="286"/>
      <c r="OD18" s="286"/>
      <c r="OE18" s="286"/>
      <c r="OF18" s="286"/>
      <c r="OG18" s="286"/>
      <c r="OH18" s="286"/>
      <c r="OI18" s="286"/>
      <c r="OJ18" s="286"/>
      <c r="OK18" s="286"/>
      <c r="OL18" s="286"/>
      <c r="OM18" s="286"/>
      <c r="ON18" s="286"/>
      <c r="OO18" s="286"/>
      <c r="OP18" s="286"/>
      <c r="OQ18" s="286"/>
      <c r="OR18" s="286"/>
      <c r="OS18" s="286"/>
      <c r="OT18" s="286"/>
      <c r="OU18" s="286"/>
      <c r="OV18" s="286"/>
      <c r="OW18" s="286"/>
      <c r="OX18" s="286"/>
      <c r="OY18" s="286"/>
      <c r="OZ18" s="286"/>
      <c r="PA18" s="286"/>
      <c r="PB18" s="286"/>
      <c r="PC18" s="286"/>
      <c r="PD18" s="286"/>
      <c r="PE18" s="286"/>
      <c r="PF18" s="286"/>
      <c r="PG18" s="286"/>
      <c r="PH18" s="286"/>
      <c r="PI18" s="286"/>
      <c r="PJ18" s="286"/>
      <c r="PK18" s="286"/>
      <c r="PL18" s="286"/>
      <c r="PM18" s="286"/>
      <c r="PN18" s="286"/>
      <c r="PO18" s="286"/>
      <c r="PP18" s="286"/>
      <c r="PQ18" s="286"/>
      <c r="PR18" s="286"/>
      <c r="PS18" s="286"/>
      <c r="PT18" s="286"/>
      <c r="PU18" s="286"/>
      <c r="PV18" s="286"/>
      <c r="PW18" s="286"/>
      <c r="PX18" s="286"/>
      <c r="PY18" s="286"/>
      <c r="PZ18" s="286"/>
      <c r="QA18" s="286"/>
      <c r="QB18" s="286"/>
      <c r="QC18" s="286"/>
      <c r="QD18" s="286"/>
      <c r="QE18" s="286"/>
      <c r="QF18" s="286"/>
      <c r="QG18" s="286"/>
      <c r="QH18" s="286"/>
      <c r="QI18" s="286"/>
      <c r="QJ18" s="286"/>
      <c r="QK18" s="286"/>
      <c r="QL18" s="286"/>
      <c r="QM18" s="286"/>
      <c r="QN18" s="286"/>
      <c r="QO18" s="286"/>
      <c r="QP18" s="286"/>
      <c r="QQ18" s="286"/>
      <c r="QR18" s="286"/>
      <c r="QS18" s="286"/>
      <c r="QT18" s="286"/>
      <c r="QU18" s="286"/>
      <c r="QV18" s="286"/>
      <c r="QW18" s="286"/>
      <c r="QX18" s="286"/>
      <c r="QY18" s="286"/>
      <c r="QZ18" s="286"/>
      <c r="RA18" s="286"/>
      <c r="RB18" s="286"/>
      <c r="RC18" s="286"/>
      <c r="RD18" s="286"/>
      <c r="RE18" s="286"/>
      <c r="RF18" s="286"/>
      <c r="RG18" s="286"/>
      <c r="RH18" s="286"/>
      <c r="RI18" s="286"/>
      <c r="RJ18" s="286"/>
      <c r="RK18" s="286"/>
      <c r="RL18" s="286"/>
      <c r="RM18" s="286"/>
      <c r="RN18" s="286"/>
      <c r="RO18" s="286"/>
      <c r="RP18" s="286"/>
      <c r="RQ18" s="286"/>
      <c r="RR18" s="286"/>
      <c r="RS18" s="286"/>
      <c r="RT18" s="286"/>
      <c r="RU18" s="286"/>
      <c r="RV18" s="286"/>
      <c r="RW18" s="286"/>
      <c r="RX18" s="286"/>
      <c r="RY18" s="286"/>
      <c r="RZ18" s="286"/>
      <c r="SA18" s="286"/>
      <c r="SB18" s="286"/>
      <c r="SC18" s="286"/>
      <c r="SD18" s="286"/>
      <c r="SE18" s="286"/>
      <c r="SF18" s="286"/>
      <c r="SG18" s="286"/>
      <c r="SH18" s="286"/>
      <c r="SI18" s="286"/>
      <c r="SJ18" s="286"/>
      <c r="SK18" s="286"/>
      <c r="SL18" s="286"/>
      <c r="SM18" s="286"/>
      <c r="SN18" s="286"/>
      <c r="SO18" s="286"/>
      <c r="SP18" s="286"/>
      <c r="SQ18" s="286"/>
      <c r="SR18" s="286"/>
      <c r="SS18" s="286"/>
      <c r="ST18" s="286"/>
      <c r="SU18" s="286"/>
      <c r="SV18" s="286"/>
      <c r="SW18" s="286"/>
      <c r="SX18" s="286"/>
      <c r="SY18" s="286"/>
      <c r="SZ18" s="286"/>
      <c r="TA18" s="286"/>
      <c r="TB18" s="286"/>
      <c r="TC18" s="286"/>
      <c r="TD18" s="286"/>
      <c r="TE18" s="286"/>
      <c r="TF18" s="286"/>
      <c r="TG18" s="286"/>
      <c r="TH18" s="286"/>
      <c r="TI18" s="286"/>
      <c r="TJ18" s="286"/>
      <c r="TK18" s="286"/>
      <c r="TL18" s="286"/>
      <c r="TM18" s="286"/>
      <c r="TN18" s="286"/>
      <c r="TO18" s="286"/>
      <c r="TP18" s="286"/>
      <c r="TQ18" s="286"/>
      <c r="TR18" s="286"/>
      <c r="TS18" s="286"/>
      <c r="TT18" s="286"/>
      <c r="TU18" s="286"/>
      <c r="TV18" s="286"/>
      <c r="TW18" s="286"/>
      <c r="TX18" s="286"/>
      <c r="TY18" s="286"/>
      <c r="TZ18" s="286"/>
      <c r="UA18" s="286"/>
      <c r="UB18" s="286"/>
      <c r="UC18" s="286"/>
      <c r="UD18" s="286"/>
      <c r="UE18" s="286"/>
      <c r="UF18" s="286"/>
      <c r="UG18" s="286"/>
      <c r="UH18" s="286"/>
      <c r="UI18" s="286"/>
      <c r="UJ18" s="286"/>
      <c r="UK18" s="286"/>
      <c r="UL18" s="286"/>
      <c r="UM18" s="286"/>
      <c r="UN18" s="286"/>
      <c r="UO18" s="286"/>
      <c r="UP18" s="286"/>
      <c r="UQ18" s="286"/>
      <c r="UR18" s="286"/>
      <c r="US18" s="286"/>
      <c r="UT18" s="286"/>
      <c r="UU18" s="286"/>
      <c r="UV18" s="286"/>
      <c r="UW18" s="286"/>
      <c r="UX18" s="286"/>
      <c r="UY18" s="286"/>
      <c r="UZ18" s="286"/>
      <c r="VA18" s="286"/>
      <c r="VB18" s="286"/>
      <c r="VC18" s="286"/>
      <c r="VD18" s="286"/>
      <c r="VE18" s="286"/>
      <c r="VF18" s="286"/>
      <c r="VG18" s="286"/>
      <c r="VH18" s="286"/>
      <c r="VI18" s="286"/>
      <c r="VJ18" s="286"/>
      <c r="VK18" s="286"/>
      <c r="VL18" s="286"/>
      <c r="VM18" s="286"/>
      <c r="VN18" s="286"/>
      <c r="VO18" s="286"/>
      <c r="VP18" s="286"/>
      <c r="VQ18" s="286"/>
      <c r="VR18" s="286"/>
      <c r="VS18" s="286"/>
      <c r="VT18" s="286"/>
      <c r="VU18" s="286"/>
      <c r="VV18" s="286"/>
      <c r="VW18" s="286"/>
      <c r="VX18" s="286"/>
      <c r="VY18" s="286"/>
      <c r="VZ18" s="286"/>
      <c r="WA18" s="286"/>
      <c r="WB18" s="286"/>
      <c r="WC18" s="286"/>
      <c r="WD18" s="286"/>
      <c r="WE18" s="286"/>
      <c r="WF18" s="286"/>
      <c r="WG18" s="286"/>
      <c r="WH18" s="286"/>
      <c r="WI18" s="286"/>
      <c r="WJ18" s="286"/>
      <c r="WK18" s="286"/>
      <c r="WL18" s="286"/>
      <c r="WM18" s="286"/>
      <c r="WN18" s="286"/>
      <c r="WO18" s="286"/>
      <c r="WP18" s="286"/>
      <c r="WQ18" s="286"/>
      <c r="WR18" s="286"/>
      <c r="WS18" s="286"/>
      <c r="WT18" s="286"/>
      <c r="WU18" s="286"/>
      <c r="WV18" s="286"/>
      <c r="WW18" s="286"/>
      <c r="WX18" s="286"/>
      <c r="WY18" s="286"/>
      <c r="WZ18" s="286"/>
      <c r="XA18" s="286"/>
      <c r="XB18" s="286"/>
      <c r="XC18" s="286"/>
      <c r="XD18" s="286"/>
      <c r="XE18" s="286"/>
      <c r="XF18" s="286"/>
      <c r="XG18" s="286"/>
      <c r="XH18" s="286"/>
      <c r="XI18" s="286"/>
      <c r="XJ18" s="286"/>
      <c r="XK18" s="286"/>
      <c r="XL18" s="286"/>
      <c r="XM18" s="286"/>
      <c r="XN18" s="286"/>
      <c r="XO18" s="286"/>
      <c r="XP18" s="286"/>
      <c r="XQ18" s="286"/>
      <c r="XR18" s="286"/>
      <c r="XS18" s="286"/>
      <c r="XT18" s="286"/>
      <c r="XU18" s="286"/>
      <c r="XV18" s="286"/>
      <c r="XW18" s="286"/>
      <c r="XX18" s="286"/>
      <c r="XY18" s="286"/>
      <c r="XZ18" s="286"/>
      <c r="YA18" s="286"/>
      <c r="YB18" s="286"/>
      <c r="YC18" s="286"/>
      <c r="YD18" s="286"/>
      <c r="YE18" s="286"/>
      <c r="YF18" s="286"/>
      <c r="YG18" s="286"/>
      <c r="YH18" s="286"/>
      <c r="YI18" s="286"/>
      <c r="YJ18" s="286"/>
      <c r="YK18" s="286"/>
      <c r="YL18" s="286"/>
      <c r="YM18" s="286"/>
      <c r="YN18" s="286"/>
      <c r="YO18" s="286"/>
      <c r="YP18" s="286"/>
      <c r="YQ18" s="286"/>
      <c r="YR18" s="286"/>
      <c r="YS18" s="286"/>
      <c r="YT18" s="286"/>
      <c r="YU18" s="286"/>
      <c r="YV18" s="286"/>
      <c r="YW18" s="286"/>
      <c r="YX18" s="286"/>
      <c r="YY18" s="286"/>
      <c r="YZ18" s="286"/>
      <c r="ZA18" s="286"/>
      <c r="ZB18" s="286"/>
      <c r="ZC18" s="286"/>
      <c r="ZD18" s="286"/>
      <c r="ZE18" s="286"/>
      <c r="ZF18" s="286"/>
      <c r="ZG18" s="286"/>
      <c r="ZH18" s="286"/>
      <c r="ZI18" s="286"/>
      <c r="ZJ18" s="286"/>
      <c r="ZK18" s="286"/>
      <c r="ZL18" s="286"/>
      <c r="ZM18" s="286"/>
      <c r="ZN18" s="286"/>
      <c r="ZO18" s="286"/>
      <c r="ZP18" s="286"/>
      <c r="ZQ18" s="286"/>
      <c r="ZR18" s="286"/>
      <c r="ZS18" s="286"/>
      <c r="ZT18" s="286"/>
      <c r="ZU18" s="286"/>
      <c r="ZV18" s="286"/>
      <c r="ZW18" s="286"/>
      <c r="ZX18" s="286"/>
      <c r="ZY18" s="286"/>
      <c r="ZZ18" s="286"/>
      <c r="AAA18" s="286"/>
      <c r="AAB18" s="286"/>
      <c r="AAC18" s="286"/>
      <c r="AAD18" s="286"/>
      <c r="AAE18" s="286"/>
      <c r="AAF18" s="286"/>
      <c r="AAG18" s="286"/>
      <c r="AAH18" s="286"/>
      <c r="AAI18" s="286"/>
      <c r="AAJ18" s="286"/>
      <c r="AAK18" s="286"/>
      <c r="AAL18" s="286"/>
      <c r="AAM18" s="286"/>
      <c r="AAN18" s="286"/>
      <c r="AAO18" s="286"/>
      <c r="AAP18" s="286"/>
      <c r="AAQ18" s="286"/>
      <c r="AAR18" s="286"/>
      <c r="AAS18" s="286"/>
      <c r="AAT18" s="286"/>
      <c r="AAU18" s="286"/>
      <c r="AAV18" s="286"/>
      <c r="AAW18" s="286"/>
      <c r="AAX18" s="286"/>
      <c r="AAY18" s="286"/>
      <c r="AAZ18" s="286"/>
      <c r="ABA18" s="286"/>
      <c r="ABB18" s="286"/>
      <c r="ABC18" s="286"/>
      <c r="ABD18" s="286"/>
      <c r="ABE18" s="286"/>
      <c r="ABF18" s="286"/>
      <c r="ABG18" s="286"/>
      <c r="ABH18" s="286"/>
      <c r="ABI18" s="286"/>
      <c r="ABJ18" s="286"/>
      <c r="ABK18" s="286"/>
      <c r="ABL18" s="286"/>
      <c r="ABM18" s="286"/>
      <c r="ABN18" s="286"/>
      <c r="ABO18" s="286"/>
      <c r="ABP18" s="286"/>
      <c r="ABQ18" s="286"/>
      <c r="ABR18" s="286"/>
      <c r="ABS18" s="286"/>
      <c r="ABT18" s="286"/>
      <c r="ABU18" s="286"/>
      <c r="ABV18" s="286"/>
      <c r="ABW18" s="286"/>
      <c r="ABX18" s="286"/>
      <c r="ABY18" s="286"/>
      <c r="ABZ18" s="286"/>
      <c r="ACA18" s="286"/>
      <c r="ACB18" s="286"/>
      <c r="ACC18" s="286"/>
      <c r="ACD18" s="286"/>
      <c r="ACE18" s="286"/>
      <c r="ACF18" s="286"/>
      <c r="ACG18" s="286"/>
      <c r="ACH18" s="286"/>
      <c r="ACI18" s="286"/>
      <c r="ACJ18" s="286"/>
      <c r="ACK18" s="286"/>
      <c r="ACL18" s="286"/>
      <c r="ACM18" s="286"/>
      <c r="ACN18" s="286"/>
      <c r="ACO18" s="286"/>
      <c r="ACP18" s="286"/>
      <c r="ACQ18" s="286"/>
      <c r="ACR18" s="286"/>
      <c r="ACS18" s="286"/>
      <c r="ACT18" s="286"/>
      <c r="ACU18" s="286"/>
      <c r="ACV18" s="286"/>
      <c r="ACW18" s="286"/>
      <c r="ACX18" s="286"/>
      <c r="ACY18" s="286"/>
      <c r="ACZ18" s="286"/>
      <c r="ADA18" s="286"/>
      <c r="ADB18" s="286"/>
      <c r="ADC18" s="286"/>
      <c r="ADD18" s="286"/>
      <c r="ADE18" s="286"/>
      <c r="ADF18" s="286"/>
      <c r="ADG18" s="286"/>
      <c r="ADH18" s="286"/>
      <c r="ADI18" s="286"/>
      <c r="ADJ18" s="286"/>
      <c r="ADK18" s="286"/>
      <c r="ADL18" s="286"/>
      <c r="ADM18" s="286"/>
      <c r="ADN18" s="286"/>
      <c r="ADO18" s="286"/>
      <c r="ADP18" s="286"/>
      <c r="ADQ18" s="286"/>
      <c r="ADR18" s="286"/>
      <c r="ADS18" s="286"/>
      <c r="ADT18" s="286"/>
      <c r="ADU18" s="286"/>
      <c r="ADV18" s="286"/>
      <c r="ADW18" s="286"/>
      <c r="ADX18" s="286"/>
      <c r="ADY18" s="286"/>
      <c r="ADZ18" s="286"/>
      <c r="AEA18" s="286"/>
      <c r="AEB18" s="286"/>
      <c r="AEC18" s="286"/>
      <c r="AED18" s="286"/>
      <c r="AEE18" s="286"/>
      <c r="AEF18" s="286"/>
      <c r="AEG18" s="286"/>
      <c r="AEH18" s="286"/>
      <c r="AEI18" s="286"/>
      <c r="AEJ18" s="286"/>
      <c r="AEK18" s="286"/>
      <c r="AEL18" s="286"/>
      <c r="AEM18" s="286"/>
      <c r="AEN18" s="286"/>
      <c r="AEO18" s="286"/>
      <c r="AEP18" s="286"/>
      <c r="AEQ18" s="286"/>
      <c r="AER18" s="286"/>
      <c r="AES18" s="286"/>
      <c r="AET18" s="286"/>
      <c r="AEU18" s="286"/>
      <c r="AEV18" s="286"/>
      <c r="AEW18" s="286"/>
      <c r="AEX18" s="286"/>
      <c r="AEY18" s="286"/>
      <c r="AEZ18" s="286"/>
      <c r="AFA18" s="286"/>
      <c r="AFB18" s="286"/>
      <c r="AFC18" s="286"/>
      <c r="AFD18" s="286"/>
      <c r="AFE18" s="286"/>
      <c r="AFF18" s="286"/>
      <c r="AFG18" s="286"/>
      <c r="AFH18" s="286"/>
      <c r="AFI18" s="286"/>
      <c r="AFJ18" s="286"/>
      <c r="AFK18" s="286"/>
      <c r="AFL18" s="286"/>
      <c r="AFM18" s="286"/>
      <c r="AFN18" s="286"/>
      <c r="AFO18" s="286"/>
      <c r="AFP18" s="286"/>
      <c r="AFQ18" s="286"/>
      <c r="AFR18" s="286"/>
      <c r="AFS18" s="286"/>
      <c r="AFT18" s="286"/>
      <c r="AFU18" s="286"/>
      <c r="AFV18" s="286"/>
      <c r="AFW18" s="286"/>
      <c r="AFX18" s="286"/>
      <c r="AFY18" s="286"/>
      <c r="AFZ18" s="286"/>
      <c r="AGA18" s="286"/>
      <c r="AGB18" s="286"/>
      <c r="AGC18" s="286"/>
      <c r="AGD18" s="286"/>
      <c r="AGE18" s="286"/>
      <c r="AGF18" s="286"/>
      <c r="AGG18" s="286"/>
      <c r="AGH18" s="286"/>
      <c r="AGI18" s="286"/>
      <c r="AGJ18" s="286"/>
      <c r="AGK18" s="286"/>
      <c r="AGL18" s="286"/>
      <c r="AGM18" s="286"/>
      <c r="AGN18" s="286"/>
      <c r="AGO18" s="286"/>
      <c r="AGP18" s="286"/>
      <c r="AGQ18" s="286"/>
      <c r="AGR18" s="286"/>
      <c r="AGS18" s="286"/>
      <c r="AGT18" s="286"/>
      <c r="AGU18" s="286"/>
      <c r="AGV18" s="286"/>
      <c r="AGW18" s="286"/>
      <c r="AGX18" s="286"/>
      <c r="AGY18" s="286"/>
      <c r="AGZ18" s="286"/>
      <c r="AHA18" s="286"/>
      <c r="AHB18" s="286"/>
      <c r="AHC18" s="286"/>
      <c r="AHD18" s="286"/>
      <c r="AHE18" s="286"/>
      <c r="AHF18" s="286"/>
      <c r="AHG18" s="286"/>
      <c r="AHH18" s="286"/>
      <c r="AHI18" s="286"/>
      <c r="AHJ18" s="286"/>
      <c r="AHK18" s="286"/>
      <c r="AHL18" s="286"/>
      <c r="AHM18" s="286"/>
      <c r="AHN18" s="286"/>
      <c r="AHO18" s="286"/>
      <c r="AHP18" s="286"/>
      <c r="AHQ18" s="286"/>
      <c r="AHR18" s="286"/>
      <c r="AHS18" s="286"/>
      <c r="AHT18" s="286"/>
      <c r="AHU18" s="286"/>
      <c r="AHV18" s="286"/>
      <c r="AHW18" s="286"/>
      <c r="AHX18" s="286"/>
      <c r="AHY18" s="286"/>
      <c r="AHZ18" s="286"/>
      <c r="AIA18" s="286"/>
      <c r="AIB18" s="286"/>
      <c r="AIC18" s="286"/>
      <c r="AID18" s="286"/>
      <c r="AIE18" s="286"/>
      <c r="AIF18" s="286"/>
      <c r="AIG18" s="286"/>
      <c r="AIH18" s="286"/>
      <c r="AII18" s="286"/>
      <c r="AIJ18" s="286"/>
      <c r="AIK18" s="286"/>
      <c r="AIL18" s="286"/>
      <c r="AIM18" s="286"/>
      <c r="AIN18" s="286"/>
      <c r="AIO18" s="286"/>
      <c r="AIP18" s="286"/>
      <c r="AIQ18" s="286"/>
      <c r="AIR18" s="286"/>
      <c r="AIS18" s="286"/>
      <c r="AIT18" s="286"/>
      <c r="AIU18" s="286"/>
      <c r="AIV18" s="286"/>
      <c r="AIW18" s="286"/>
      <c r="AIX18" s="286"/>
      <c r="AIY18" s="286"/>
      <c r="AIZ18" s="286"/>
      <c r="AJA18" s="286"/>
      <c r="AJB18" s="286"/>
      <c r="AJC18" s="286"/>
      <c r="AJD18" s="286"/>
      <c r="AJE18" s="286"/>
      <c r="AJF18" s="286"/>
      <c r="AJG18" s="286"/>
      <c r="AJH18" s="286"/>
      <c r="AJI18" s="286"/>
      <c r="AJJ18" s="286"/>
      <c r="AJK18" s="286"/>
      <c r="AJL18" s="286"/>
      <c r="AJM18" s="286"/>
      <c r="AJN18" s="286"/>
      <c r="AJO18" s="286"/>
      <c r="AJP18" s="286"/>
      <c r="AJQ18" s="286"/>
      <c r="AJR18" s="286"/>
      <c r="AJS18" s="286"/>
      <c r="AJT18" s="286"/>
      <c r="AJU18" s="286"/>
      <c r="AJV18" s="286"/>
      <c r="AJW18" s="286"/>
      <c r="AJX18" s="286"/>
      <c r="AJY18" s="286"/>
      <c r="AJZ18" s="286"/>
      <c r="AKA18" s="286"/>
      <c r="AKB18" s="286"/>
      <c r="AKC18" s="286"/>
      <c r="AKD18" s="286"/>
      <c r="AKE18" s="286"/>
      <c r="AKF18" s="286"/>
      <c r="AKG18" s="286"/>
      <c r="AKH18" s="286"/>
      <c r="AKI18" s="286"/>
      <c r="AKJ18" s="286"/>
      <c r="AKK18" s="286"/>
      <c r="AKL18" s="286"/>
      <c r="AKM18" s="286"/>
      <c r="AKN18" s="286"/>
      <c r="AKO18" s="286"/>
      <c r="AKP18" s="286"/>
      <c r="AKQ18" s="286"/>
      <c r="AKR18" s="286"/>
      <c r="AKS18" s="286"/>
      <c r="AKT18" s="286"/>
      <c r="AKU18" s="286"/>
      <c r="AKV18" s="286"/>
      <c r="AKW18" s="286"/>
      <c r="AKX18" s="286"/>
      <c r="AKY18" s="286"/>
      <c r="AKZ18" s="286"/>
      <c r="ALA18" s="286"/>
      <c r="ALB18" s="286"/>
      <c r="ALC18" s="286"/>
      <c r="ALD18" s="286"/>
      <c r="ALE18" s="286"/>
      <c r="ALF18" s="286"/>
      <c r="ALG18" s="286"/>
      <c r="ALH18" s="286"/>
      <c r="ALI18" s="286"/>
      <c r="ALJ18" s="286"/>
      <c r="ALK18" s="286"/>
      <c r="ALL18" s="286"/>
      <c r="ALM18" s="286"/>
      <c r="ALN18" s="286"/>
      <c r="ALO18" s="286"/>
      <c r="ALP18" s="286"/>
      <c r="ALQ18" s="286"/>
      <c r="ALR18" s="286"/>
      <c r="ALS18" s="286"/>
      <c r="ALT18" s="286"/>
      <c r="ALU18" s="286"/>
      <c r="ALV18" s="286"/>
      <c r="ALW18" s="286"/>
      <c r="ALX18" s="286"/>
      <c r="ALY18" s="286"/>
      <c r="ALZ18" s="286"/>
    </row>
    <row r="19" spans="1:1014" s="205" customFormat="1" ht="47.65" customHeight="1" x14ac:dyDescent="0.25">
      <c r="A19" s="191">
        <f>A18+1</f>
        <v>6</v>
      </c>
      <c r="B19" s="201" t="s">
        <v>152</v>
      </c>
      <c r="C19" s="261"/>
      <c r="D19" s="261"/>
      <c r="E19" s="602"/>
      <c r="F19" s="261"/>
      <c r="G19" s="261"/>
      <c r="H19" s="261"/>
      <c r="I19" s="261"/>
      <c r="J19" s="267"/>
      <c r="K19" s="202"/>
      <c r="L19" s="203"/>
      <c r="M19" s="204"/>
      <c r="N19" s="204"/>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7"/>
      <c r="EF19" s="577"/>
      <c r="EG19" s="577"/>
      <c r="EH19" s="577"/>
      <c r="EI19" s="577"/>
      <c r="EJ19" s="577"/>
      <c r="EK19" s="577"/>
      <c r="EL19" s="577"/>
      <c r="EM19" s="577"/>
      <c r="EN19" s="577"/>
      <c r="EO19" s="577"/>
      <c r="EP19" s="577"/>
      <c r="EQ19" s="577"/>
      <c r="ER19" s="577"/>
      <c r="ES19" s="577"/>
      <c r="ET19" s="577"/>
      <c r="EU19" s="577"/>
      <c r="EV19" s="577"/>
      <c r="EW19" s="577"/>
      <c r="EX19" s="577"/>
      <c r="EY19" s="577"/>
      <c r="EZ19" s="577"/>
      <c r="FA19" s="577"/>
      <c r="FB19" s="577"/>
      <c r="FC19" s="577"/>
      <c r="FD19" s="577"/>
      <c r="FE19" s="577"/>
      <c r="FF19" s="577"/>
      <c r="FG19" s="577"/>
      <c r="FH19" s="577"/>
      <c r="FI19" s="577"/>
      <c r="FJ19" s="577"/>
      <c r="FK19" s="577"/>
      <c r="FL19" s="577"/>
      <c r="FM19" s="577"/>
      <c r="FN19" s="577"/>
      <c r="FO19" s="577"/>
      <c r="FP19" s="577"/>
      <c r="FQ19" s="577"/>
      <c r="FR19" s="577"/>
      <c r="FS19" s="577"/>
      <c r="FT19" s="577"/>
      <c r="FU19" s="577"/>
      <c r="FV19" s="577"/>
      <c r="FW19" s="577"/>
      <c r="FX19" s="577"/>
      <c r="FY19" s="577"/>
      <c r="FZ19" s="577"/>
      <c r="GA19" s="577"/>
      <c r="GB19" s="577"/>
      <c r="GC19" s="577"/>
      <c r="GD19" s="577"/>
      <c r="GE19" s="577"/>
      <c r="GF19" s="577"/>
      <c r="GG19" s="577"/>
      <c r="GH19" s="577"/>
      <c r="GI19" s="577"/>
      <c r="GJ19" s="577"/>
      <c r="GK19" s="577"/>
      <c r="GL19" s="577"/>
      <c r="GM19" s="577"/>
      <c r="GN19" s="577"/>
      <c r="GO19" s="577"/>
      <c r="GP19" s="577"/>
      <c r="GQ19" s="577"/>
      <c r="GR19" s="577"/>
      <c r="GS19" s="577"/>
      <c r="GT19" s="577"/>
      <c r="GU19" s="577"/>
      <c r="GV19" s="577"/>
      <c r="GW19" s="577"/>
      <c r="GX19" s="577"/>
      <c r="GY19" s="577"/>
      <c r="GZ19" s="577"/>
      <c r="HA19" s="577"/>
      <c r="HB19" s="577"/>
      <c r="HC19" s="577"/>
      <c r="HD19" s="577"/>
      <c r="HE19" s="577"/>
      <c r="HF19" s="577"/>
      <c r="HG19" s="577"/>
      <c r="HH19" s="577"/>
      <c r="HI19" s="577"/>
      <c r="HJ19" s="577"/>
      <c r="HK19" s="577"/>
      <c r="HL19" s="577"/>
      <c r="HM19" s="577"/>
      <c r="HN19" s="577"/>
      <c r="HO19" s="577"/>
      <c r="HP19" s="577"/>
      <c r="HQ19" s="577"/>
      <c r="HR19" s="577"/>
      <c r="HS19" s="577"/>
      <c r="HT19" s="577"/>
      <c r="HU19" s="577"/>
      <c r="HV19" s="577"/>
      <c r="HW19" s="577"/>
      <c r="HX19" s="577"/>
      <c r="HY19" s="577"/>
      <c r="HZ19" s="577"/>
      <c r="IA19" s="577"/>
      <c r="IB19" s="577"/>
      <c r="IC19" s="577"/>
      <c r="ID19" s="577"/>
      <c r="IE19" s="577"/>
      <c r="IF19" s="577"/>
      <c r="IG19" s="577"/>
      <c r="IH19" s="577"/>
      <c r="II19" s="577"/>
      <c r="IJ19" s="577"/>
      <c r="IK19" s="577"/>
      <c r="IL19" s="577"/>
      <c r="IM19" s="577"/>
      <c r="IN19" s="577"/>
      <c r="IO19" s="577"/>
      <c r="IP19" s="577"/>
      <c r="IQ19" s="577"/>
      <c r="IR19" s="577"/>
      <c r="IS19" s="577"/>
      <c r="IT19" s="577"/>
      <c r="IU19" s="577"/>
      <c r="IV19" s="577"/>
      <c r="IW19" s="577"/>
      <c r="IX19" s="577"/>
      <c r="IY19" s="577"/>
      <c r="IZ19" s="577"/>
      <c r="JA19" s="577"/>
      <c r="JB19" s="577"/>
      <c r="JC19" s="577"/>
      <c r="JD19" s="577"/>
      <c r="JE19" s="577"/>
      <c r="JF19" s="577"/>
      <c r="JG19" s="577"/>
      <c r="JH19" s="577"/>
      <c r="JI19" s="577"/>
      <c r="JJ19" s="577"/>
      <c r="JK19" s="577"/>
      <c r="JL19" s="577"/>
      <c r="JM19" s="577"/>
      <c r="JN19" s="577"/>
      <c r="JO19" s="577"/>
      <c r="JP19" s="577"/>
      <c r="JQ19" s="577"/>
      <c r="JR19" s="577"/>
      <c r="JS19" s="577"/>
      <c r="JT19" s="577"/>
      <c r="JU19" s="577"/>
      <c r="JV19" s="577"/>
      <c r="JW19" s="577"/>
      <c r="JX19" s="577"/>
      <c r="JY19" s="577"/>
      <c r="JZ19" s="577"/>
      <c r="KA19" s="577"/>
      <c r="KB19" s="577"/>
      <c r="KC19" s="577"/>
      <c r="KD19" s="577"/>
      <c r="KE19" s="577"/>
      <c r="KF19" s="577"/>
      <c r="KG19" s="577"/>
      <c r="KH19" s="577"/>
      <c r="KI19" s="577"/>
      <c r="KJ19" s="577"/>
      <c r="KK19" s="577"/>
      <c r="KL19" s="577"/>
      <c r="KM19" s="577"/>
      <c r="KN19" s="577"/>
      <c r="KO19" s="577"/>
      <c r="KP19" s="577"/>
      <c r="KQ19" s="577"/>
      <c r="KR19" s="577"/>
      <c r="KS19" s="577"/>
      <c r="KT19" s="577"/>
      <c r="KU19" s="577"/>
      <c r="KV19" s="577"/>
      <c r="KW19" s="577"/>
      <c r="KX19" s="577"/>
      <c r="KY19" s="577"/>
      <c r="KZ19" s="577"/>
      <c r="LA19" s="577"/>
      <c r="LB19" s="577"/>
      <c r="LC19" s="577"/>
      <c r="LD19" s="577"/>
      <c r="LE19" s="577"/>
      <c r="LF19" s="577"/>
      <c r="LG19" s="577"/>
      <c r="LH19" s="577"/>
      <c r="LI19" s="577"/>
      <c r="LJ19" s="577"/>
      <c r="LK19" s="577"/>
      <c r="LL19" s="577"/>
      <c r="LM19" s="577"/>
      <c r="LN19" s="577"/>
      <c r="LO19" s="577"/>
      <c r="LP19" s="577"/>
      <c r="LQ19" s="577"/>
      <c r="LR19" s="577"/>
      <c r="LS19" s="577"/>
      <c r="LT19" s="577"/>
      <c r="LU19" s="577"/>
      <c r="LV19" s="577"/>
      <c r="LW19" s="577"/>
      <c r="LX19" s="577"/>
      <c r="LY19" s="577"/>
      <c r="LZ19" s="577"/>
      <c r="MA19" s="577"/>
      <c r="MB19" s="577"/>
      <c r="MC19" s="577"/>
      <c r="MD19" s="577"/>
      <c r="ME19" s="577"/>
      <c r="MF19" s="577"/>
      <c r="MG19" s="577"/>
      <c r="MH19" s="577"/>
      <c r="MI19" s="577"/>
      <c r="MJ19" s="577"/>
      <c r="MK19" s="577"/>
      <c r="ML19" s="577"/>
      <c r="MM19" s="577"/>
      <c r="MN19" s="577"/>
      <c r="MO19" s="577"/>
      <c r="MP19" s="577"/>
      <c r="MQ19" s="577"/>
      <c r="MR19" s="577"/>
      <c r="MS19" s="577"/>
      <c r="MT19" s="577"/>
      <c r="MU19" s="577"/>
      <c r="MV19" s="577"/>
      <c r="MW19" s="577"/>
      <c r="MX19" s="577"/>
      <c r="MY19" s="577"/>
      <c r="MZ19" s="577"/>
      <c r="NA19" s="577"/>
      <c r="NB19" s="577"/>
      <c r="NC19" s="577"/>
      <c r="ND19" s="577"/>
      <c r="NE19" s="577"/>
      <c r="NF19" s="577"/>
      <c r="NG19" s="577"/>
      <c r="NH19" s="577"/>
      <c r="NI19" s="577"/>
      <c r="NJ19" s="577"/>
      <c r="NK19" s="577"/>
      <c r="NL19" s="577"/>
      <c r="NM19" s="577"/>
      <c r="NN19" s="577"/>
      <c r="NO19" s="577"/>
      <c r="NP19" s="577"/>
      <c r="NQ19" s="577"/>
      <c r="NR19" s="577"/>
      <c r="NS19" s="577"/>
      <c r="NT19" s="577"/>
      <c r="NU19" s="577"/>
      <c r="NV19" s="577"/>
      <c r="NW19" s="577"/>
      <c r="NX19" s="577"/>
      <c r="NY19" s="577"/>
      <c r="NZ19" s="577"/>
      <c r="OA19" s="577"/>
      <c r="OB19" s="577"/>
      <c r="OC19" s="577"/>
      <c r="OD19" s="577"/>
      <c r="OE19" s="577"/>
      <c r="OF19" s="577"/>
      <c r="OG19" s="577"/>
      <c r="OH19" s="577"/>
      <c r="OI19" s="577"/>
      <c r="OJ19" s="577"/>
      <c r="OK19" s="577"/>
      <c r="OL19" s="577"/>
      <c r="OM19" s="577"/>
      <c r="ON19" s="577"/>
      <c r="OO19" s="577"/>
      <c r="OP19" s="577"/>
      <c r="OQ19" s="577"/>
      <c r="OR19" s="577"/>
      <c r="OS19" s="577"/>
      <c r="OT19" s="577"/>
      <c r="OU19" s="577"/>
      <c r="OV19" s="577"/>
      <c r="OW19" s="577"/>
      <c r="OX19" s="577"/>
      <c r="OY19" s="577"/>
      <c r="OZ19" s="577"/>
      <c r="PA19" s="577"/>
      <c r="PB19" s="577"/>
      <c r="PC19" s="577"/>
      <c r="PD19" s="577"/>
      <c r="PE19" s="577"/>
      <c r="PF19" s="577"/>
      <c r="PG19" s="577"/>
      <c r="PH19" s="577"/>
      <c r="PI19" s="577"/>
      <c r="PJ19" s="577"/>
      <c r="PK19" s="577"/>
      <c r="PL19" s="577"/>
      <c r="PM19" s="577"/>
      <c r="PN19" s="577"/>
      <c r="PO19" s="577"/>
      <c r="PP19" s="577"/>
      <c r="PQ19" s="577"/>
      <c r="PR19" s="577"/>
      <c r="PS19" s="577"/>
      <c r="PT19" s="577"/>
      <c r="PU19" s="577"/>
      <c r="PV19" s="577"/>
      <c r="PW19" s="577"/>
      <c r="PX19" s="577"/>
      <c r="PY19" s="577"/>
      <c r="PZ19" s="577"/>
      <c r="QA19" s="577"/>
      <c r="QB19" s="577"/>
      <c r="QC19" s="577"/>
      <c r="QD19" s="577"/>
      <c r="QE19" s="577"/>
      <c r="QF19" s="577"/>
      <c r="QG19" s="577"/>
      <c r="QH19" s="577"/>
      <c r="QI19" s="577"/>
      <c r="QJ19" s="577"/>
      <c r="QK19" s="577"/>
      <c r="QL19" s="577"/>
      <c r="QM19" s="577"/>
      <c r="QN19" s="577"/>
      <c r="QO19" s="577"/>
      <c r="QP19" s="577"/>
      <c r="QQ19" s="577"/>
      <c r="QR19" s="577"/>
      <c r="QS19" s="577"/>
      <c r="QT19" s="577"/>
      <c r="QU19" s="577"/>
      <c r="QV19" s="577"/>
      <c r="QW19" s="577"/>
      <c r="QX19" s="577"/>
      <c r="QY19" s="577"/>
      <c r="QZ19" s="577"/>
      <c r="RA19" s="577"/>
      <c r="RB19" s="577"/>
      <c r="RC19" s="577"/>
      <c r="RD19" s="577"/>
      <c r="RE19" s="577"/>
      <c r="RF19" s="577"/>
      <c r="RG19" s="577"/>
      <c r="RH19" s="577"/>
      <c r="RI19" s="577"/>
      <c r="RJ19" s="577"/>
      <c r="RK19" s="577"/>
      <c r="RL19" s="577"/>
      <c r="RM19" s="577"/>
      <c r="RN19" s="577"/>
      <c r="RO19" s="577"/>
      <c r="RP19" s="577"/>
      <c r="RQ19" s="577"/>
      <c r="RR19" s="577"/>
      <c r="RS19" s="577"/>
      <c r="RT19" s="577"/>
      <c r="RU19" s="577"/>
      <c r="RV19" s="577"/>
      <c r="RW19" s="577"/>
      <c r="RX19" s="577"/>
      <c r="RY19" s="577"/>
      <c r="RZ19" s="577"/>
      <c r="SA19" s="577"/>
      <c r="SB19" s="577"/>
      <c r="SC19" s="577"/>
      <c r="SD19" s="577"/>
      <c r="SE19" s="577"/>
      <c r="SF19" s="577"/>
      <c r="SG19" s="577"/>
      <c r="SH19" s="577"/>
      <c r="SI19" s="577"/>
      <c r="SJ19" s="577"/>
      <c r="SK19" s="577"/>
      <c r="SL19" s="577"/>
      <c r="SM19" s="577"/>
      <c r="SN19" s="577"/>
      <c r="SO19" s="577"/>
      <c r="SP19" s="577"/>
      <c r="SQ19" s="577"/>
      <c r="SR19" s="577"/>
      <c r="SS19" s="577"/>
      <c r="ST19" s="577"/>
      <c r="SU19" s="577"/>
      <c r="SV19" s="577"/>
      <c r="SW19" s="577"/>
      <c r="SX19" s="577"/>
      <c r="SY19" s="577"/>
      <c r="SZ19" s="577"/>
      <c r="TA19" s="577"/>
      <c r="TB19" s="577"/>
      <c r="TC19" s="577"/>
      <c r="TD19" s="577"/>
      <c r="TE19" s="577"/>
      <c r="TF19" s="577"/>
      <c r="TG19" s="577"/>
      <c r="TH19" s="577"/>
      <c r="TI19" s="577"/>
      <c r="TJ19" s="577"/>
      <c r="TK19" s="577"/>
      <c r="TL19" s="577"/>
      <c r="TM19" s="577"/>
      <c r="TN19" s="577"/>
      <c r="TO19" s="577"/>
      <c r="TP19" s="577"/>
      <c r="TQ19" s="577"/>
      <c r="TR19" s="577"/>
      <c r="TS19" s="577"/>
      <c r="TT19" s="577"/>
      <c r="TU19" s="577"/>
      <c r="TV19" s="577"/>
      <c r="TW19" s="577"/>
      <c r="TX19" s="577"/>
      <c r="TY19" s="577"/>
      <c r="TZ19" s="577"/>
      <c r="UA19" s="577"/>
      <c r="UB19" s="577"/>
      <c r="UC19" s="577"/>
      <c r="UD19" s="577"/>
      <c r="UE19" s="577"/>
      <c r="UF19" s="577"/>
      <c r="UG19" s="577"/>
      <c r="UH19" s="577"/>
      <c r="UI19" s="577"/>
      <c r="UJ19" s="577"/>
      <c r="UK19" s="577"/>
      <c r="UL19" s="577"/>
      <c r="UM19" s="577"/>
      <c r="UN19" s="577"/>
      <c r="UO19" s="577"/>
      <c r="UP19" s="577"/>
      <c r="UQ19" s="577"/>
      <c r="UR19" s="577"/>
      <c r="US19" s="577"/>
      <c r="UT19" s="577"/>
      <c r="UU19" s="577"/>
      <c r="UV19" s="577"/>
      <c r="UW19" s="577"/>
      <c r="UX19" s="577"/>
      <c r="UY19" s="577"/>
      <c r="UZ19" s="577"/>
      <c r="VA19" s="577"/>
      <c r="VB19" s="577"/>
      <c r="VC19" s="577"/>
      <c r="VD19" s="577"/>
      <c r="VE19" s="577"/>
      <c r="VF19" s="577"/>
      <c r="VG19" s="577"/>
      <c r="VH19" s="577"/>
      <c r="VI19" s="577"/>
      <c r="VJ19" s="577"/>
      <c r="VK19" s="577"/>
      <c r="VL19" s="577"/>
      <c r="VM19" s="577"/>
      <c r="VN19" s="577"/>
      <c r="VO19" s="577"/>
      <c r="VP19" s="577"/>
      <c r="VQ19" s="577"/>
      <c r="VR19" s="577"/>
      <c r="VS19" s="577"/>
      <c r="VT19" s="577"/>
      <c r="VU19" s="577"/>
      <c r="VV19" s="577"/>
      <c r="VW19" s="577"/>
      <c r="VX19" s="577"/>
      <c r="VY19" s="577"/>
      <c r="VZ19" s="577"/>
      <c r="WA19" s="577"/>
      <c r="WB19" s="577"/>
      <c r="WC19" s="577"/>
      <c r="WD19" s="577"/>
      <c r="WE19" s="577"/>
      <c r="WF19" s="577"/>
      <c r="WG19" s="577"/>
      <c r="WH19" s="577"/>
      <c r="WI19" s="577"/>
      <c r="WJ19" s="577"/>
      <c r="WK19" s="577"/>
      <c r="WL19" s="577"/>
      <c r="WM19" s="577"/>
      <c r="WN19" s="577"/>
      <c r="WO19" s="577"/>
      <c r="WP19" s="577"/>
      <c r="WQ19" s="577"/>
      <c r="WR19" s="577"/>
      <c r="WS19" s="577"/>
      <c r="WT19" s="577"/>
      <c r="WU19" s="577"/>
      <c r="WV19" s="577"/>
      <c r="WW19" s="577"/>
      <c r="WX19" s="577"/>
      <c r="WY19" s="577"/>
      <c r="WZ19" s="577"/>
      <c r="XA19" s="577"/>
      <c r="XB19" s="577"/>
      <c r="XC19" s="577"/>
      <c r="XD19" s="577"/>
      <c r="XE19" s="577"/>
      <c r="XF19" s="577"/>
      <c r="XG19" s="577"/>
      <c r="XH19" s="577"/>
      <c r="XI19" s="577"/>
      <c r="XJ19" s="577"/>
      <c r="XK19" s="577"/>
      <c r="XL19" s="577"/>
      <c r="XM19" s="577"/>
      <c r="XN19" s="577"/>
      <c r="XO19" s="577"/>
      <c r="XP19" s="577"/>
      <c r="XQ19" s="577"/>
      <c r="XR19" s="577"/>
      <c r="XS19" s="577"/>
      <c r="XT19" s="577"/>
      <c r="XU19" s="577"/>
      <c r="XV19" s="577"/>
      <c r="XW19" s="577"/>
      <c r="XX19" s="577"/>
      <c r="XY19" s="577"/>
      <c r="XZ19" s="577"/>
      <c r="YA19" s="577"/>
      <c r="YB19" s="577"/>
      <c r="YC19" s="577"/>
      <c r="YD19" s="577"/>
      <c r="YE19" s="577"/>
      <c r="YF19" s="577"/>
      <c r="YG19" s="577"/>
      <c r="YH19" s="577"/>
      <c r="YI19" s="577"/>
      <c r="YJ19" s="577"/>
      <c r="YK19" s="577"/>
      <c r="YL19" s="577"/>
      <c r="YM19" s="577"/>
      <c r="YN19" s="577"/>
      <c r="YO19" s="577"/>
      <c r="YP19" s="577"/>
      <c r="YQ19" s="577"/>
      <c r="YR19" s="577"/>
      <c r="YS19" s="577"/>
      <c r="YT19" s="577"/>
      <c r="YU19" s="577"/>
      <c r="YV19" s="577"/>
      <c r="YW19" s="577"/>
      <c r="YX19" s="577"/>
      <c r="YY19" s="577"/>
      <c r="YZ19" s="577"/>
      <c r="ZA19" s="577"/>
      <c r="ZB19" s="577"/>
      <c r="ZC19" s="577"/>
      <c r="ZD19" s="577"/>
      <c r="ZE19" s="577"/>
      <c r="ZF19" s="577"/>
      <c r="ZG19" s="577"/>
      <c r="ZH19" s="577"/>
      <c r="ZI19" s="577"/>
      <c r="ZJ19" s="577"/>
      <c r="ZK19" s="577"/>
      <c r="ZL19" s="577"/>
      <c r="ZM19" s="577"/>
      <c r="ZN19" s="577"/>
      <c r="ZO19" s="577"/>
      <c r="ZP19" s="577"/>
      <c r="ZQ19" s="577"/>
      <c r="ZR19" s="577"/>
      <c r="ZS19" s="577"/>
      <c r="ZT19" s="577"/>
      <c r="ZU19" s="577"/>
      <c r="ZV19" s="577"/>
      <c r="ZW19" s="577"/>
      <c r="ZX19" s="577"/>
      <c r="ZY19" s="577"/>
      <c r="ZZ19" s="577"/>
      <c r="AAA19" s="577"/>
      <c r="AAB19" s="577"/>
      <c r="AAC19" s="577"/>
      <c r="AAD19" s="577"/>
      <c r="AAE19" s="577"/>
      <c r="AAF19" s="577"/>
      <c r="AAG19" s="577"/>
      <c r="AAH19" s="577"/>
      <c r="AAI19" s="577"/>
      <c r="AAJ19" s="577"/>
      <c r="AAK19" s="577"/>
      <c r="AAL19" s="577"/>
      <c r="AAM19" s="577"/>
      <c r="AAN19" s="577"/>
      <c r="AAO19" s="577"/>
      <c r="AAP19" s="577"/>
      <c r="AAQ19" s="577"/>
      <c r="AAR19" s="577"/>
      <c r="AAS19" s="577"/>
      <c r="AAT19" s="577"/>
      <c r="AAU19" s="577"/>
      <c r="AAV19" s="577"/>
      <c r="AAW19" s="577"/>
      <c r="AAX19" s="577"/>
      <c r="AAY19" s="577"/>
      <c r="AAZ19" s="577"/>
      <c r="ABA19" s="577"/>
      <c r="ABB19" s="577"/>
      <c r="ABC19" s="577"/>
      <c r="ABD19" s="577"/>
      <c r="ABE19" s="577"/>
      <c r="ABF19" s="577"/>
      <c r="ABG19" s="577"/>
      <c r="ABH19" s="577"/>
      <c r="ABI19" s="577"/>
      <c r="ABJ19" s="577"/>
      <c r="ABK19" s="577"/>
      <c r="ABL19" s="577"/>
      <c r="ABM19" s="577"/>
      <c r="ABN19" s="577"/>
      <c r="ABO19" s="577"/>
      <c r="ABP19" s="577"/>
      <c r="ABQ19" s="577"/>
      <c r="ABR19" s="577"/>
      <c r="ABS19" s="577"/>
      <c r="ABT19" s="577"/>
      <c r="ABU19" s="577"/>
      <c r="ABV19" s="577"/>
      <c r="ABW19" s="577"/>
      <c r="ABX19" s="577"/>
      <c r="ABY19" s="577"/>
      <c r="ABZ19" s="577"/>
      <c r="ACA19" s="577"/>
      <c r="ACB19" s="577"/>
      <c r="ACC19" s="577"/>
      <c r="ACD19" s="577"/>
      <c r="ACE19" s="577"/>
      <c r="ACF19" s="577"/>
      <c r="ACG19" s="577"/>
      <c r="ACH19" s="577"/>
      <c r="ACI19" s="577"/>
      <c r="ACJ19" s="577"/>
      <c r="ACK19" s="577"/>
      <c r="ACL19" s="577"/>
      <c r="ACM19" s="577"/>
      <c r="ACN19" s="577"/>
      <c r="ACO19" s="577"/>
      <c r="ACP19" s="577"/>
      <c r="ACQ19" s="577"/>
      <c r="ACR19" s="577"/>
      <c r="ACS19" s="577"/>
      <c r="ACT19" s="577"/>
      <c r="ACU19" s="577"/>
      <c r="ACV19" s="577"/>
      <c r="ACW19" s="577"/>
      <c r="ACX19" s="577"/>
      <c r="ACY19" s="577"/>
      <c r="ACZ19" s="577"/>
      <c r="ADA19" s="577"/>
      <c r="ADB19" s="577"/>
      <c r="ADC19" s="577"/>
      <c r="ADD19" s="577"/>
      <c r="ADE19" s="577"/>
      <c r="ADF19" s="577"/>
      <c r="ADG19" s="577"/>
      <c r="ADH19" s="577"/>
      <c r="ADI19" s="577"/>
      <c r="ADJ19" s="577"/>
      <c r="ADK19" s="577"/>
      <c r="ADL19" s="577"/>
      <c r="ADM19" s="577"/>
      <c r="ADN19" s="577"/>
      <c r="ADO19" s="577"/>
      <c r="ADP19" s="577"/>
      <c r="ADQ19" s="577"/>
      <c r="ADR19" s="577"/>
      <c r="ADS19" s="577"/>
      <c r="ADT19" s="577"/>
      <c r="ADU19" s="577"/>
      <c r="ADV19" s="577"/>
      <c r="ADW19" s="577"/>
      <c r="ADX19" s="577"/>
      <c r="ADY19" s="577"/>
      <c r="ADZ19" s="577"/>
      <c r="AEA19" s="577"/>
      <c r="AEB19" s="577"/>
      <c r="AEC19" s="577"/>
      <c r="AED19" s="577"/>
      <c r="AEE19" s="577"/>
      <c r="AEF19" s="577"/>
      <c r="AEG19" s="577"/>
      <c r="AEH19" s="577"/>
      <c r="AEI19" s="577"/>
      <c r="AEJ19" s="577"/>
      <c r="AEK19" s="577"/>
      <c r="AEL19" s="577"/>
      <c r="AEM19" s="577"/>
      <c r="AEN19" s="577"/>
      <c r="AEO19" s="577"/>
      <c r="AEP19" s="577"/>
      <c r="AEQ19" s="577"/>
      <c r="AER19" s="577"/>
      <c r="AES19" s="577"/>
      <c r="AET19" s="577"/>
      <c r="AEU19" s="577"/>
      <c r="AEV19" s="577"/>
      <c r="AEW19" s="577"/>
      <c r="AEX19" s="577"/>
      <c r="AEY19" s="577"/>
      <c r="AEZ19" s="577"/>
      <c r="AFA19" s="577"/>
      <c r="AFB19" s="577"/>
      <c r="AFC19" s="577"/>
      <c r="AFD19" s="577"/>
      <c r="AFE19" s="577"/>
      <c r="AFF19" s="577"/>
      <c r="AFG19" s="577"/>
      <c r="AFH19" s="577"/>
      <c r="AFI19" s="577"/>
      <c r="AFJ19" s="577"/>
      <c r="AFK19" s="577"/>
      <c r="AFL19" s="577"/>
      <c r="AFM19" s="577"/>
      <c r="AFN19" s="577"/>
      <c r="AFO19" s="577"/>
      <c r="AFP19" s="577"/>
      <c r="AFQ19" s="577"/>
      <c r="AFR19" s="577"/>
      <c r="AFS19" s="577"/>
      <c r="AFT19" s="577"/>
      <c r="AFU19" s="577"/>
      <c r="AFV19" s="577"/>
      <c r="AFW19" s="577"/>
      <c r="AFX19" s="577"/>
      <c r="AFY19" s="577"/>
      <c r="AFZ19" s="577"/>
      <c r="AGA19" s="577"/>
      <c r="AGB19" s="577"/>
      <c r="AGC19" s="577"/>
      <c r="AGD19" s="577"/>
      <c r="AGE19" s="577"/>
      <c r="AGF19" s="577"/>
      <c r="AGG19" s="577"/>
      <c r="AGH19" s="577"/>
      <c r="AGI19" s="577"/>
      <c r="AGJ19" s="577"/>
      <c r="AGK19" s="577"/>
      <c r="AGL19" s="577"/>
      <c r="AGM19" s="577"/>
      <c r="AGN19" s="577"/>
      <c r="AGO19" s="577"/>
      <c r="AGP19" s="577"/>
      <c r="AGQ19" s="577"/>
      <c r="AGR19" s="577"/>
      <c r="AGS19" s="577"/>
      <c r="AGT19" s="577"/>
      <c r="AGU19" s="577"/>
      <c r="AGV19" s="577"/>
      <c r="AGW19" s="577"/>
      <c r="AGX19" s="577"/>
      <c r="AGY19" s="577"/>
      <c r="AGZ19" s="577"/>
      <c r="AHA19" s="577"/>
      <c r="AHB19" s="577"/>
      <c r="AHC19" s="577"/>
      <c r="AHD19" s="577"/>
      <c r="AHE19" s="577"/>
      <c r="AHF19" s="577"/>
      <c r="AHG19" s="577"/>
      <c r="AHH19" s="577"/>
      <c r="AHI19" s="577"/>
      <c r="AHJ19" s="577"/>
      <c r="AHK19" s="577"/>
      <c r="AHL19" s="577"/>
      <c r="AHM19" s="577"/>
      <c r="AHN19" s="577"/>
      <c r="AHO19" s="577"/>
      <c r="AHP19" s="577"/>
      <c r="AHQ19" s="577"/>
      <c r="AHR19" s="577"/>
      <c r="AHS19" s="577"/>
      <c r="AHT19" s="577"/>
      <c r="AHU19" s="577"/>
      <c r="AHV19" s="577"/>
      <c r="AHW19" s="577"/>
      <c r="AHX19" s="577"/>
      <c r="AHY19" s="577"/>
      <c r="AHZ19" s="577"/>
      <c r="AIA19" s="577"/>
      <c r="AIB19" s="577"/>
      <c r="AIC19" s="577"/>
      <c r="AID19" s="577"/>
      <c r="AIE19" s="577"/>
      <c r="AIF19" s="577"/>
      <c r="AIG19" s="577"/>
      <c r="AIH19" s="577"/>
      <c r="AII19" s="577"/>
      <c r="AIJ19" s="577"/>
      <c r="AIK19" s="577"/>
      <c r="AIL19" s="577"/>
      <c r="AIM19" s="577"/>
      <c r="AIN19" s="577"/>
      <c r="AIO19" s="577"/>
      <c r="AIP19" s="577"/>
      <c r="AIQ19" s="577"/>
      <c r="AIR19" s="577"/>
      <c r="AIS19" s="577"/>
      <c r="AIT19" s="577"/>
      <c r="AIU19" s="577"/>
      <c r="AIV19" s="577"/>
      <c r="AIW19" s="577"/>
      <c r="AIX19" s="577"/>
      <c r="AIY19" s="577"/>
      <c r="AIZ19" s="577"/>
      <c r="AJA19" s="577"/>
      <c r="AJB19" s="577"/>
      <c r="AJC19" s="577"/>
      <c r="AJD19" s="577"/>
      <c r="AJE19" s="577"/>
      <c r="AJF19" s="577"/>
      <c r="AJG19" s="577"/>
      <c r="AJH19" s="577"/>
      <c r="AJI19" s="577"/>
      <c r="AJJ19" s="577"/>
      <c r="AJK19" s="577"/>
      <c r="AJL19" s="577"/>
      <c r="AJM19" s="577"/>
      <c r="AJN19" s="577"/>
      <c r="AJO19" s="577"/>
      <c r="AJP19" s="577"/>
      <c r="AJQ19" s="577"/>
      <c r="AJR19" s="577"/>
      <c r="AJS19" s="577"/>
      <c r="AJT19" s="577"/>
      <c r="AJU19" s="577"/>
      <c r="AJV19" s="577"/>
      <c r="AJW19" s="577"/>
      <c r="AJX19" s="577"/>
      <c r="AJY19" s="577"/>
      <c r="AJZ19" s="577"/>
      <c r="AKA19" s="577"/>
      <c r="AKB19" s="577"/>
      <c r="AKC19" s="577"/>
      <c r="AKD19" s="577"/>
      <c r="AKE19" s="577"/>
      <c r="AKF19" s="577"/>
      <c r="AKG19" s="577"/>
      <c r="AKH19" s="577"/>
      <c r="AKI19" s="577"/>
      <c r="AKJ19" s="577"/>
      <c r="AKK19" s="577"/>
      <c r="AKL19" s="577"/>
      <c r="AKM19" s="577"/>
      <c r="AKN19" s="577"/>
      <c r="AKO19" s="577"/>
      <c r="AKP19" s="577"/>
      <c r="AKQ19" s="577"/>
      <c r="AKR19" s="577"/>
      <c r="AKS19" s="577"/>
      <c r="AKT19" s="577"/>
      <c r="AKU19" s="577"/>
      <c r="AKV19" s="577"/>
      <c r="AKW19" s="577"/>
      <c r="AKX19" s="577"/>
      <c r="AKY19" s="577"/>
      <c r="AKZ19" s="577"/>
      <c r="ALA19" s="577"/>
      <c r="ALB19" s="577"/>
      <c r="ALC19" s="577"/>
      <c r="ALD19" s="577"/>
      <c r="ALE19" s="577"/>
      <c r="ALF19" s="577"/>
      <c r="ALG19" s="577"/>
      <c r="ALH19" s="577"/>
      <c r="ALI19" s="577"/>
      <c r="ALJ19" s="577"/>
      <c r="ALK19" s="577"/>
      <c r="ALL19" s="577"/>
      <c r="ALM19" s="577"/>
      <c r="ALN19" s="577"/>
      <c r="ALO19" s="577"/>
      <c r="ALP19" s="577"/>
      <c r="ALQ19" s="577"/>
      <c r="ALR19" s="577"/>
      <c r="ALS19" s="577"/>
      <c r="ALT19" s="577"/>
      <c r="ALU19" s="577"/>
      <c r="ALV19" s="577"/>
      <c r="ALW19" s="577"/>
      <c r="ALX19" s="577"/>
      <c r="ALY19" s="577"/>
      <c r="ALZ19" s="577"/>
    </row>
    <row r="20" spans="1:1014" s="158" customFormat="1" ht="47.65" customHeight="1" x14ac:dyDescent="0.25">
      <c r="A20" s="191">
        <f>A19+1</f>
        <v>7</v>
      </c>
      <c r="B20" s="189" t="s">
        <v>138</v>
      </c>
      <c r="C20" s="258"/>
      <c r="D20" s="258"/>
      <c r="E20" s="602"/>
      <c r="F20" s="258"/>
      <c r="G20" s="258"/>
      <c r="H20" s="258"/>
      <c r="I20" s="258"/>
      <c r="J20" s="266" t="s">
        <v>140</v>
      </c>
      <c r="K20" s="156"/>
      <c r="L20" s="157"/>
      <c r="M20" s="154"/>
      <c r="N20" s="154"/>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9"/>
      <c r="BU20" s="289"/>
      <c r="BV20" s="289"/>
      <c r="BW20" s="289"/>
      <c r="BX20" s="289"/>
      <c r="BY20" s="289"/>
      <c r="BZ20" s="289"/>
      <c r="CA20" s="289"/>
      <c r="CB20" s="289"/>
      <c r="CC20" s="289"/>
      <c r="CD20" s="289"/>
      <c r="CE20" s="289"/>
      <c r="CF20" s="289"/>
      <c r="CG20" s="289"/>
      <c r="CH20" s="289"/>
      <c r="CI20" s="289"/>
      <c r="CJ20" s="289"/>
      <c r="CK20" s="289"/>
      <c r="CL20" s="289"/>
      <c r="CM20" s="289"/>
      <c r="CN20" s="289"/>
      <c r="CO20" s="289"/>
      <c r="CP20" s="289"/>
      <c r="CQ20" s="289"/>
      <c r="CR20" s="289"/>
      <c r="CS20" s="289"/>
      <c r="CT20" s="289"/>
      <c r="CU20" s="289"/>
      <c r="CV20" s="289"/>
      <c r="CW20" s="289"/>
      <c r="CX20" s="289"/>
      <c r="CY20" s="289"/>
      <c r="CZ20" s="289"/>
      <c r="DA20" s="289"/>
      <c r="DB20" s="289"/>
      <c r="DC20" s="289"/>
      <c r="DD20" s="289"/>
      <c r="DE20" s="289"/>
      <c r="DF20" s="289"/>
      <c r="DG20" s="289"/>
      <c r="DH20" s="289"/>
      <c r="DI20" s="289"/>
      <c r="DJ20" s="289"/>
      <c r="DK20" s="289"/>
      <c r="DL20" s="289"/>
      <c r="DM20" s="289"/>
      <c r="DN20" s="289"/>
      <c r="DO20" s="289"/>
      <c r="DP20" s="289"/>
      <c r="DQ20" s="289"/>
      <c r="DR20" s="289"/>
      <c r="DS20" s="289"/>
      <c r="DT20" s="289"/>
      <c r="DU20" s="289"/>
      <c r="DV20" s="289"/>
      <c r="DW20" s="289"/>
      <c r="DX20" s="289"/>
      <c r="DY20" s="289"/>
      <c r="DZ20" s="289"/>
      <c r="EA20" s="289"/>
      <c r="EB20" s="289"/>
      <c r="EC20" s="289"/>
      <c r="ED20" s="289"/>
      <c r="EE20" s="289"/>
      <c r="EF20" s="289"/>
      <c r="EG20" s="289"/>
      <c r="EH20" s="289"/>
      <c r="EI20" s="289"/>
      <c r="EJ20" s="289"/>
      <c r="EK20" s="289"/>
      <c r="EL20" s="289"/>
      <c r="EM20" s="289"/>
      <c r="EN20" s="289"/>
      <c r="EO20" s="289"/>
      <c r="EP20" s="289"/>
      <c r="EQ20" s="289"/>
      <c r="ER20" s="289"/>
      <c r="ES20" s="289"/>
      <c r="ET20" s="289"/>
      <c r="EU20" s="289"/>
      <c r="EV20" s="289"/>
      <c r="EW20" s="289"/>
      <c r="EX20" s="289"/>
      <c r="EY20" s="289"/>
      <c r="EZ20" s="289"/>
      <c r="FA20" s="289"/>
      <c r="FB20" s="289"/>
      <c r="FC20" s="289"/>
      <c r="FD20" s="289"/>
      <c r="FE20" s="289"/>
      <c r="FF20" s="289"/>
      <c r="FG20" s="289"/>
      <c r="FH20" s="289"/>
      <c r="FI20" s="289"/>
      <c r="FJ20" s="289"/>
      <c r="FK20" s="289"/>
      <c r="FL20" s="289"/>
      <c r="FM20" s="289"/>
      <c r="FN20" s="289"/>
      <c r="FO20" s="289"/>
      <c r="FP20" s="289"/>
      <c r="FQ20" s="289"/>
      <c r="FR20" s="289"/>
      <c r="FS20" s="289"/>
      <c r="FT20" s="289"/>
      <c r="FU20" s="289"/>
      <c r="FV20" s="289"/>
      <c r="FW20" s="289"/>
      <c r="FX20" s="289"/>
      <c r="FY20" s="289"/>
      <c r="FZ20" s="289"/>
      <c r="GA20" s="289"/>
      <c r="GB20" s="289"/>
      <c r="GC20" s="289"/>
      <c r="GD20" s="289"/>
      <c r="GE20" s="289"/>
      <c r="GF20" s="289"/>
      <c r="GG20" s="289"/>
      <c r="GH20" s="289"/>
      <c r="GI20" s="289"/>
      <c r="GJ20" s="289"/>
      <c r="GK20" s="289"/>
      <c r="GL20" s="289"/>
      <c r="GM20" s="289"/>
      <c r="GN20" s="289"/>
      <c r="GO20" s="289"/>
      <c r="GP20" s="289"/>
      <c r="GQ20" s="289"/>
      <c r="GR20" s="289"/>
      <c r="GS20" s="289"/>
      <c r="GT20" s="289"/>
      <c r="GU20" s="289"/>
      <c r="GV20" s="289"/>
      <c r="GW20" s="289"/>
      <c r="GX20" s="289"/>
      <c r="GY20" s="289"/>
      <c r="GZ20" s="289"/>
      <c r="HA20" s="289"/>
      <c r="HB20" s="289"/>
      <c r="HC20" s="289"/>
      <c r="HD20" s="289"/>
      <c r="HE20" s="289"/>
      <c r="HF20" s="289"/>
      <c r="HG20" s="289"/>
      <c r="HH20" s="289"/>
      <c r="HI20" s="289"/>
      <c r="HJ20" s="289"/>
      <c r="HK20" s="289"/>
      <c r="HL20" s="289"/>
      <c r="HM20" s="289"/>
      <c r="HN20" s="289"/>
      <c r="HO20" s="289"/>
      <c r="HP20" s="289"/>
      <c r="HQ20" s="289"/>
      <c r="HR20" s="289"/>
      <c r="HS20" s="289"/>
      <c r="HT20" s="289"/>
      <c r="HU20" s="289"/>
      <c r="HV20" s="289"/>
      <c r="HW20" s="289"/>
      <c r="HX20" s="289"/>
      <c r="HY20" s="289"/>
      <c r="HZ20" s="289"/>
      <c r="IA20" s="289"/>
      <c r="IB20" s="289"/>
      <c r="IC20" s="289"/>
      <c r="ID20" s="289"/>
      <c r="IE20" s="289"/>
      <c r="IF20" s="289"/>
      <c r="IG20" s="289"/>
      <c r="IH20" s="289"/>
      <c r="II20" s="289"/>
      <c r="IJ20" s="289"/>
      <c r="IK20" s="289"/>
      <c r="IL20" s="289"/>
      <c r="IM20" s="289"/>
      <c r="IN20" s="289"/>
      <c r="IO20" s="289"/>
      <c r="IP20" s="289"/>
      <c r="IQ20" s="289"/>
      <c r="IR20" s="289"/>
      <c r="IS20" s="289"/>
      <c r="IT20" s="289"/>
      <c r="IU20" s="289"/>
      <c r="IV20" s="289"/>
      <c r="IW20" s="289"/>
      <c r="IX20" s="289"/>
      <c r="IY20" s="289"/>
      <c r="IZ20" s="289"/>
      <c r="JA20" s="289"/>
      <c r="JB20" s="289"/>
      <c r="JC20" s="289"/>
      <c r="JD20" s="289"/>
      <c r="JE20" s="289"/>
      <c r="JF20" s="289"/>
      <c r="JG20" s="289"/>
      <c r="JH20" s="289"/>
      <c r="JI20" s="289"/>
      <c r="JJ20" s="289"/>
      <c r="JK20" s="289"/>
      <c r="JL20" s="289"/>
      <c r="JM20" s="289"/>
      <c r="JN20" s="289"/>
      <c r="JO20" s="289"/>
      <c r="JP20" s="289"/>
      <c r="JQ20" s="289"/>
      <c r="JR20" s="289"/>
      <c r="JS20" s="289"/>
      <c r="JT20" s="289"/>
      <c r="JU20" s="289"/>
      <c r="JV20" s="289"/>
      <c r="JW20" s="289"/>
      <c r="JX20" s="289"/>
      <c r="JY20" s="289"/>
      <c r="JZ20" s="289"/>
      <c r="KA20" s="289"/>
      <c r="KB20" s="289"/>
      <c r="KC20" s="289"/>
      <c r="KD20" s="289"/>
      <c r="KE20" s="289"/>
      <c r="KF20" s="289"/>
      <c r="KG20" s="289"/>
      <c r="KH20" s="289"/>
      <c r="KI20" s="289"/>
      <c r="KJ20" s="289"/>
      <c r="KK20" s="289"/>
      <c r="KL20" s="289"/>
      <c r="KM20" s="289"/>
      <c r="KN20" s="289"/>
      <c r="KO20" s="289"/>
      <c r="KP20" s="289"/>
      <c r="KQ20" s="289"/>
      <c r="KR20" s="289"/>
      <c r="KS20" s="289"/>
      <c r="KT20" s="289"/>
      <c r="KU20" s="289"/>
      <c r="KV20" s="289"/>
      <c r="KW20" s="289"/>
      <c r="KX20" s="289"/>
      <c r="KY20" s="289"/>
      <c r="KZ20" s="289"/>
      <c r="LA20" s="289"/>
      <c r="LB20" s="289"/>
      <c r="LC20" s="289"/>
      <c r="LD20" s="289"/>
      <c r="LE20" s="289"/>
      <c r="LF20" s="289"/>
      <c r="LG20" s="289"/>
      <c r="LH20" s="289"/>
      <c r="LI20" s="289"/>
      <c r="LJ20" s="289"/>
      <c r="LK20" s="289"/>
      <c r="LL20" s="289"/>
      <c r="LM20" s="289"/>
      <c r="LN20" s="289"/>
      <c r="LO20" s="289"/>
      <c r="LP20" s="289"/>
      <c r="LQ20" s="289"/>
      <c r="LR20" s="289"/>
      <c r="LS20" s="289"/>
      <c r="LT20" s="289"/>
      <c r="LU20" s="289"/>
      <c r="LV20" s="289"/>
      <c r="LW20" s="289"/>
      <c r="LX20" s="289"/>
      <c r="LY20" s="289"/>
      <c r="LZ20" s="289"/>
      <c r="MA20" s="289"/>
      <c r="MB20" s="289"/>
      <c r="MC20" s="289"/>
      <c r="MD20" s="289"/>
      <c r="ME20" s="289"/>
      <c r="MF20" s="289"/>
      <c r="MG20" s="289"/>
      <c r="MH20" s="289"/>
      <c r="MI20" s="289"/>
      <c r="MJ20" s="289"/>
      <c r="MK20" s="289"/>
      <c r="ML20" s="289"/>
      <c r="MM20" s="289"/>
      <c r="MN20" s="289"/>
      <c r="MO20" s="289"/>
      <c r="MP20" s="289"/>
      <c r="MQ20" s="289"/>
      <c r="MR20" s="289"/>
      <c r="MS20" s="289"/>
      <c r="MT20" s="289"/>
      <c r="MU20" s="289"/>
      <c r="MV20" s="289"/>
      <c r="MW20" s="289"/>
      <c r="MX20" s="289"/>
      <c r="MY20" s="289"/>
      <c r="MZ20" s="289"/>
      <c r="NA20" s="289"/>
      <c r="NB20" s="289"/>
      <c r="NC20" s="289"/>
      <c r="ND20" s="289"/>
      <c r="NE20" s="289"/>
      <c r="NF20" s="289"/>
      <c r="NG20" s="289"/>
      <c r="NH20" s="289"/>
      <c r="NI20" s="289"/>
      <c r="NJ20" s="289"/>
      <c r="NK20" s="289"/>
      <c r="NL20" s="289"/>
      <c r="NM20" s="289"/>
      <c r="NN20" s="289"/>
      <c r="NO20" s="289"/>
      <c r="NP20" s="289"/>
      <c r="NQ20" s="289"/>
      <c r="NR20" s="289"/>
      <c r="NS20" s="289"/>
      <c r="NT20" s="289"/>
      <c r="NU20" s="289"/>
      <c r="NV20" s="289"/>
      <c r="NW20" s="289"/>
      <c r="NX20" s="289"/>
      <c r="NY20" s="289"/>
      <c r="NZ20" s="289"/>
      <c r="OA20" s="289"/>
      <c r="OB20" s="289"/>
      <c r="OC20" s="289"/>
      <c r="OD20" s="289"/>
      <c r="OE20" s="289"/>
      <c r="OF20" s="289"/>
      <c r="OG20" s="289"/>
      <c r="OH20" s="289"/>
      <c r="OI20" s="289"/>
      <c r="OJ20" s="289"/>
      <c r="OK20" s="289"/>
      <c r="OL20" s="289"/>
      <c r="OM20" s="289"/>
      <c r="ON20" s="289"/>
      <c r="OO20" s="289"/>
      <c r="OP20" s="289"/>
      <c r="OQ20" s="289"/>
      <c r="OR20" s="289"/>
      <c r="OS20" s="289"/>
      <c r="OT20" s="289"/>
      <c r="OU20" s="289"/>
      <c r="OV20" s="289"/>
      <c r="OW20" s="289"/>
      <c r="OX20" s="289"/>
      <c r="OY20" s="289"/>
      <c r="OZ20" s="289"/>
      <c r="PA20" s="289"/>
      <c r="PB20" s="289"/>
      <c r="PC20" s="289"/>
      <c r="PD20" s="289"/>
      <c r="PE20" s="289"/>
      <c r="PF20" s="289"/>
      <c r="PG20" s="289"/>
      <c r="PH20" s="289"/>
      <c r="PI20" s="289"/>
      <c r="PJ20" s="289"/>
      <c r="PK20" s="289"/>
      <c r="PL20" s="289"/>
      <c r="PM20" s="289"/>
      <c r="PN20" s="289"/>
      <c r="PO20" s="289"/>
      <c r="PP20" s="289"/>
      <c r="PQ20" s="289"/>
      <c r="PR20" s="289"/>
      <c r="PS20" s="289"/>
      <c r="PT20" s="289"/>
      <c r="PU20" s="289"/>
      <c r="PV20" s="289"/>
      <c r="PW20" s="289"/>
      <c r="PX20" s="289"/>
      <c r="PY20" s="289"/>
      <c r="PZ20" s="289"/>
      <c r="QA20" s="289"/>
      <c r="QB20" s="289"/>
      <c r="QC20" s="289"/>
      <c r="QD20" s="289"/>
      <c r="QE20" s="289"/>
      <c r="QF20" s="289"/>
      <c r="QG20" s="289"/>
      <c r="QH20" s="289"/>
      <c r="QI20" s="289"/>
      <c r="QJ20" s="289"/>
      <c r="QK20" s="289"/>
      <c r="QL20" s="289"/>
      <c r="QM20" s="289"/>
      <c r="QN20" s="289"/>
      <c r="QO20" s="289"/>
      <c r="QP20" s="289"/>
      <c r="QQ20" s="289"/>
      <c r="QR20" s="289"/>
      <c r="QS20" s="289"/>
      <c r="QT20" s="289"/>
      <c r="QU20" s="289"/>
      <c r="QV20" s="289"/>
      <c r="QW20" s="289"/>
      <c r="QX20" s="289"/>
      <c r="QY20" s="289"/>
      <c r="QZ20" s="289"/>
      <c r="RA20" s="289"/>
      <c r="RB20" s="289"/>
      <c r="RC20" s="289"/>
      <c r="RD20" s="289"/>
      <c r="RE20" s="289"/>
      <c r="RF20" s="289"/>
      <c r="RG20" s="289"/>
      <c r="RH20" s="289"/>
      <c r="RI20" s="289"/>
      <c r="RJ20" s="289"/>
      <c r="RK20" s="289"/>
      <c r="RL20" s="289"/>
      <c r="RM20" s="289"/>
      <c r="RN20" s="289"/>
      <c r="RO20" s="289"/>
      <c r="RP20" s="289"/>
      <c r="RQ20" s="289"/>
      <c r="RR20" s="289"/>
      <c r="RS20" s="289"/>
      <c r="RT20" s="289"/>
      <c r="RU20" s="289"/>
      <c r="RV20" s="289"/>
      <c r="RW20" s="289"/>
      <c r="RX20" s="289"/>
      <c r="RY20" s="289"/>
      <c r="RZ20" s="289"/>
      <c r="SA20" s="289"/>
      <c r="SB20" s="289"/>
      <c r="SC20" s="289"/>
      <c r="SD20" s="289"/>
      <c r="SE20" s="289"/>
      <c r="SF20" s="289"/>
      <c r="SG20" s="289"/>
      <c r="SH20" s="289"/>
      <c r="SI20" s="289"/>
      <c r="SJ20" s="289"/>
      <c r="SK20" s="289"/>
      <c r="SL20" s="289"/>
      <c r="SM20" s="289"/>
      <c r="SN20" s="289"/>
      <c r="SO20" s="289"/>
      <c r="SP20" s="289"/>
      <c r="SQ20" s="289"/>
      <c r="SR20" s="289"/>
      <c r="SS20" s="289"/>
      <c r="ST20" s="289"/>
      <c r="SU20" s="289"/>
      <c r="SV20" s="289"/>
      <c r="SW20" s="289"/>
      <c r="SX20" s="289"/>
      <c r="SY20" s="289"/>
      <c r="SZ20" s="289"/>
      <c r="TA20" s="289"/>
      <c r="TB20" s="289"/>
      <c r="TC20" s="289"/>
      <c r="TD20" s="289"/>
      <c r="TE20" s="289"/>
      <c r="TF20" s="289"/>
      <c r="TG20" s="289"/>
      <c r="TH20" s="289"/>
      <c r="TI20" s="289"/>
      <c r="TJ20" s="289"/>
      <c r="TK20" s="289"/>
      <c r="TL20" s="289"/>
      <c r="TM20" s="289"/>
      <c r="TN20" s="289"/>
      <c r="TO20" s="289"/>
      <c r="TP20" s="289"/>
      <c r="TQ20" s="289"/>
      <c r="TR20" s="289"/>
      <c r="TS20" s="289"/>
      <c r="TT20" s="289"/>
      <c r="TU20" s="289"/>
      <c r="TV20" s="289"/>
      <c r="TW20" s="289"/>
      <c r="TX20" s="289"/>
      <c r="TY20" s="289"/>
      <c r="TZ20" s="289"/>
      <c r="UA20" s="289"/>
      <c r="UB20" s="289"/>
      <c r="UC20" s="289"/>
      <c r="UD20" s="289"/>
      <c r="UE20" s="289"/>
      <c r="UF20" s="289"/>
      <c r="UG20" s="289"/>
      <c r="UH20" s="289"/>
      <c r="UI20" s="289"/>
      <c r="UJ20" s="289"/>
      <c r="UK20" s="289"/>
      <c r="UL20" s="289"/>
      <c r="UM20" s="289"/>
      <c r="UN20" s="289"/>
      <c r="UO20" s="289"/>
      <c r="UP20" s="289"/>
      <c r="UQ20" s="289"/>
      <c r="UR20" s="289"/>
      <c r="US20" s="289"/>
      <c r="UT20" s="289"/>
      <c r="UU20" s="289"/>
      <c r="UV20" s="289"/>
      <c r="UW20" s="289"/>
      <c r="UX20" s="289"/>
      <c r="UY20" s="289"/>
      <c r="UZ20" s="289"/>
      <c r="VA20" s="289"/>
      <c r="VB20" s="289"/>
      <c r="VC20" s="289"/>
      <c r="VD20" s="289"/>
      <c r="VE20" s="289"/>
      <c r="VF20" s="289"/>
      <c r="VG20" s="289"/>
      <c r="VH20" s="289"/>
      <c r="VI20" s="289"/>
      <c r="VJ20" s="289"/>
      <c r="VK20" s="289"/>
      <c r="VL20" s="289"/>
      <c r="VM20" s="289"/>
      <c r="VN20" s="289"/>
      <c r="VO20" s="289"/>
      <c r="VP20" s="289"/>
      <c r="VQ20" s="289"/>
      <c r="VR20" s="289"/>
      <c r="VS20" s="289"/>
      <c r="VT20" s="289"/>
      <c r="VU20" s="289"/>
      <c r="VV20" s="289"/>
      <c r="VW20" s="289"/>
      <c r="VX20" s="289"/>
      <c r="VY20" s="289"/>
      <c r="VZ20" s="289"/>
      <c r="WA20" s="289"/>
      <c r="WB20" s="289"/>
      <c r="WC20" s="289"/>
      <c r="WD20" s="289"/>
      <c r="WE20" s="289"/>
      <c r="WF20" s="289"/>
      <c r="WG20" s="289"/>
      <c r="WH20" s="289"/>
      <c r="WI20" s="289"/>
      <c r="WJ20" s="289"/>
      <c r="WK20" s="289"/>
      <c r="WL20" s="289"/>
      <c r="WM20" s="289"/>
      <c r="WN20" s="289"/>
      <c r="WO20" s="289"/>
      <c r="WP20" s="289"/>
      <c r="WQ20" s="289"/>
      <c r="WR20" s="289"/>
      <c r="WS20" s="289"/>
      <c r="WT20" s="289"/>
      <c r="WU20" s="289"/>
      <c r="WV20" s="289"/>
      <c r="WW20" s="289"/>
      <c r="WX20" s="289"/>
      <c r="WY20" s="289"/>
      <c r="WZ20" s="289"/>
      <c r="XA20" s="289"/>
      <c r="XB20" s="289"/>
      <c r="XC20" s="289"/>
      <c r="XD20" s="289"/>
      <c r="XE20" s="289"/>
      <c r="XF20" s="289"/>
      <c r="XG20" s="289"/>
      <c r="XH20" s="289"/>
      <c r="XI20" s="289"/>
      <c r="XJ20" s="289"/>
      <c r="XK20" s="289"/>
      <c r="XL20" s="289"/>
      <c r="XM20" s="289"/>
      <c r="XN20" s="289"/>
      <c r="XO20" s="289"/>
      <c r="XP20" s="289"/>
      <c r="XQ20" s="289"/>
      <c r="XR20" s="289"/>
      <c r="XS20" s="289"/>
      <c r="XT20" s="289"/>
      <c r="XU20" s="289"/>
      <c r="XV20" s="289"/>
      <c r="XW20" s="289"/>
      <c r="XX20" s="289"/>
      <c r="XY20" s="289"/>
      <c r="XZ20" s="289"/>
      <c r="YA20" s="289"/>
      <c r="YB20" s="289"/>
      <c r="YC20" s="289"/>
      <c r="YD20" s="289"/>
      <c r="YE20" s="289"/>
      <c r="YF20" s="289"/>
      <c r="YG20" s="289"/>
      <c r="YH20" s="289"/>
      <c r="YI20" s="289"/>
      <c r="YJ20" s="289"/>
      <c r="YK20" s="289"/>
      <c r="YL20" s="289"/>
      <c r="YM20" s="289"/>
      <c r="YN20" s="289"/>
      <c r="YO20" s="289"/>
      <c r="YP20" s="289"/>
      <c r="YQ20" s="289"/>
      <c r="YR20" s="289"/>
      <c r="YS20" s="289"/>
      <c r="YT20" s="289"/>
      <c r="YU20" s="289"/>
      <c r="YV20" s="289"/>
      <c r="YW20" s="289"/>
      <c r="YX20" s="289"/>
      <c r="YY20" s="289"/>
      <c r="YZ20" s="289"/>
      <c r="ZA20" s="289"/>
      <c r="ZB20" s="289"/>
      <c r="ZC20" s="289"/>
      <c r="ZD20" s="289"/>
      <c r="ZE20" s="289"/>
      <c r="ZF20" s="289"/>
      <c r="ZG20" s="289"/>
      <c r="ZH20" s="289"/>
      <c r="ZI20" s="289"/>
      <c r="ZJ20" s="289"/>
      <c r="ZK20" s="289"/>
      <c r="ZL20" s="289"/>
      <c r="ZM20" s="289"/>
      <c r="ZN20" s="289"/>
      <c r="ZO20" s="289"/>
      <c r="ZP20" s="289"/>
      <c r="ZQ20" s="289"/>
      <c r="ZR20" s="289"/>
      <c r="ZS20" s="289"/>
      <c r="ZT20" s="289"/>
      <c r="ZU20" s="289"/>
      <c r="ZV20" s="289"/>
      <c r="ZW20" s="289"/>
      <c r="ZX20" s="289"/>
      <c r="ZY20" s="289"/>
      <c r="ZZ20" s="289"/>
      <c r="AAA20" s="289"/>
      <c r="AAB20" s="289"/>
      <c r="AAC20" s="289"/>
      <c r="AAD20" s="289"/>
      <c r="AAE20" s="289"/>
      <c r="AAF20" s="289"/>
      <c r="AAG20" s="289"/>
      <c r="AAH20" s="289"/>
      <c r="AAI20" s="289"/>
      <c r="AAJ20" s="289"/>
      <c r="AAK20" s="289"/>
      <c r="AAL20" s="289"/>
      <c r="AAM20" s="289"/>
      <c r="AAN20" s="289"/>
      <c r="AAO20" s="289"/>
      <c r="AAP20" s="289"/>
      <c r="AAQ20" s="289"/>
      <c r="AAR20" s="289"/>
      <c r="AAS20" s="289"/>
      <c r="AAT20" s="289"/>
      <c r="AAU20" s="289"/>
      <c r="AAV20" s="289"/>
      <c r="AAW20" s="289"/>
      <c r="AAX20" s="289"/>
      <c r="AAY20" s="289"/>
      <c r="AAZ20" s="289"/>
      <c r="ABA20" s="289"/>
      <c r="ABB20" s="289"/>
      <c r="ABC20" s="289"/>
      <c r="ABD20" s="289"/>
      <c r="ABE20" s="289"/>
      <c r="ABF20" s="289"/>
      <c r="ABG20" s="289"/>
      <c r="ABH20" s="289"/>
      <c r="ABI20" s="289"/>
      <c r="ABJ20" s="289"/>
      <c r="ABK20" s="289"/>
      <c r="ABL20" s="289"/>
      <c r="ABM20" s="289"/>
      <c r="ABN20" s="289"/>
      <c r="ABO20" s="289"/>
      <c r="ABP20" s="289"/>
      <c r="ABQ20" s="289"/>
      <c r="ABR20" s="289"/>
      <c r="ABS20" s="289"/>
      <c r="ABT20" s="289"/>
      <c r="ABU20" s="289"/>
      <c r="ABV20" s="289"/>
      <c r="ABW20" s="289"/>
      <c r="ABX20" s="289"/>
      <c r="ABY20" s="289"/>
      <c r="ABZ20" s="289"/>
      <c r="ACA20" s="289"/>
      <c r="ACB20" s="289"/>
      <c r="ACC20" s="289"/>
      <c r="ACD20" s="289"/>
      <c r="ACE20" s="289"/>
      <c r="ACF20" s="289"/>
      <c r="ACG20" s="289"/>
      <c r="ACH20" s="289"/>
      <c r="ACI20" s="289"/>
      <c r="ACJ20" s="289"/>
      <c r="ACK20" s="289"/>
      <c r="ACL20" s="289"/>
      <c r="ACM20" s="289"/>
      <c r="ACN20" s="289"/>
      <c r="ACO20" s="289"/>
      <c r="ACP20" s="289"/>
      <c r="ACQ20" s="289"/>
      <c r="ACR20" s="289"/>
      <c r="ACS20" s="289"/>
      <c r="ACT20" s="289"/>
      <c r="ACU20" s="289"/>
      <c r="ACV20" s="289"/>
      <c r="ACW20" s="289"/>
      <c r="ACX20" s="289"/>
      <c r="ACY20" s="289"/>
      <c r="ACZ20" s="289"/>
      <c r="ADA20" s="289"/>
      <c r="ADB20" s="289"/>
      <c r="ADC20" s="289"/>
      <c r="ADD20" s="289"/>
      <c r="ADE20" s="289"/>
      <c r="ADF20" s="289"/>
      <c r="ADG20" s="289"/>
      <c r="ADH20" s="289"/>
      <c r="ADI20" s="289"/>
      <c r="ADJ20" s="289"/>
      <c r="ADK20" s="289"/>
      <c r="ADL20" s="289"/>
      <c r="ADM20" s="289"/>
      <c r="ADN20" s="289"/>
      <c r="ADO20" s="289"/>
      <c r="ADP20" s="289"/>
      <c r="ADQ20" s="289"/>
      <c r="ADR20" s="289"/>
      <c r="ADS20" s="289"/>
      <c r="ADT20" s="289"/>
      <c r="ADU20" s="289"/>
      <c r="ADV20" s="289"/>
      <c r="ADW20" s="289"/>
      <c r="ADX20" s="289"/>
      <c r="ADY20" s="289"/>
      <c r="ADZ20" s="289"/>
      <c r="AEA20" s="289"/>
      <c r="AEB20" s="289"/>
      <c r="AEC20" s="289"/>
      <c r="AED20" s="289"/>
      <c r="AEE20" s="289"/>
      <c r="AEF20" s="289"/>
      <c r="AEG20" s="289"/>
      <c r="AEH20" s="289"/>
      <c r="AEI20" s="289"/>
      <c r="AEJ20" s="289"/>
      <c r="AEK20" s="289"/>
      <c r="AEL20" s="289"/>
      <c r="AEM20" s="289"/>
      <c r="AEN20" s="289"/>
      <c r="AEO20" s="289"/>
      <c r="AEP20" s="289"/>
      <c r="AEQ20" s="289"/>
      <c r="AER20" s="289"/>
      <c r="AES20" s="289"/>
      <c r="AET20" s="289"/>
      <c r="AEU20" s="289"/>
      <c r="AEV20" s="289"/>
      <c r="AEW20" s="289"/>
      <c r="AEX20" s="289"/>
      <c r="AEY20" s="289"/>
      <c r="AEZ20" s="289"/>
      <c r="AFA20" s="289"/>
      <c r="AFB20" s="289"/>
      <c r="AFC20" s="289"/>
      <c r="AFD20" s="289"/>
      <c r="AFE20" s="289"/>
      <c r="AFF20" s="289"/>
      <c r="AFG20" s="289"/>
      <c r="AFH20" s="289"/>
      <c r="AFI20" s="289"/>
      <c r="AFJ20" s="289"/>
      <c r="AFK20" s="289"/>
      <c r="AFL20" s="289"/>
      <c r="AFM20" s="289"/>
      <c r="AFN20" s="289"/>
      <c r="AFO20" s="289"/>
      <c r="AFP20" s="289"/>
      <c r="AFQ20" s="289"/>
      <c r="AFR20" s="289"/>
      <c r="AFS20" s="289"/>
      <c r="AFT20" s="289"/>
      <c r="AFU20" s="289"/>
      <c r="AFV20" s="289"/>
      <c r="AFW20" s="289"/>
      <c r="AFX20" s="289"/>
      <c r="AFY20" s="289"/>
      <c r="AFZ20" s="289"/>
      <c r="AGA20" s="289"/>
      <c r="AGB20" s="289"/>
      <c r="AGC20" s="289"/>
      <c r="AGD20" s="289"/>
      <c r="AGE20" s="289"/>
      <c r="AGF20" s="289"/>
      <c r="AGG20" s="289"/>
      <c r="AGH20" s="289"/>
      <c r="AGI20" s="289"/>
      <c r="AGJ20" s="289"/>
      <c r="AGK20" s="289"/>
      <c r="AGL20" s="289"/>
      <c r="AGM20" s="289"/>
      <c r="AGN20" s="289"/>
      <c r="AGO20" s="289"/>
      <c r="AGP20" s="289"/>
      <c r="AGQ20" s="289"/>
      <c r="AGR20" s="289"/>
      <c r="AGS20" s="289"/>
      <c r="AGT20" s="289"/>
      <c r="AGU20" s="289"/>
      <c r="AGV20" s="289"/>
      <c r="AGW20" s="289"/>
      <c r="AGX20" s="289"/>
      <c r="AGY20" s="289"/>
      <c r="AGZ20" s="289"/>
      <c r="AHA20" s="289"/>
      <c r="AHB20" s="289"/>
      <c r="AHC20" s="289"/>
      <c r="AHD20" s="289"/>
      <c r="AHE20" s="289"/>
      <c r="AHF20" s="289"/>
      <c r="AHG20" s="289"/>
      <c r="AHH20" s="289"/>
      <c r="AHI20" s="289"/>
      <c r="AHJ20" s="289"/>
      <c r="AHK20" s="289"/>
      <c r="AHL20" s="289"/>
      <c r="AHM20" s="289"/>
      <c r="AHN20" s="289"/>
      <c r="AHO20" s="289"/>
      <c r="AHP20" s="289"/>
      <c r="AHQ20" s="289"/>
      <c r="AHR20" s="289"/>
      <c r="AHS20" s="289"/>
      <c r="AHT20" s="289"/>
      <c r="AHU20" s="289"/>
      <c r="AHV20" s="289"/>
      <c r="AHW20" s="289"/>
      <c r="AHX20" s="289"/>
      <c r="AHY20" s="289"/>
      <c r="AHZ20" s="289"/>
      <c r="AIA20" s="289"/>
      <c r="AIB20" s="289"/>
      <c r="AIC20" s="289"/>
      <c r="AID20" s="289"/>
      <c r="AIE20" s="289"/>
      <c r="AIF20" s="289"/>
      <c r="AIG20" s="289"/>
      <c r="AIH20" s="289"/>
      <c r="AII20" s="289"/>
      <c r="AIJ20" s="289"/>
      <c r="AIK20" s="289"/>
      <c r="AIL20" s="289"/>
      <c r="AIM20" s="289"/>
      <c r="AIN20" s="289"/>
      <c r="AIO20" s="289"/>
      <c r="AIP20" s="289"/>
      <c r="AIQ20" s="289"/>
      <c r="AIR20" s="289"/>
      <c r="AIS20" s="289"/>
      <c r="AIT20" s="289"/>
      <c r="AIU20" s="289"/>
      <c r="AIV20" s="289"/>
      <c r="AIW20" s="289"/>
      <c r="AIX20" s="289"/>
      <c r="AIY20" s="289"/>
      <c r="AIZ20" s="289"/>
      <c r="AJA20" s="289"/>
      <c r="AJB20" s="289"/>
      <c r="AJC20" s="289"/>
      <c r="AJD20" s="289"/>
      <c r="AJE20" s="289"/>
      <c r="AJF20" s="289"/>
      <c r="AJG20" s="289"/>
      <c r="AJH20" s="289"/>
      <c r="AJI20" s="289"/>
      <c r="AJJ20" s="289"/>
      <c r="AJK20" s="289"/>
      <c r="AJL20" s="289"/>
      <c r="AJM20" s="289"/>
      <c r="AJN20" s="289"/>
      <c r="AJO20" s="289"/>
      <c r="AJP20" s="289"/>
      <c r="AJQ20" s="289"/>
      <c r="AJR20" s="289"/>
      <c r="AJS20" s="289"/>
      <c r="AJT20" s="289"/>
      <c r="AJU20" s="289"/>
      <c r="AJV20" s="289"/>
      <c r="AJW20" s="289"/>
      <c r="AJX20" s="289"/>
      <c r="AJY20" s="289"/>
      <c r="AJZ20" s="289"/>
      <c r="AKA20" s="289"/>
      <c r="AKB20" s="289"/>
      <c r="AKC20" s="289"/>
      <c r="AKD20" s="289"/>
      <c r="AKE20" s="289"/>
      <c r="AKF20" s="289"/>
      <c r="AKG20" s="289"/>
      <c r="AKH20" s="289"/>
      <c r="AKI20" s="289"/>
      <c r="AKJ20" s="289"/>
      <c r="AKK20" s="289"/>
      <c r="AKL20" s="289"/>
      <c r="AKM20" s="289"/>
      <c r="AKN20" s="289"/>
      <c r="AKO20" s="289"/>
      <c r="AKP20" s="289"/>
      <c r="AKQ20" s="289"/>
      <c r="AKR20" s="289"/>
      <c r="AKS20" s="289"/>
      <c r="AKT20" s="289"/>
      <c r="AKU20" s="289"/>
      <c r="AKV20" s="289"/>
      <c r="AKW20" s="289"/>
      <c r="AKX20" s="289"/>
      <c r="AKY20" s="289"/>
      <c r="AKZ20" s="289"/>
      <c r="ALA20" s="289"/>
      <c r="ALB20" s="289"/>
      <c r="ALC20" s="289"/>
      <c r="ALD20" s="289"/>
      <c r="ALE20" s="289"/>
      <c r="ALF20" s="289"/>
      <c r="ALG20" s="289"/>
      <c r="ALH20" s="289"/>
      <c r="ALI20" s="289"/>
      <c r="ALJ20" s="289"/>
      <c r="ALK20" s="289"/>
      <c r="ALL20" s="289"/>
      <c r="ALM20" s="289"/>
      <c r="ALN20" s="289"/>
      <c r="ALO20" s="289"/>
      <c r="ALP20" s="289"/>
      <c r="ALQ20" s="289"/>
      <c r="ALR20" s="289"/>
      <c r="ALS20" s="289"/>
      <c r="ALT20" s="289"/>
      <c r="ALU20" s="289"/>
      <c r="ALV20" s="289"/>
      <c r="ALW20" s="289"/>
      <c r="ALX20" s="289"/>
      <c r="ALY20" s="289"/>
      <c r="ALZ20" s="289"/>
    </row>
    <row r="21" spans="1:1014" s="158" customFormat="1" ht="47.65" customHeight="1" x14ac:dyDescent="0.25">
      <c r="A21" s="191">
        <f>A20+1</f>
        <v>8</v>
      </c>
      <c r="B21" s="189" t="s">
        <v>139</v>
      </c>
      <c r="C21" s="258"/>
      <c r="D21" s="258"/>
      <c r="E21" s="602"/>
      <c r="F21" s="258"/>
      <c r="G21" s="258"/>
      <c r="H21" s="258"/>
      <c r="I21" s="258"/>
      <c r="J21" s="266"/>
      <c r="K21" s="156"/>
      <c r="L21" s="157"/>
      <c r="M21" s="154"/>
      <c r="N21" s="154"/>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89"/>
      <c r="BK21" s="289"/>
      <c r="BL21" s="289"/>
      <c r="BM21" s="289"/>
      <c r="BN21" s="289"/>
      <c r="BO21" s="289"/>
      <c r="BP21" s="289"/>
      <c r="BQ21" s="289"/>
      <c r="BR21" s="289"/>
      <c r="BS21" s="289"/>
      <c r="BT21" s="289"/>
      <c r="BU21" s="289"/>
      <c r="BV21" s="289"/>
      <c r="BW21" s="289"/>
      <c r="BX21" s="289"/>
      <c r="BY21" s="289"/>
      <c r="BZ21" s="289"/>
      <c r="CA21" s="289"/>
      <c r="CB21" s="289"/>
      <c r="CC21" s="289"/>
      <c r="CD21" s="289"/>
      <c r="CE21" s="289"/>
      <c r="CF21" s="289"/>
      <c r="CG21" s="289"/>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89"/>
      <c r="DG21" s="289"/>
      <c r="DH21" s="289"/>
      <c r="DI21" s="289"/>
      <c r="DJ21" s="289"/>
      <c r="DK21" s="289"/>
      <c r="DL21" s="289"/>
      <c r="DM21" s="289"/>
      <c r="DN21" s="289"/>
      <c r="DO21" s="289"/>
      <c r="DP21" s="289"/>
      <c r="DQ21" s="289"/>
      <c r="DR21" s="289"/>
      <c r="DS21" s="289"/>
      <c r="DT21" s="289"/>
      <c r="DU21" s="289"/>
      <c r="DV21" s="289"/>
      <c r="DW21" s="289"/>
      <c r="DX21" s="289"/>
      <c r="DY21" s="289"/>
      <c r="DZ21" s="289"/>
      <c r="EA21" s="289"/>
      <c r="EB21" s="289"/>
      <c r="EC21" s="289"/>
      <c r="ED21" s="289"/>
      <c r="EE21" s="289"/>
      <c r="EF21" s="289"/>
      <c r="EG21" s="289"/>
      <c r="EH21" s="289"/>
      <c r="EI21" s="289"/>
      <c r="EJ21" s="289"/>
      <c r="EK21" s="289"/>
      <c r="EL21" s="289"/>
      <c r="EM21" s="289"/>
      <c r="EN21" s="289"/>
      <c r="EO21" s="289"/>
      <c r="EP21" s="289"/>
      <c r="EQ21" s="289"/>
      <c r="ER21" s="289"/>
      <c r="ES21" s="289"/>
      <c r="ET21" s="289"/>
      <c r="EU21" s="289"/>
      <c r="EV21" s="289"/>
      <c r="EW21" s="289"/>
      <c r="EX21" s="289"/>
      <c r="EY21" s="289"/>
      <c r="EZ21" s="289"/>
      <c r="FA21" s="289"/>
      <c r="FB21" s="289"/>
      <c r="FC21" s="289"/>
      <c r="FD21" s="289"/>
      <c r="FE21" s="289"/>
      <c r="FF21" s="289"/>
      <c r="FG21" s="289"/>
      <c r="FH21" s="289"/>
      <c r="FI21" s="289"/>
      <c r="FJ21" s="289"/>
      <c r="FK21" s="289"/>
      <c r="FL21" s="289"/>
      <c r="FM21" s="289"/>
      <c r="FN21" s="289"/>
      <c r="FO21" s="289"/>
      <c r="FP21" s="289"/>
      <c r="FQ21" s="289"/>
      <c r="FR21" s="289"/>
      <c r="FS21" s="289"/>
      <c r="FT21" s="289"/>
      <c r="FU21" s="289"/>
      <c r="FV21" s="289"/>
      <c r="FW21" s="289"/>
      <c r="FX21" s="289"/>
      <c r="FY21" s="289"/>
      <c r="FZ21" s="289"/>
      <c r="GA21" s="289"/>
      <c r="GB21" s="289"/>
      <c r="GC21" s="289"/>
      <c r="GD21" s="289"/>
      <c r="GE21" s="289"/>
      <c r="GF21" s="289"/>
      <c r="GG21" s="289"/>
      <c r="GH21" s="289"/>
      <c r="GI21" s="289"/>
      <c r="GJ21" s="289"/>
      <c r="GK21" s="289"/>
      <c r="GL21" s="289"/>
      <c r="GM21" s="289"/>
      <c r="GN21" s="289"/>
      <c r="GO21" s="289"/>
      <c r="GP21" s="289"/>
      <c r="GQ21" s="289"/>
      <c r="GR21" s="289"/>
      <c r="GS21" s="289"/>
      <c r="GT21" s="289"/>
      <c r="GU21" s="289"/>
      <c r="GV21" s="289"/>
      <c r="GW21" s="289"/>
      <c r="GX21" s="289"/>
      <c r="GY21" s="289"/>
      <c r="GZ21" s="289"/>
      <c r="HA21" s="289"/>
      <c r="HB21" s="289"/>
      <c r="HC21" s="289"/>
      <c r="HD21" s="289"/>
      <c r="HE21" s="289"/>
      <c r="HF21" s="289"/>
      <c r="HG21" s="289"/>
      <c r="HH21" s="289"/>
      <c r="HI21" s="289"/>
      <c r="HJ21" s="289"/>
      <c r="HK21" s="289"/>
      <c r="HL21" s="289"/>
      <c r="HM21" s="289"/>
      <c r="HN21" s="289"/>
      <c r="HO21" s="289"/>
      <c r="HP21" s="289"/>
      <c r="HQ21" s="289"/>
      <c r="HR21" s="289"/>
      <c r="HS21" s="289"/>
      <c r="HT21" s="289"/>
      <c r="HU21" s="289"/>
      <c r="HV21" s="289"/>
      <c r="HW21" s="289"/>
      <c r="HX21" s="289"/>
      <c r="HY21" s="289"/>
      <c r="HZ21" s="289"/>
      <c r="IA21" s="289"/>
      <c r="IB21" s="289"/>
      <c r="IC21" s="289"/>
      <c r="ID21" s="289"/>
      <c r="IE21" s="289"/>
      <c r="IF21" s="289"/>
      <c r="IG21" s="289"/>
      <c r="IH21" s="289"/>
      <c r="II21" s="289"/>
      <c r="IJ21" s="289"/>
      <c r="IK21" s="289"/>
      <c r="IL21" s="289"/>
      <c r="IM21" s="289"/>
      <c r="IN21" s="289"/>
      <c r="IO21" s="289"/>
      <c r="IP21" s="289"/>
      <c r="IQ21" s="289"/>
      <c r="IR21" s="289"/>
      <c r="IS21" s="289"/>
      <c r="IT21" s="289"/>
      <c r="IU21" s="289"/>
      <c r="IV21" s="289"/>
      <c r="IW21" s="289"/>
      <c r="IX21" s="289"/>
      <c r="IY21" s="289"/>
      <c r="IZ21" s="289"/>
      <c r="JA21" s="289"/>
      <c r="JB21" s="289"/>
      <c r="JC21" s="289"/>
      <c r="JD21" s="289"/>
      <c r="JE21" s="289"/>
      <c r="JF21" s="289"/>
      <c r="JG21" s="289"/>
      <c r="JH21" s="289"/>
      <c r="JI21" s="289"/>
      <c r="JJ21" s="289"/>
      <c r="JK21" s="289"/>
      <c r="JL21" s="289"/>
      <c r="JM21" s="289"/>
      <c r="JN21" s="289"/>
      <c r="JO21" s="289"/>
      <c r="JP21" s="289"/>
      <c r="JQ21" s="289"/>
      <c r="JR21" s="289"/>
      <c r="JS21" s="289"/>
      <c r="JT21" s="289"/>
      <c r="JU21" s="289"/>
      <c r="JV21" s="289"/>
      <c r="JW21" s="289"/>
      <c r="JX21" s="289"/>
      <c r="JY21" s="289"/>
      <c r="JZ21" s="289"/>
      <c r="KA21" s="289"/>
      <c r="KB21" s="289"/>
      <c r="KC21" s="289"/>
      <c r="KD21" s="289"/>
      <c r="KE21" s="289"/>
      <c r="KF21" s="289"/>
      <c r="KG21" s="289"/>
      <c r="KH21" s="289"/>
      <c r="KI21" s="289"/>
      <c r="KJ21" s="289"/>
      <c r="KK21" s="289"/>
      <c r="KL21" s="289"/>
      <c r="KM21" s="289"/>
      <c r="KN21" s="289"/>
      <c r="KO21" s="289"/>
      <c r="KP21" s="289"/>
      <c r="KQ21" s="289"/>
      <c r="KR21" s="289"/>
      <c r="KS21" s="289"/>
      <c r="KT21" s="289"/>
      <c r="KU21" s="289"/>
      <c r="KV21" s="289"/>
      <c r="KW21" s="289"/>
      <c r="KX21" s="289"/>
      <c r="KY21" s="289"/>
      <c r="KZ21" s="289"/>
      <c r="LA21" s="289"/>
      <c r="LB21" s="289"/>
      <c r="LC21" s="289"/>
      <c r="LD21" s="289"/>
      <c r="LE21" s="289"/>
      <c r="LF21" s="289"/>
      <c r="LG21" s="289"/>
      <c r="LH21" s="289"/>
      <c r="LI21" s="289"/>
      <c r="LJ21" s="289"/>
      <c r="LK21" s="289"/>
      <c r="LL21" s="289"/>
      <c r="LM21" s="289"/>
      <c r="LN21" s="289"/>
      <c r="LO21" s="289"/>
      <c r="LP21" s="289"/>
      <c r="LQ21" s="289"/>
      <c r="LR21" s="289"/>
      <c r="LS21" s="289"/>
      <c r="LT21" s="289"/>
      <c r="LU21" s="289"/>
      <c r="LV21" s="289"/>
      <c r="LW21" s="289"/>
      <c r="LX21" s="289"/>
      <c r="LY21" s="289"/>
      <c r="LZ21" s="289"/>
      <c r="MA21" s="289"/>
      <c r="MB21" s="289"/>
      <c r="MC21" s="289"/>
      <c r="MD21" s="289"/>
      <c r="ME21" s="289"/>
      <c r="MF21" s="289"/>
      <c r="MG21" s="289"/>
      <c r="MH21" s="289"/>
      <c r="MI21" s="289"/>
      <c r="MJ21" s="289"/>
      <c r="MK21" s="289"/>
      <c r="ML21" s="289"/>
      <c r="MM21" s="289"/>
      <c r="MN21" s="289"/>
      <c r="MO21" s="289"/>
      <c r="MP21" s="289"/>
      <c r="MQ21" s="289"/>
      <c r="MR21" s="289"/>
      <c r="MS21" s="289"/>
      <c r="MT21" s="289"/>
      <c r="MU21" s="289"/>
      <c r="MV21" s="289"/>
      <c r="MW21" s="289"/>
      <c r="MX21" s="289"/>
      <c r="MY21" s="289"/>
      <c r="MZ21" s="289"/>
      <c r="NA21" s="289"/>
      <c r="NB21" s="289"/>
      <c r="NC21" s="289"/>
      <c r="ND21" s="289"/>
      <c r="NE21" s="289"/>
      <c r="NF21" s="289"/>
      <c r="NG21" s="289"/>
      <c r="NH21" s="289"/>
      <c r="NI21" s="289"/>
      <c r="NJ21" s="289"/>
      <c r="NK21" s="289"/>
      <c r="NL21" s="289"/>
      <c r="NM21" s="289"/>
      <c r="NN21" s="289"/>
      <c r="NO21" s="289"/>
      <c r="NP21" s="289"/>
      <c r="NQ21" s="289"/>
      <c r="NR21" s="289"/>
      <c r="NS21" s="289"/>
      <c r="NT21" s="289"/>
      <c r="NU21" s="289"/>
      <c r="NV21" s="289"/>
      <c r="NW21" s="289"/>
      <c r="NX21" s="289"/>
      <c r="NY21" s="289"/>
      <c r="NZ21" s="289"/>
      <c r="OA21" s="289"/>
      <c r="OB21" s="289"/>
      <c r="OC21" s="289"/>
      <c r="OD21" s="289"/>
      <c r="OE21" s="289"/>
      <c r="OF21" s="289"/>
      <c r="OG21" s="289"/>
      <c r="OH21" s="289"/>
      <c r="OI21" s="289"/>
      <c r="OJ21" s="289"/>
      <c r="OK21" s="289"/>
      <c r="OL21" s="289"/>
      <c r="OM21" s="289"/>
      <c r="ON21" s="289"/>
      <c r="OO21" s="289"/>
      <c r="OP21" s="289"/>
      <c r="OQ21" s="289"/>
      <c r="OR21" s="289"/>
      <c r="OS21" s="289"/>
      <c r="OT21" s="289"/>
      <c r="OU21" s="289"/>
      <c r="OV21" s="289"/>
      <c r="OW21" s="289"/>
      <c r="OX21" s="289"/>
      <c r="OY21" s="289"/>
      <c r="OZ21" s="289"/>
      <c r="PA21" s="289"/>
      <c r="PB21" s="289"/>
      <c r="PC21" s="289"/>
      <c r="PD21" s="289"/>
      <c r="PE21" s="289"/>
      <c r="PF21" s="289"/>
      <c r="PG21" s="289"/>
      <c r="PH21" s="289"/>
      <c r="PI21" s="289"/>
      <c r="PJ21" s="289"/>
      <c r="PK21" s="289"/>
      <c r="PL21" s="289"/>
      <c r="PM21" s="289"/>
      <c r="PN21" s="289"/>
      <c r="PO21" s="289"/>
      <c r="PP21" s="289"/>
      <c r="PQ21" s="289"/>
      <c r="PR21" s="289"/>
      <c r="PS21" s="289"/>
      <c r="PT21" s="289"/>
      <c r="PU21" s="289"/>
      <c r="PV21" s="289"/>
      <c r="PW21" s="289"/>
      <c r="PX21" s="289"/>
      <c r="PY21" s="289"/>
      <c r="PZ21" s="289"/>
      <c r="QA21" s="289"/>
      <c r="QB21" s="289"/>
      <c r="QC21" s="289"/>
      <c r="QD21" s="289"/>
      <c r="QE21" s="289"/>
      <c r="QF21" s="289"/>
      <c r="QG21" s="289"/>
      <c r="QH21" s="289"/>
      <c r="QI21" s="289"/>
      <c r="QJ21" s="289"/>
      <c r="QK21" s="289"/>
      <c r="QL21" s="289"/>
      <c r="QM21" s="289"/>
      <c r="QN21" s="289"/>
      <c r="QO21" s="289"/>
      <c r="QP21" s="289"/>
      <c r="QQ21" s="289"/>
      <c r="QR21" s="289"/>
      <c r="QS21" s="289"/>
      <c r="QT21" s="289"/>
      <c r="QU21" s="289"/>
      <c r="QV21" s="289"/>
      <c r="QW21" s="289"/>
      <c r="QX21" s="289"/>
      <c r="QY21" s="289"/>
      <c r="QZ21" s="289"/>
      <c r="RA21" s="289"/>
      <c r="RB21" s="289"/>
      <c r="RC21" s="289"/>
      <c r="RD21" s="289"/>
      <c r="RE21" s="289"/>
      <c r="RF21" s="289"/>
      <c r="RG21" s="289"/>
      <c r="RH21" s="289"/>
      <c r="RI21" s="289"/>
      <c r="RJ21" s="289"/>
      <c r="RK21" s="289"/>
      <c r="RL21" s="289"/>
      <c r="RM21" s="289"/>
      <c r="RN21" s="289"/>
      <c r="RO21" s="289"/>
      <c r="RP21" s="289"/>
      <c r="RQ21" s="289"/>
      <c r="RR21" s="289"/>
      <c r="RS21" s="289"/>
      <c r="RT21" s="289"/>
      <c r="RU21" s="289"/>
      <c r="RV21" s="289"/>
      <c r="RW21" s="289"/>
      <c r="RX21" s="289"/>
      <c r="RY21" s="289"/>
      <c r="RZ21" s="289"/>
      <c r="SA21" s="289"/>
      <c r="SB21" s="289"/>
      <c r="SC21" s="289"/>
      <c r="SD21" s="289"/>
      <c r="SE21" s="289"/>
      <c r="SF21" s="289"/>
      <c r="SG21" s="289"/>
      <c r="SH21" s="289"/>
      <c r="SI21" s="289"/>
      <c r="SJ21" s="289"/>
      <c r="SK21" s="289"/>
      <c r="SL21" s="289"/>
      <c r="SM21" s="289"/>
      <c r="SN21" s="289"/>
      <c r="SO21" s="289"/>
      <c r="SP21" s="289"/>
      <c r="SQ21" s="289"/>
      <c r="SR21" s="289"/>
      <c r="SS21" s="289"/>
      <c r="ST21" s="289"/>
      <c r="SU21" s="289"/>
      <c r="SV21" s="289"/>
      <c r="SW21" s="289"/>
      <c r="SX21" s="289"/>
      <c r="SY21" s="289"/>
      <c r="SZ21" s="289"/>
      <c r="TA21" s="289"/>
      <c r="TB21" s="289"/>
      <c r="TC21" s="289"/>
      <c r="TD21" s="289"/>
      <c r="TE21" s="289"/>
      <c r="TF21" s="289"/>
      <c r="TG21" s="289"/>
      <c r="TH21" s="289"/>
      <c r="TI21" s="289"/>
      <c r="TJ21" s="289"/>
      <c r="TK21" s="289"/>
      <c r="TL21" s="289"/>
      <c r="TM21" s="289"/>
      <c r="TN21" s="289"/>
      <c r="TO21" s="289"/>
      <c r="TP21" s="289"/>
      <c r="TQ21" s="289"/>
      <c r="TR21" s="289"/>
      <c r="TS21" s="289"/>
      <c r="TT21" s="289"/>
      <c r="TU21" s="289"/>
      <c r="TV21" s="289"/>
      <c r="TW21" s="289"/>
      <c r="TX21" s="289"/>
      <c r="TY21" s="289"/>
      <c r="TZ21" s="289"/>
      <c r="UA21" s="289"/>
      <c r="UB21" s="289"/>
      <c r="UC21" s="289"/>
      <c r="UD21" s="289"/>
      <c r="UE21" s="289"/>
      <c r="UF21" s="289"/>
      <c r="UG21" s="289"/>
      <c r="UH21" s="289"/>
      <c r="UI21" s="289"/>
      <c r="UJ21" s="289"/>
      <c r="UK21" s="289"/>
      <c r="UL21" s="289"/>
      <c r="UM21" s="289"/>
      <c r="UN21" s="289"/>
      <c r="UO21" s="289"/>
      <c r="UP21" s="289"/>
      <c r="UQ21" s="289"/>
      <c r="UR21" s="289"/>
      <c r="US21" s="289"/>
      <c r="UT21" s="289"/>
      <c r="UU21" s="289"/>
      <c r="UV21" s="289"/>
      <c r="UW21" s="289"/>
      <c r="UX21" s="289"/>
      <c r="UY21" s="289"/>
      <c r="UZ21" s="289"/>
      <c r="VA21" s="289"/>
      <c r="VB21" s="289"/>
      <c r="VC21" s="289"/>
      <c r="VD21" s="289"/>
      <c r="VE21" s="289"/>
      <c r="VF21" s="289"/>
      <c r="VG21" s="289"/>
      <c r="VH21" s="289"/>
      <c r="VI21" s="289"/>
      <c r="VJ21" s="289"/>
      <c r="VK21" s="289"/>
      <c r="VL21" s="289"/>
      <c r="VM21" s="289"/>
      <c r="VN21" s="289"/>
      <c r="VO21" s="289"/>
      <c r="VP21" s="289"/>
      <c r="VQ21" s="289"/>
      <c r="VR21" s="289"/>
      <c r="VS21" s="289"/>
      <c r="VT21" s="289"/>
      <c r="VU21" s="289"/>
      <c r="VV21" s="289"/>
      <c r="VW21" s="289"/>
      <c r="VX21" s="289"/>
      <c r="VY21" s="289"/>
      <c r="VZ21" s="289"/>
      <c r="WA21" s="289"/>
      <c r="WB21" s="289"/>
      <c r="WC21" s="289"/>
      <c r="WD21" s="289"/>
      <c r="WE21" s="289"/>
      <c r="WF21" s="289"/>
      <c r="WG21" s="289"/>
      <c r="WH21" s="289"/>
      <c r="WI21" s="289"/>
      <c r="WJ21" s="289"/>
      <c r="WK21" s="289"/>
      <c r="WL21" s="289"/>
      <c r="WM21" s="289"/>
      <c r="WN21" s="289"/>
      <c r="WO21" s="289"/>
      <c r="WP21" s="289"/>
      <c r="WQ21" s="289"/>
      <c r="WR21" s="289"/>
      <c r="WS21" s="289"/>
      <c r="WT21" s="289"/>
      <c r="WU21" s="289"/>
      <c r="WV21" s="289"/>
      <c r="WW21" s="289"/>
      <c r="WX21" s="289"/>
      <c r="WY21" s="289"/>
      <c r="WZ21" s="289"/>
      <c r="XA21" s="289"/>
      <c r="XB21" s="289"/>
      <c r="XC21" s="289"/>
      <c r="XD21" s="289"/>
      <c r="XE21" s="289"/>
      <c r="XF21" s="289"/>
      <c r="XG21" s="289"/>
      <c r="XH21" s="289"/>
      <c r="XI21" s="289"/>
      <c r="XJ21" s="289"/>
      <c r="XK21" s="289"/>
      <c r="XL21" s="289"/>
      <c r="XM21" s="289"/>
      <c r="XN21" s="289"/>
      <c r="XO21" s="289"/>
      <c r="XP21" s="289"/>
      <c r="XQ21" s="289"/>
      <c r="XR21" s="289"/>
      <c r="XS21" s="289"/>
      <c r="XT21" s="289"/>
      <c r="XU21" s="289"/>
      <c r="XV21" s="289"/>
      <c r="XW21" s="289"/>
      <c r="XX21" s="289"/>
      <c r="XY21" s="289"/>
      <c r="XZ21" s="289"/>
      <c r="YA21" s="289"/>
      <c r="YB21" s="289"/>
      <c r="YC21" s="289"/>
      <c r="YD21" s="289"/>
      <c r="YE21" s="289"/>
      <c r="YF21" s="289"/>
      <c r="YG21" s="289"/>
      <c r="YH21" s="289"/>
      <c r="YI21" s="289"/>
      <c r="YJ21" s="289"/>
      <c r="YK21" s="289"/>
      <c r="YL21" s="289"/>
      <c r="YM21" s="289"/>
      <c r="YN21" s="289"/>
      <c r="YO21" s="289"/>
      <c r="YP21" s="289"/>
      <c r="YQ21" s="289"/>
      <c r="YR21" s="289"/>
      <c r="YS21" s="289"/>
      <c r="YT21" s="289"/>
      <c r="YU21" s="289"/>
      <c r="YV21" s="289"/>
      <c r="YW21" s="289"/>
      <c r="YX21" s="289"/>
      <c r="YY21" s="289"/>
      <c r="YZ21" s="289"/>
      <c r="ZA21" s="289"/>
      <c r="ZB21" s="289"/>
      <c r="ZC21" s="289"/>
      <c r="ZD21" s="289"/>
      <c r="ZE21" s="289"/>
      <c r="ZF21" s="289"/>
      <c r="ZG21" s="289"/>
      <c r="ZH21" s="289"/>
      <c r="ZI21" s="289"/>
      <c r="ZJ21" s="289"/>
      <c r="ZK21" s="289"/>
      <c r="ZL21" s="289"/>
      <c r="ZM21" s="289"/>
      <c r="ZN21" s="289"/>
      <c r="ZO21" s="289"/>
      <c r="ZP21" s="289"/>
      <c r="ZQ21" s="289"/>
      <c r="ZR21" s="289"/>
      <c r="ZS21" s="289"/>
      <c r="ZT21" s="289"/>
      <c r="ZU21" s="289"/>
      <c r="ZV21" s="289"/>
      <c r="ZW21" s="289"/>
      <c r="ZX21" s="289"/>
      <c r="ZY21" s="289"/>
      <c r="ZZ21" s="289"/>
      <c r="AAA21" s="289"/>
      <c r="AAB21" s="289"/>
      <c r="AAC21" s="289"/>
      <c r="AAD21" s="289"/>
      <c r="AAE21" s="289"/>
      <c r="AAF21" s="289"/>
      <c r="AAG21" s="289"/>
      <c r="AAH21" s="289"/>
      <c r="AAI21" s="289"/>
      <c r="AAJ21" s="289"/>
      <c r="AAK21" s="289"/>
      <c r="AAL21" s="289"/>
      <c r="AAM21" s="289"/>
      <c r="AAN21" s="289"/>
      <c r="AAO21" s="289"/>
      <c r="AAP21" s="289"/>
      <c r="AAQ21" s="289"/>
      <c r="AAR21" s="289"/>
      <c r="AAS21" s="289"/>
      <c r="AAT21" s="289"/>
      <c r="AAU21" s="289"/>
      <c r="AAV21" s="289"/>
      <c r="AAW21" s="289"/>
      <c r="AAX21" s="289"/>
      <c r="AAY21" s="289"/>
      <c r="AAZ21" s="289"/>
      <c r="ABA21" s="289"/>
      <c r="ABB21" s="289"/>
      <c r="ABC21" s="289"/>
      <c r="ABD21" s="289"/>
      <c r="ABE21" s="289"/>
      <c r="ABF21" s="289"/>
      <c r="ABG21" s="289"/>
      <c r="ABH21" s="289"/>
      <c r="ABI21" s="289"/>
      <c r="ABJ21" s="289"/>
      <c r="ABK21" s="289"/>
      <c r="ABL21" s="289"/>
      <c r="ABM21" s="289"/>
      <c r="ABN21" s="289"/>
      <c r="ABO21" s="289"/>
      <c r="ABP21" s="289"/>
      <c r="ABQ21" s="289"/>
      <c r="ABR21" s="289"/>
      <c r="ABS21" s="289"/>
      <c r="ABT21" s="289"/>
      <c r="ABU21" s="289"/>
      <c r="ABV21" s="289"/>
      <c r="ABW21" s="289"/>
      <c r="ABX21" s="289"/>
      <c r="ABY21" s="289"/>
      <c r="ABZ21" s="289"/>
      <c r="ACA21" s="289"/>
      <c r="ACB21" s="289"/>
      <c r="ACC21" s="289"/>
      <c r="ACD21" s="289"/>
      <c r="ACE21" s="289"/>
      <c r="ACF21" s="289"/>
      <c r="ACG21" s="289"/>
      <c r="ACH21" s="289"/>
      <c r="ACI21" s="289"/>
      <c r="ACJ21" s="289"/>
      <c r="ACK21" s="289"/>
      <c r="ACL21" s="289"/>
      <c r="ACM21" s="289"/>
      <c r="ACN21" s="289"/>
      <c r="ACO21" s="289"/>
      <c r="ACP21" s="289"/>
      <c r="ACQ21" s="289"/>
      <c r="ACR21" s="289"/>
      <c r="ACS21" s="289"/>
      <c r="ACT21" s="289"/>
      <c r="ACU21" s="289"/>
      <c r="ACV21" s="289"/>
      <c r="ACW21" s="289"/>
      <c r="ACX21" s="289"/>
      <c r="ACY21" s="289"/>
      <c r="ACZ21" s="289"/>
      <c r="ADA21" s="289"/>
      <c r="ADB21" s="289"/>
      <c r="ADC21" s="289"/>
      <c r="ADD21" s="289"/>
      <c r="ADE21" s="289"/>
      <c r="ADF21" s="289"/>
      <c r="ADG21" s="289"/>
      <c r="ADH21" s="289"/>
      <c r="ADI21" s="289"/>
      <c r="ADJ21" s="289"/>
      <c r="ADK21" s="289"/>
      <c r="ADL21" s="289"/>
      <c r="ADM21" s="289"/>
      <c r="ADN21" s="289"/>
      <c r="ADO21" s="289"/>
      <c r="ADP21" s="289"/>
      <c r="ADQ21" s="289"/>
      <c r="ADR21" s="289"/>
      <c r="ADS21" s="289"/>
      <c r="ADT21" s="289"/>
      <c r="ADU21" s="289"/>
      <c r="ADV21" s="289"/>
      <c r="ADW21" s="289"/>
      <c r="ADX21" s="289"/>
      <c r="ADY21" s="289"/>
      <c r="ADZ21" s="289"/>
      <c r="AEA21" s="289"/>
      <c r="AEB21" s="289"/>
      <c r="AEC21" s="289"/>
      <c r="AED21" s="289"/>
      <c r="AEE21" s="289"/>
      <c r="AEF21" s="289"/>
      <c r="AEG21" s="289"/>
      <c r="AEH21" s="289"/>
      <c r="AEI21" s="289"/>
      <c r="AEJ21" s="289"/>
      <c r="AEK21" s="289"/>
      <c r="AEL21" s="289"/>
      <c r="AEM21" s="289"/>
      <c r="AEN21" s="289"/>
      <c r="AEO21" s="289"/>
      <c r="AEP21" s="289"/>
      <c r="AEQ21" s="289"/>
      <c r="AER21" s="289"/>
      <c r="AES21" s="289"/>
      <c r="AET21" s="289"/>
      <c r="AEU21" s="289"/>
      <c r="AEV21" s="289"/>
      <c r="AEW21" s="289"/>
      <c r="AEX21" s="289"/>
      <c r="AEY21" s="289"/>
      <c r="AEZ21" s="289"/>
      <c r="AFA21" s="289"/>
      <c r="AFB21" s="289"/>
      <c r="AFC21" s="289"/>
      <c r="AFD21" s="289"/>
      <c r="AFE21" s="289"/>
      <c r="AFF21" s="289"/>
      <c r="AFG21" s="289"/>
      <c r="AFH21" s="289"/>
      <c r="AFI21" s="289"/>
      <c r="AFJ21" s="289"/>
      <c r="AFK21" s="289"/>
      <c r="AFL21" s="289"/>
      <c r="AFM21" s="289"/>
      <c r="AFN21" s="289"/>
      <c r="AFO21" s="289"/>
      <c r="AFP21" s="289"/>
      <c r="AFQ21" s="289"/>
      <c r="AFR21" s="289"/>
      <c r="AFS21" s="289"/>
      <c r="AFT21" s="289"/>
      <c r="AFU21" s="289"/>
      <c r="AFV21" s="289"/>
      <c r="AFW21" s="289"/>
      <c r="AFX21" s="289"/>
      <c r="AFY21" s="289"/>
      <c r="AFZ21" s="289"/>
      <c r="AGA21" s="289"/>
      <c r="AGB21" s="289"/>
      <c r="AGC21" s="289"/>
      <c r="AGD21" s="289"/>
      <c r="AGE21" s="289"/>
      <c r="AGF21" s="289"/>
      <c r="AGG21" s="289"/>
      <c r="AGH21" s="289"/>
      <c r="AGI21" s="289"/>
      <c r="AGJ21" s="289"/>
      <c r="AGK21" s="289"/>
      <c r="AGL21" s="289"/>
      <c r="AGM21" s="289"/>
      <c r="AGN21" s="289"/>
      <c r="AGO21" s="289"/>
      <c r="AGP21" s="289"/>
      <c r="AGQ21" s="289"/>
      <c r="AGR21" s="289"/>
      <c r="AGS21" s="289"/>
      <c r="AGT21" s="289"/>
      <c r="AGU21" s="289"/>
      <c r="AGV21" s="289"/>
      <c r="AGW21" s="289"/>
      <c r="AGX21" s="289"/>
      <c r="AGY21" s="289"/>
      <c r="AGZ21" s="289"/>
      <c r="AHA21" s="289"/>
      <c r="AHB21" s="289"/>
      <c r="AHC21" s="289"/>
      <c r="AHD21" s="289"/>
      <c r="AHE21" s="289"/>
      <c r="AHF21" s="289"/>
      <c r="AHG21" s="289"/>
      <c r="AHH21" s="289"/>
      <c r="AHI21" s="289"/>
      <c r="AHJ21" s="289"/>
      <c r="AHK21" s="289"/>
      <c r="AHL21" s="289"/>
      <c r="AHM21" s="289"/>
      <c r="AHN21" s="289"/>
      <c r="AHO21" s="289"/>
      <c r="AHP21" s="289"/>
      <c r="AHQ21" s="289"/>
      <c r="AHR21" s="289"/>
      <c r="AHS21" s="289"/>
      <c r="AHT21" s="289"/>
      <c r="AHU21" s="289"/>
      <c r="AHV21" s="289"/>
      <c r="AHW21" s="289"/>
      <c r="AHX21" s="289"/>
      <c r="AHY21" s="289"/>
      <c r="AHZ21" s="289"/>
      <c r="AIA21" s="289"/>
      <c r="AIB21" s="289"/>
      <c r="AIC21" s="289"/>
      <c r="AID21" s="289"/>
      <c r="AIE21" s="289"/>
      <c r="AIF21" s="289"/>
      <c r="AIG21" s="289"/>
      <c r="AIH21" s="289"/>
      <c r="AII21" s="289"/>
      <c r="AIJ21" s="289"/>
      <c r="AIK21" s="289"/>
      <c r="AIL21" s="289"/>
      <c r="AIM21" s="289"/>
      <c r="AIN21" s="289"/>
      <c r="AIO21" s="289"/>
      <c r="AIP21" s="289"/>
      <c r="AIQ21" s="289"/>
      <c r="AIR21" s="289"/>
      <c r="AIS21" s="289"/>
      <c r="AIT21" s="289"/>
      <c r="AIU21" s="289"/>
      <c r="AIV21" s="289"/>
      <c r="AIW21" s="289"/>
      <c r="AIX21" s="289"/>
      <c r="AIY21" s="289"/>
      <c r="AIZ21" s="289"/>
      <c r="AJA21" s="289"/>
      <c r="AJB21" s="289"/>
      <c r="AJC21" s="289"/>
      <c r="AJD21" s="289"/>
      <c r="AJE21" s="289"/>
      <c r="AJF21" s="289"/>
      <c r="AJG21" s="289"/>
      <c r="AJH21" s="289"/>
      <c r="AJI21" s="289"/>
      <c r="AJJ21" s="289"/>
      <c r="AJK21" s="289"/>
      <c r="AJL21" s="289"/>
      <c r="AJM21" s="289"/>
      <c r="AJN21" s="289"/>
      <c r="AJO21" s="289"/>
      <c r="AJP21" s="289"/>
      <c r="AJQ21" s="289"/>
      <c r="AJR21" s="289"/>
      <c r="AJS21" s="289"/>
      <c r="AJT21" s="289"/>
      <c r="AJU21" s="289"/>
      <c r="AJV21" s="289"/>
      <c r="AJW21" s="289"/>
      <c r="AJX21" s="289"/>
      <c r="AJY21" s="289"/>
      <c r="AJZ21" s="289"/>
      <c r="AKA21" s="289"/>
      <c r="AKB21" s="289"/>
      <c r="AKC21" s="289"/>
      <c r="AKD21" s="289"/>
      <c r="AKE21" s="289"/>
      <c r="AKF21" s="289"/>
      <c r="AKG21" s="289"/>
      <c r="AKH21" s="289"/>
      <c r="AKI21" s="289"/>
      <c r="AKJ21" s="289"/>
      <c r="AKK21" s="289"/>
      <c r="AKL21" s="289"/>
      <c r="AKM21" s="289"/>
      <c r="AKN21" s="289"/>
      <c r="AKO21" s="289"/>
      <c r="AKP21" s="289"/>
      <c r="AKQ21" s="289"/>
      <c r="AKR21" s="289"/>
      <c r="AKS21" s="289"/>
      <c r="AKT21" s="289"/>
      <c r="AKU21" s="289"/>
      <c r="AKV21" s="289"/>
      <c r="AKW21" s="289"/>
      <c r="AKX21" s="289"/>
      <c r="AKY21" s="289"/>
      <c r="AKZ21" s="289"/>
      <c r="ALA21" s="289"/>
      <c r="ALB21" s="289"/>
      <c r="ALC21" s="289"/>
      <c r="ALD21" s="289"/>
      <c r="ALE21" s="289"/>
      <c r="ALF21" s="289"/>
      <c r="ALG21" s="289"/>
      <c r="ALH21" s="289"/>
      <c r="ALI21" s="289"/>
      <c r="ALJ21" s="289"/>
      <c r="ALK21" s="289"/>
      <c r="ALL21" s="289"/>
      <c r="ALM21" s="289"/>
      <c r="ALN21" s="289"/>
      <c r="ALO21" s="289"/>
      <c r="ALP21" s="289"/>
      <c r="ALQ21" s="289"/>
      <c r="ALR21" s="289"/>
      <c r="ALS21" s="289"/>
      <c r="ALT21" s="289"/>
      <c r="ALU21" s="289"/>
      <c r="ALV21" s="289"/>
      <c r="ALW21" s="289"/>
      <c r="ALX21" s="289"/>
      <c r="ALY21" s="289"/>
      <c r="ALZ21" s="289"/>
    </row>
    <row r="22" spans="1:1014" s="158" customFormat="1" ht="47.65" customHeight="1" x14ac:dyDescent="0.35">
      <c r="A22" s="187" t="s">
        <v>54</v>
      </c>
      <c r="B22" s="192" t="s">
        <v>208</v>
      </c>
      <c r="C22" s="254"/>
      <c r="D22" s="254"/>
      <c r="E22" s="602"/>
      <c r="F22" s="254"/>
      <c r="G22" s="254"/>
      <c r="H22" s="254"/>
      <c r="I22" s="254"/>
      <c r="J22" s="266" t="s">
        <v>141</v>
      </c>
      <c r="K22" s="159"/>
      <c r="L22" s="92" t="s">
        <v>101</v>
      </c>
      <c r="M22" s="160"/>
      <c r="N22" s="161"/>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c r="BO22" s="289"/>
      <c r="BP22" s="289"/>
      <c r="BQ22" s="289"/>
      <c r="BR22" s="289"/>
      <c r="BS22" s="289"/>
      <c r="BT22" s="289"/>
      <c r="BU22" s="289"/>
      <c r="BV22" s="289"/>
      <c r="BW22" s="289"/>
      <c r="BX22" s="289"/>
      <c r="BY22" s="289"/>
      <c r="BZ22" s="289"/>
      <c r="CA22" s="289"/>
      <c r="CB22" s="289"/>
      <c r="CC22" s="289"/>
      <c r="CD22" s="289"/>
      <c r="CE22" s="289"/>
      <c r="CF22" s="289"/>
      <c r="CG22" s="289"/>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B22" s="289"/>
      <c r="EC22" s="289"/>
      <c r="ED22" s="289"/>
      <c r="EE22" s="289"/>
      <c r="EF22" s="289"/>
      <c r="EG22" s="289"/>
      <c r="EH22" s="289"/>
      <c r="EI22" s="289"/>
      <c r="EJ22" s="289"/>
      <c r="EK22" s="289"/>
      <c r="EL22" s="289"/>
      <c r="EM22" s="289"/>
      <c r="EN22" s="289"/>
      <c r="EO22" s="289"/>
      <c r="EP22" s="289"/>
      <c r="EQ22" s="289"/>
      <c r="ER22" s="289"/>
      <c r="ES22" s="289"/>
      <c r="ET22" s="289"/>
      <c r="EU22" s="289"/>
      <c r="EV22" s="289"/>
      <c r="EW22" s="289"/>
      <c r="EX22" s="289"/>
      <c r="EY22" s="289"/>
      <c r="EZ22" s="289"/>
      <c r="FA22" s="289"/>
      <c r="FB22" s="289"/>
      <c r="FC22" s="289"/>
      <c r="FD22" s="289"/>
      <c r="FE22" s="289"/>
      <c r="FF22" s="289"/>
      <c r="FG22" s="289"/>
      <c r="FH22" s="289"/>
      <c r="FI22" s="289"/>
      <c r="FJ22" s="289"/>
      <c r="FK22" s="289"/>
      <c r="FL22" s="289"/>
      <c r="FM22" s="289"/>
      <c r="FN22" s="289"/>
      <c r="FO22" s="289"/>
      <c r="FP22" s="289"/>
      <c r="FQ22" s="289"/>
      <c r="FR22" s="289"/>
      <c r="FS22" s="289"/>
      <c r="FT22" s="289"/>
      <c r="FU22" s="289"/>
      <c r="FV22" s="289"/>
      <c r="FW22" s="289"/>
      <c r="FX22" s="289"/>
      <c r="FY22" s="289"/>
      <c r="FZ22" s="289"/>
      <c r="GA22" s="289"/>
      <c r="GB22" s="289"/>
      <c r="GC22" s="289"/>
      <c r="GD22" s="289"/>
      <c r="GE22" s="289"/>
      <c r="GF22" s="289"/>
      <c r="GG22" s="289"/>
      <c r="GH22" s="289"/>
      <c r="GI22" s="289"/>
      <c r="GJ22" s="289"/>
      <c r="GK22" s="289"/>
      <c r="GL22" s="289"/>
      <c r="GM22" s="289"/>
      <c r="GN22" s="289"/>
      <c r="GO22" s="289"/>
      <c r="GP22" s="289"/>
      <c r="GQ22" s="289"/>
      <c r="GR22" s="289"/>
      <c r="GS22" s="289"/>
      <c r="GT22" s="289"/>
      <c r="GU22" s="289"/>
      <c r="GV22" s="289"/>
      <c r="GW22" s="289"/>
      <c r="GX22" s="289"/>
      <c r="GY22" s="289"/>
      <c r="GZ22" s="289"/>
      <c r="HA22" s="289"/>
      <c r="HB22" s="289"/>
      <c r="HC22" s="289"/>
      <c r="HD22" s="289"/>
      <c r="HE22" s="289"/>
      <c r="HF22" s="289"/>
      <c r="HG22" s="289"/>
      <c r="HH22" s="289"/>
      <c r="HI22" s="289"/>
      <c r="HJ22" s="289"/>
      <c r="HK22" s="289"/>
      <c r="HL22" s="289"/>
      <c r="HM22" s="289"/>
      <c r="HN22" s="289"/>
      <c r="HO22" s="289"/>
      <c r="HP22" s="289"/>
      <c r="HQ22" s="289"/>
      <c r="HR22" s="289"/>
      <c r="HS22" s="289"/>
      <c r="HT22" s="289"/>
      <c r="HU22" s="289"/>
      <c r="HV22" s="289"/>
      <c r="HW22" s="289"/>
      <c r="HX22" s="289"/>
      <c r="HY22" s="289"/>
      <c r="HZ22" s="289"/>
      <c r="IA22" s="289"/>
      <c r="IB22" s="289"/>
      <c r="IC22" s="289"/>
      <c r="ID22" s="289"/>
      <c r="IE22" s="289"/>
      <c r="IF22" s="289"/>
      <c r="IG22" s="289"/>
      <c r="IH22" s="289"/>
      <c r="II22" s="289"/>
      <c r="IJ22" s="289"/>
      <c r="IK22" s="289"/>
      <c r="IL22" s="289"/>
      <c r="IM22" s="289"/>
      <c r="IN22" s="289"/>
      <c r="IO22" s="289"/>
      <c r="IP22" s="289"/>
      <c r="IQ22" s="289"/>
      <c r="IR22" s="289"/>
      <c r="IS22" s="289"/>
      <c r="IT22" s="289"/>
      <c r="IU22" s="289"/>
      <c r="IV22" s="289"/>
      <c r="IW22" s="289"/>
      <c r="IX22" s="289"/>
      <c r="IY22" s="289"/>
      <c r="IZ22" s="289"/>
      <c r="JA22" s="289"/>
      <c r="JB22" s="289"/>
      <c r="JC22" s="289"/>
      <c r="JD22" s="289"/>
      <c r="JE22" s="289"/>
      <c r="JF22" s="289"/>
      <c r="JG22" s="289"/>
      <c r="JH22" s="289"/>
      <c r="JI22" s="289"/>
      <c r="JJ22" s="289"/>
      <c r="JK22" s="289"/>
      <c r="JL22" s="289"/>
      <c r="JM22" s="289"/>
      <c r="JN22" s="289"/>
      <c r="JO22" s="289"/>
      <c r="JP22" s="289"/>
      <c r="JQ22" s="289"/>
      <c r="JR22" s="289"/>
      <c r="JS22" s="289"/>
      <c r="JT22" s="289"/>
      <c r="JU22" s="289"/>
      <c r="JV22" s="289"/>
      <c r="JW22" s="289"/>
      <c r="JX22" s="289"/>
      <c r="JY22" s="289"/>
      <c r="JZ22" s="289"/>
      <c r="KA22" s="289"/>
      <c r="KB22" s="289"/>
      <c r="KC22" s="289"/>
      <c r="KD22" s="289"/>
      <c r="KE22" s="289"/>
      <c r="KF22" s="289"/>
      <c r="KG22" s="289"/>
      <c r="KH22" s="289"/>
      <c r="KI22" s="289"/>
      <c r="KJ22" s="289"/>
      <c r="KK22" s="289"/>
      <c r="KL22" s="289"/>
      <c r="KM22" s="289"/>
      <c r="KN22" s="289"/>
      <c r="KO22" s="289"/>
      <c r="KP22" s="289"/>
      <c r="KQ22" s="289"/>
      <c r="KR22" s="289"/>
      <c r="KS22" s="289"/>
      <c r="KT22" s="289"/>
      <c r="KU22" s="289"/>
      <c r="KV22" s="289"/>
      <c r="KW22" s="289"/>
      <c r="KX22" s="289"/>
      <c r="KY22" s="289"/>
      <c r="KZ22" s="289"/>
      <c r="LA22" s="289"/>
      <c r="LB22" s="289"/>
      <c r="LC22" s="289"/>
      <c r="LD22" s="289"/>
      <c r="LE22" s="289"/>
      <c r="LF22" s="289"/>
      <c r="LG22" s="289"/>
      <c r="LH22" s="289"/>
      <c r="LI22" s="289"/>
      <c r="LJ22" s="289"/>
      <c r="LK22" s="289"/>
      <c r="LL22" s="289"/>
      <c r="LM22" s="289"/>
      <c r="LN22" s="289"/>
      <c r="LO22" s="289"/>
      <c r="LP22" s="289"/>
      <c r="LQ22" s="289"/>
      <c r="LR22" s="289"/>
      <c r="LS22" s="289"/>
      <c r="LT22" s="289"/>
      <c r="LU22" s="289"/>
      <c r="LV22" s="289"/>
      <c r="LW22" s="289"/>
      <c r="LX22" s="289"/>
      <c r="LY22" s="289"/>
      <c r="LZ22" s="289"/>
      <c r="MA22" s="289"/>
      <c r="MB22" s="289"/>
      <c r="MC22" s="289"/>
      <c r="MD22" s="289"/>
      <c r="ME22" s="289"/>
      <c r="MF22" s="289"/>
      <c r="MG22" s="289"/>
      <c r="MH22" s="289"/>
      <c r="MI22" s="289"/>
      <c r="MJ22" s="289"/>
      <c r="MK22" s="289"/>
      <c r="ML22" s="289"/>
      <c r="MM22" s="289"/>
      <c r="MN22" s="289"/>
      <c r="MO22" s="289"/>
      <c r="MP22" s="289"/>
      <c r="MQ22" s="289"/>
      <c r="MR22" s="289"/>
      <c r="MS22" s="289"/>
      <c r="MT22" s="289"/>
      <c r="MU22" s="289"/>
      <c r="MV22" s="289"/>
      <c r="MW22" s="289"/>
      <c r="MX22" s="289"/>
      <c r="MY22" s="289"/>
      <c r="MZ22" s="289"/>
      <c r="NA22" s="289"/>
      <c r="NB22" s="289"/>
      <c r="NC22" s="289"/>
      <c r="ND22" s="289"/>
      <c r="NE22" s="289"/>
      <c r="NF22" s="289"/>
      <c r="NG22" s="289"/>
      <c r="NH22" s="289"/>
      <c r="NI22" s="289"/>
      <c r="NJ22" s="289"/>
      <c r="NK22" s="289"/>
      <c r="NL22" s="289"/>
      <c r="NM22" s="289"/>
      <c r="NN22" s="289"/>
      <c r="NO22" s="289"/>
      <c r="NP22" s="289"/>
      <c r="NQ22" s="289"/>
      <c r="NR22" s="289"/>
      <c r="NS22" s="289"/>
      <c r="NT22" s="289"/>
      <c r="NU22" s="289"/>
      <c r="NV22" s="289"/>
      <c r="NW22" s="289"/>
      <c r="NX22" s="289"/>
      <c r="NY22" s="289"/>
      <c r="NZ22" s="289"/>
      <c r="OA22" s="289"/>
      <c r="OB22" s="289"/>
      <c r="OC22" s="289"/>
      <c r="OD22" s="289"/>
      <c r="OE22" s="289"/>
      <c r="OF22" s="289"/>
      <c r="OG22" s="289"/>
      <c r="OH22" s="289"/>
      <c r="OI22" s="289"/>
      <c r="OJ22" s="289"/>
      <c r="OK22" s="289"/>
      <c r="OL22" s="289"/>
      <c r="OM22" s="289"/>
      <c r="ON22" s="289"/>
      <c r="OO22" s="289"/>
      <c r="OP22" s="289"/>
      <c r="OQ22" s="289"/>
      <c r="OR22" s="289"/>
      <c r="OS22" s="289"/>
      <c r="OT22" s="289"/>
      <c r="OU22" s="289"/>
      <c r="OV22" s="289"/>
      <c r="OW22" s="289"/>
      <c r="OX22" s="289"/>
      <c r="OY22" s="289"/>
      <c r="OZ22" s="289"/>
      <c r="PA22" s="289"/>
      <c r="PB22" s="289"/>
      <c r="PC22" s="289"/>
      <c r="PD22" s="289"/>
      <c r="PE22" s="289"/>
      <c r="PF22" s="289"/>
      <c r="PG22" s="289"/>
      <c r="PH22" s="289"/>
      <c r="PI22" s="289"/>
      <c r="PJ22" s="289"/>
      <c r="PK22" s="289"/>
      <c r="PL22" s="289"/>
      <c r="PM22" s="289"/>
      <c r="PN22" s="289"/>
      <c r="PO22" s="289"/>
      <c r="PP22" s="289"/>
      <c r="PQ22" s="289"/>
      <c r="PR22" s="289"/>
      <c r="PS22" s="289"/>
      <c r="PT22" s="289"/>
      <c r="PU22" s="289"/>
      <c r="PV22" s="289"/>
      <c r="PW22" s="289"/>
      <c r="PX22" s="289"/>
      <c r="PY22" s="289"/>
      <c r="PZ22" s="289"/>
      <c r="QA22" s="289"/>
      <c r="QB22" s="289"/>
      <c r="QC22" s="289"/>
      <c r="QD22" s="289"/>
      <c r="QE22" s="289"/>
      <c r="QF22" s="289"/>
      <c r="QG22" s="289"/>
      <c r="QH22" s="289"/>
      <c r="QI22" s="289"/>
      <c r="QJ22" s="289"/>
      <c r="QK22" s="289"/>
      <c r="QL22" s="289"/>
      <c r="QM22" s="289"/>
      <c r="QN22" s="289"/>
      <c r="QO22" s="289"/>
      <c r="QP22" s="289"/>
      <c r="QQ22" s="289"/>
      <c r="QR22" s="289"/>
      <c r="QS22" s="289"/>
      <c r="QT22" s="289"/>
      <c r="QU22" s="289"/>
      <c r="QV22" s="289"/>
      <c r="QW22" s="289"/>
      <c r="QX22" s="289"/>
      <c r="QY22" s="289"/>
      <c r="QZ22" s="289"/>
      <c r="RA22" s="289"/>
      <c r="RB22" s="289"/>
      <c r="RC22" s="289"/>
      <c r="RD22" s="289"/>
      <c r="RE22" s="289"/>
      <c r="RF22" s="289"/>
      <c r="RG22" s="289"/>
      <c r="RH22" s="289"/>
      <c r="RI22" s="289"/>
      <c r="RJ22" s="289"/>
      <c r="RK22" s="289"/>
      <c r="RL22" s="289"/>
      <c r="RM22" s="289"/>
      <c r="RN22" s="289"/>
      <c r="RO22" s="289"/>
      <c r="RP22" s="289"/>
      <c r="RQ22" s="289"/>
      <c r="RR22" s="289"/>
      <c r="RS22" s="289"/>
      <c r="RT22" s="289"/>
      <c r="RU22" s="289"/>
      <c r="RV22" s="289"/>
      <c r="RW22" s="289"/>
      <c r="RX22" s="289"/>
      <c r="RY22" s="289"/>
      <c r="RZ22" s="289"/>
      <c r="SA22" s="289"/>
      <c r="SB22" s="289"/>
      <c r="SC22" s="289"/>
      <c r="SD22" s="289"/>
      <c r="SE22" s="289"/>
      <c r="SF22" s="289"/>
      <c r="SG22" s="289"/>
      <c r="SH22" s="289"/>
      <c r="SI22" s="289"/>
      <c r="SJ22" s="289"/>
      <c r="SK22" s="289"/>
      <c r="SL22" s="289"/>
      <c r="SM22" s="289"/>
      <c r="SN22" s="289"/>
      <c r="SO22" s="289"/>
      <c r="SP22" s="289"/>
      <c r="SQ22" s="289"/>
      <c r="SR22" s="289"/>
      <c r="SS22" s="289"/>
      <c r="ST22" s="289"/>
      <c r="SU22" s="289"/>
      <c r="SV22" s="289"/>
      <c r="SW22" s="289"/>
      <c r="SX22" s="289"/>
      <c r="SY22" s="289"/>
      <c r="SZ22" s="289"/>
      <c r="TA22" s="289"/>
      <c r="TB22" s="289"/>
      <c r="TC22" s="289"/>
      <c r="TD22" s="289"/>
      <c r="TE22" s="289"/>
      <c r="TF22" s="289"/>
      <c r="TG22" s="289"/>
      <c r="TH22" s="289"/>
      <c r="TI22" s="289"/>
      <c r="TJ22" s="289"/>
      <c r="TK22" s="289"/>
      <c r="TL22" s="289"/>
      <c r="TM22" s="289"/>
      <c r="TN22" s="289"/>
      <c r="TO22" s="289"/>
      <c r="TP22" s="289"/>
      <c r="TQ22" s="289"/>
      <c r="TR22" s="289"/>
      <c r="TS22" s="289"/>
      <c r="TT22" s="289"/>
      <c r="TU22" s="289"/>
      <c r="TV22" s="289"/>
      <c r="TW22" s="289"/>
      <c r="TX22" s="289"/>
      <c r="TY22" s="289"/>
      <c r="TZ22" s="289"/>
      <c r="UA22" s="289"/>
      <c r="UB22" s="289"/>
      <c r="UC22" s="289"/>
      <c r="UD22" s="289"/>
      <c r="UE22" s="289"/>
      <c r="UF22" s="289"/>
      <c r="UG22" s="289"/>
      <c r="UH22" s="289"/>
      <c r="UI22" s="289"/>
      <c r="UJ22" s="289"/>
      <c r="UK22" s="289"/>
      <c r="UL22" s="289"/>
      <c r="UM22" s="289"/>
      <c r="UN22" s="289"/>
      <c r="UO22" s="289"/>
      <c r="UP22" s="289"/>
      <c r="UQ22" s="289"/>
      <c r="UR22" s="289"/>
      <c r="US22" s="289"/>
      <c r="UT22" s="289"/>
      <c r="UU22" s="289"/>
      <c r="UV22" s="289"/>
      <c r="UW22" s="289"/>
      <c r="UX22" s="289"/>
      <c r="UY22" s="289"/>
      <c r="UZ22" s="289"/>
      <c r="VA22" s="289"/>
      <c r="VB22" s="289"/>
      <c r="VC22" s="289"/>
      <c r="VD22" s="289"/>
      <c r="VE22" s="289"/>
      <c r="VF22" s="289"/>
      <c r="VG22" s="289"/>
      <c r="VH22" s="289"/>
      <c r="VI22" s="289"/>
      <c r="VJ22" s="289"/>
      <c r="VK22" s="289"/>
      <c r="VL22" s="289"/>
      <c r="VM22" s="289"/>
      <c r="VN22" s="289"/>
      <c r="VO22" s="289"/>
      <c r="VP22" s="289"/>
      <c r="VQ22" s="289"/>
      <c r="VR22" s="289"/>
      <c r="VS22" s="289"/>
      <c r="VT22" s="289"/>
      <c r="VU22" s="289"/>
      <c r="VV22" s="289"/>
      <c r="VW22" s="289"/>
      <c r="VX22" s="289"/>
      <c r="VY22" s="289"/>
      <c r="VZ22" s="289"/>
      <c r="WA22" s="289"/>
      <c r="WB22" s="289"/>
      <c r="WC22" s="289"/>
      <c r="WD22" s="289"/>
      <c r="WE22" s="289"/>
      <c r="WF22" s="289"/>
      <c r="WG22" s="289"/>
      <c r="WH22" s="289"/>
      <c r="WI22" s="289"/>
      <c r="WJ22" s="289"/>
      <c r="WK22" s="289"/>
      <c r="WL22" s="289"/>
      <c r="WM22" s="289"/>
      <c r="WN22" s="289"/>
      <c r="WO22" s="289"/>
      <c r="WP22" s="289"/>
      <c r="WQ22" s="289"/>
      <c r="WR22" s="289"/>
      <c r="WS22" s="289"/>
      <c r="WT22" s="289"/>
      <c r="WU22" s="289"/>
      <c r="WV22" s="289"/>
      <c r="WW22" s="289"/>
      <c r="WX22" s="289"/>
      <c r="WY22" s="289"/>
      <c r="WZ22" s="289"/>
      <c r="XA22" s="289"/>
      <c r="XB22" s="289"/>
      <c r="XC22" s="289"/>
      <c r="XD22" s="289"/>
      <c r="XE22" s="289"/>
      <c r="XF22" s="289"/>
      <c r="XG22" s="289"/>
      <c r="XH22" s="289"/>
      <c r="XI22" s="289"/>
      <c r="XJ22" s="289"/>
      <c r="XK22" s="289"/>
      <c r="XL22" s="289"/>
      <c r="XM22" s="289"/>
      <c r="XN22" s="289"/>
      <c r="XO22" s="289"/>
      <c r="XP22" s="289"/>
      <c r="XQ22" s="289"/>
      <c r="XR22" s="289"/>
      <c r="XS22" s="289"/>
      <c r="XT22" s="289"/>
      <c r="XU22" s="289"/>
      <c r="XV22" s="289"/>
      <c r="XW22" s="289"/>
      <c r="XX22" s="289"/>
      <c r="XY22" s="289"/>
      <c r="XZ22" s="289"/>
      <c r="YA22" s="289"/>
      <c r="YB22" s="289"/>
      <c r="YC22" s="289"/>
      <c r="YD22" s="289"/>
      <c r="YE22" s="289"/>
      <c r="YF22" s="289"/>
      <c r="YG22" s="289"/>
      <c r="YH22" s="289"/>
      <c r="YI22" s="289"/>
      <c r="YJ22" s="289"/>
      <c r="YK22" s="289"/>
      <c r="YL22" s="289"/>
      <c r="YM22" s="289"/>
      <c r="YN22" s="289"/>
      <c r="YO22" s="289"/>
      <c r="YP22" s="289"/>
      <c r="YQ22" s="289"/>
      <c r="YR22" s="289"/>
      <c r="YS22" s="289"/>
      <c r="YT22" s="289"/>
      <c r="YU22" s="289"/>
      <c r="YV22" s="289"/>
      <c r="YW22" s="289"/>
      <c r="YX22" s="289"/>
      <c r="YY22" s="289"/>
      <c r="YZ22" s="289"/>
      <c r="ZA22" s="289"/>
      <c r="ZB22" s="289"/>
      <c r="ZC22" s="289"/>
      <c r="ZD22" s="289"/>
      <c r="ZE22" s="289"/>
      <c r="ZF22" s="289"/>
      <c r="ZG22" s="289"/>
      <c r="ZH22" s="289"/>
      <c r="ZI22" s="289"/>
      <c r="ZJ22" s="289"/>
      <c r="ZK22" s="289"/>
      <c r="ZL22" s="289"/>
      <c r="ZM22" s="289"/>
      <c r="ZN22" s="289"/>
      <c r="ZO22" s="289"/>
      <c r="ZP22" s="289"/>
      <c r="ZQ22" s="289"/>
      <c r="ZR22" s="289"/>
      <c r="ZS22" s="289"/>
      <c r="ZT22" s="289"/>
      <c r="ZU22" s="289"/>
      <c r="ZV22" s="289"/>
      <c r="ZW22" s="289"/>
      <c r="ZX22" s="289"/>
      <c r="ZY22" s="289"/>
      <c r="ZZ22" s="289"/>
      <c r="AAA22" s="289"/>
      <c r="AAB22" s="289"/>
      <c r="AAC22" s="289"/>
      <c r="AAD22" s="289"/>
      <c r="AAE22" s="289"/>
      <c r="AAF22" s="289"/>
      <c r="AAG22" s="289"/>
      <c r="AAH22" s="289"/>
      <c r="AAI22" s="289"/>
      <c r="AAJ22" s="289"/>
      <c r="AAK22" s="289"/>
      <c r="AAL22" s="289"/>
      <c r="AAM22" s="289"/>
      <c r="AAN22" s="289"/>
      <c r="AAO22" s="289"/>
      <c r="AAP22" s="289"/>
      <c r="AAQ22" s="289"/>
      <c r="AAR22" s="289"/>
      <c r="AAS22" s="289"/>
      <c r="AAT22" s="289"/>
      <c r="AAU22" s="289"/>
      <c r="AAV22" s="289"/>
      <c r="AAW22" s="289"/>
      <c r="AAX22" s="289"/>
      <c r="AAY22" s="289"/>
      <c r="AAZ22" s="289"/>
      <c r="ABA22" s="289"/>
      <c r="ABB22" s="289"/>
      <c r="ABC22" s="289"/>
      <c r="ABD22" s="289"/>
      <c r="ABE22" s="289"/>
      <c r="ABF22" s="289"/>
      <c r="ABG22" s="289"/>
      <c r="ABH22" s="289"/>
      <c r="ABI22" s="289"/>
      <c r="ABJ22" s="289"/>
      <c r="ABK22" s="289"/>
      <c r="ABL22" s="289"/>
      <c r="ABM22" s="289"/>
      <c r="ABN22" s="289"/>
      <c r="ABO22" s="289"/>
      <c r="ABP22" s="289"/>
      <c r="ABQ22" s="289"/>
      <c r="ABR22" s="289"/>
      <c r="ABS22" s="289"/>
      <c r="ABT22" s="289"/>
      <c r="ABU22" s="289"/>
      <c r="ABV22" s="289"/>
      <c r="ABW22" s="289"/>
      <c r="ABX22" s="289"/>
      <c r="ABY22" s="289"/>
      <c r="ABZ22" s="289"/>
      <c r="ACA22" s="289"/>
      <c r="ACB22" s="289"/>
      <c r="ACC22" s="289"/>
      <c r="ACD22" s="289"/>
      <c r="ACE22" s="289"/>
      <c r="ACF22" s="289"/>
      <c r="ACG22" s="289"/>
      <c r="ACH22" s="289"/>
      <c r="ACI22" s="289"/>
      <c r="ACJ22" s="289"/>
      <c r="ACK22" s="289"/>
      <c r="ACL22" s="289"/>
      <c r="ACM22" s="289"/>
      <c r="ACN22" s="289"/>
      <c r="ACO22" s="289"/>
      <c r="ACP22" s="289"/>
      <c r="ACQ22" s="289"/>
      <c r="ACR22" s="289"/>
      <c r="ACS22" s="289"/>
      <c r="ACT22" s="289"/>
      <c r="ACU22" s="289"/>
      <c r="ACV22" s="289"/>
      <c r="ACW22" s="289"/>
      <c r="ACX22" s="289"/>
      <c r="ACY22" s="289"/>
      <c r="ACZ22" s="289"/>
      <c r="ADA22" s="289"/>
      <c r="ADB22" s="289"/>
      <c r="ADC22" s="289"/>
      <c r="ADD22" s="289"/>
      <c r="ADE22" s="289"/>
      <c r="ADF22" s="289"/>
      <c r="ADG22" s="289"/>
      <c r="ADH22" s="289"/>
      <c r="ADI22" s="289"/>
      <c r="ADJ22" s="289"/>
      <c r="ADK22" s="289"/>
      <c r="ADL22" s="289"/>
      <c r="ADM22" s="289"/>
      <c r="ADN22" s="289"/>
      <c r="ADO22" s="289"/>
      <c r="ADP22" s="289"/>
      <c r="ADQ22" s="289"/>
      <c r="ADR22" s="289"/>
      <c r="ADS22" s="289"/>
      <c r="ADT22" s="289"/>
      <c r="ADU22" s="289"/>
      <c r="ADV22" s="289"/>
      <c r="ADW22" s="289"/>
      <c r="ADX22" s="289"/>
      <c r="ADY22" s="289"/>
      <c r="ADZ22" s="289"/>
      <c r="AEA22" s="289"/>
      <c r="AEB22" s="289"/>
      <c r="AEC22" s="289"/>
      <c r="AED22" s="289"/>
      <c r="AEE22" s="289"/>
      <c r="AEF22" s="289"/>
      <c r="AEG22" s="289"/>
      <c r="AEH22" s="289"/>
      <c r="AEI22" s="289"/>
      <c r="AEJ22" s="289"/>
      <c r="AEK22" s="289"/>
      <c r="AEL22" s="289"/>
      <c r="AEM22" s="289"/>
      <c r="AEN22" s="289"/>
      <c r="AEO22" s="289"/>
      <c r="AEP22" s="289"/>
      <c r="AEQ22" s="289"/>
      <c r="AER22" s="289"/>
      <c r="AES22" s="289"/>
      <c r="AET22" s="289"/>
      <c r="AEU22" s="289"/>
      <c r="AEV22" s="289"/>
      <c r="AEW22" s="289"/>
      <c r="AEX22" s="289"/>
      <c r="AEY22" s="289"/>
      <c r="AEZ22" s="289"/>
      <c r="AFA22" s="289"/>
      <c r="AFB22" s="289"/>
      <c r="AFC22" s="289"/>
      <c r="AFD22" s="289"/>
      <c r="AFE22" s="289"/>
      <c r="AFF22" s="289"/>
      <c r="AFG22" s="289"/>
      <c r="AFH22" s="289"/>
      <c r="AFI22" s="289"/>
      <c r="AFJ22" s="289"/>
      <c r="AFK22" s="289"/>
      <c r="AFL22" s="289"/>
      <c r="AFM22" s="289"/>
      <c r="AFN22" s="289"/>
      <c r="AFO22" s="289"/>
      <c r="AFP22" s="289"/>
      <c r="AFQ22" s="289"/>
      <c r="AFR22" s="289"/>
      <c r="AFS22" s="289"/>
      <c r="AFT22" s="289"/>
      <c r="AFU22" s="289"/>
      <c r="AFV22" s="289"/>
      <c r="AFW22" s="289"/>
      <c r="AFX22" s="289"/>
      <c r="AFY22" s="289"/>
      <c r="AFZ22" s="289"/>
      <c r="AGA22" s="289"/>
      <c r="AGB22" s="289"/>
      <c r="AGC22" s="289"/>
      <c r="AGD22" s="289"/>
      <c r="AGE22" s="289"/>
      <c r="AGF22" s="289"/>
      <c r="AGG22" s="289"/>
      <c r="AGH22" s="289"/>
      <c r="AGI22" s="289"/>
      <c r="AGJ22" s="289"/>
      <c r="AGK22" s="289"/>
      <c r="AGL22" s="289"/>
      <c r="AGM22" s="289"/>
      <c r="AGN22" s="289"/>
      <c r="AGO22" s="289"/>
      <c r="AGP22" s="289"/>
      <c r="AGQ22" s="289"/>
      <c r="AGR22" s="289"/>
      <c r="AGS22" s="289"/>
      <c r="AGT22" s="289"/>
      <c r="AGU22" s="289"/>
      <c r="AGV22" s="289"/>
      <c r="AGW22" s="289"/>
      <c r="AGX22" s="289"/>
      <c r="AGY22" s="289"/>
      <c r="AGZ22" s="289"/>
      <c r="AHA22" s="289"/>
      <c r="AHB22" s="289"/>
      <c r="AHC22" s="289"/>
      <c r="AHD22" s="289"/>
      <c r="AHE22" s="289"/>
      <c r="AHF22" s="289"/>
      <c r="AHG22" s="289"/>
      <c r="AHH22" s="289"/>
      <c r="AHI22" s="289"/>
      <c r="AHJ22" s="289"/>
      <c r="AHK22" s="289"/>
      <c r="AHL22" s="289"/>
      <c r="AHM22" s="289"/>
      <c r="AHN22" s="289"/>
      <c r="AHO22" s="289"/>
      <c r="AHP22" s="289"/>
      <c r="AHQ22" s="289"/>
      <c r="AHR22" s="289"/>
      <c r="AHS22" s="289"/>
      <c r="AHT22" s="289"/>
      <c r="AHU22" s="289"/>
      <c r="AHV22" s="289"/>
      <c r="AHW22" s="289"/>
      <c r="AHX22" s="289"/>
      <c r="AHY22" s="289"/>
      <c r="AHZ22" s="289"/>
      <c r="AIA22" s="289"/>
      <c r="AIB22" s="289"/>
      <c r="AIC22" s="289"/>
      <c r="AID22" s="289"/>
      <c r="AIE22" s="289"/>
      <c r="AIF22" s="289"/>
      <c r="AIG22" s="289"/>
      <c r="AIH22" s="289"/>
      <c r="AII22" s="289"/>
      <c r="AIJ22" s="289"/>
      <c r="AIK22" s="289"/>
      <c r="AIL22" s="289"/>
      <c r="AIM22" s="289"/>
      <c r="AIN22" s="289"/>
      <c r="AIO22" s="289"/>
      <c r="AIP22" s="289"/>
      <c r="AIQ22" s="289"/>
      <c r="AIR22" s="289"/>
      <c r="AIS22" s="289"/>
      <c r="AIT22" s="289"/>
      <c r="AIU22" s="289"/>
      <c r="AIV22" s="289"/>
      <c r="AIW22" s="289"/>
      <c r="AIX22" s="289"/>
      <c r="AIY22" s="289"/>
      <c r="AIZ22" s="289"/>
      <c r="AJA22" s="289"/>
      <c r="AJB22" s="289"/>
      <c r="AJC22" s="289"/>
      <c r="AJD22" s="289"/>
      <c r="AJE22" s="289"/>
      <c r="AJF22" s="289"/>
      <c r="AJG22" s="289"/>
      <c r="AJH22" s="289"/>
      <c r="AJI22" s="289"/>
      <c r="AJJ22" s="289"/>
      <c r="AJK22" s="289"/>
      <c r="AJL22" s="289"/>
      <c r="AJM22" s="289"/>
      <c r="AJN22" s="289"/>
      <c r="AJO22" s="289"/>
      <c r="AJP22" s="289"/>
      <c r="AJQ22" s="289"/>
      <c r="AJR22" s="289"/>
      <c r="AJS22" s="289"/>
      <c r="AJT22" s="289"/>
      <c r="AJU22" s="289"/>
      <c r="AJV22" s="289"/>
      <c r="AJW22" s="289"/>
      <c r="AJX22" s="289"/>
      <c r="AJY22" s="289"/>
      <c r="AJZ22" s="289"/>
      <c r="AKA22" s="289"/>
      <c r="AKB22" s="289"/>
      <c r="AKC22" s="289"/>
      <c r="AKD22" s="289"/>
      <c r="AKE22" s="289"/>
      <c r="AKF22" s="289"/>
      <c r="AKG22" s="289"/>
      <c r="AKH22" s="289"/>
      <c r="AKI22" s="289"/>
      <c r="AKJ22" s="289"/>
      <c r="AKK22" s="289"/>
      <c r="AKL22" s="289"/>
      <c r="AKM22" s="289"/>
      <c r="AKN22" s="289"/>
      <c r="AKO22" s="289"/>
      <c r="AKP22" s="289"/>
      <c r="AKQ22" s="289"/>
      <c r="AKR22" s="289"/>
      <c r="AKS22" s="289"/>
      <c r="AKT22" s="289"/>
      <c r="AKU22" s="289"/>
      <c r="AKV22" s="289"/>
      <c r="AKW22" s="289"/>
      <c r="AKX22" s="289"/>
      <c r="AKY22" s="289"/>
      <c r="AKZ22" s="289"/>
      <c r="ALA22" s="289"/>
      <c r="ALB22" s="289"/>
      <c r="ALC22" s="289"/>
      <c r="ALD22" s="289"/>
      <c r="ALE22" s="289"/>
      <c r="ALF22" s="289"/>
      <c r="ALG22" s="289"/>
      <c r="ALH22" s="289"/>
      <c r="ALI22" s="289"/>
      <c r="ALJ22" s="289"/>
      <c r="ALK22" s="289"/>
      <c r="ALL22" s="289"/>
      <c r="ALM22" s="289"/>
      <c r="ALN22" s="289"/>
      <c r="ALO22" s="289"/>
      <c r="ALP22" s="289"/>
      <c r="ALQ22" s="289"/>
      <c r="ALR22" s="289"/>
      <c r="ALS22" s="289"/>
      <c r="ALT22" s="289"/>
      <c r="ALU22" s="289"/>
      <c r="ALV22" s="289"/>
      <c r="ALW22" s="289"/>
      <c r="ALX22" s="289"/>
      <c r="ALY22" s="289"/>
      <c r="ALZ22" s="289"/>
    </row>
    <row r="23" spans="1:1014" s="158" customFormat="1" ht="47.65" customHeight="1" x14ac:dyDescent="0.35">
      <c r="A23" s="187" t="s">
        <v>56</v>
      </c>
      <c r="B23" s="192" t="s">
        <v>209</v>
      </c>
      <c r="C23" s="254"/>
      <c r="D23" s="254"/>
      <c r="E23" s="602"/>
      <c r="F23" s="254"/>
      <c r="G23" s="254"/>
      <c r="H23" s="254"/>
      <c r="I23" s="254"/>
      <c r="J23" s="265"/>
      <c r="K23" s="162"/>
      <c r="L23" s="94" t="s">
        <v>102</v>
      </c>
      <c r="M23" s="163"/>
      <c r="N23" s="164"/>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89"/>
      <c r="BN23" s="289"/>
      <c r="BO23" s="289"/>
      <c r="BP23" s="289"/>
      <c r="BQ23" s="289"/>
      <c r="BR23" s="289"/>
      <c r="BS23" s="289"/>
      <c r="BT23" s="289"/>
      <c r="BU23" s="289"/>
      <c r="BV23" s="289"/>
      <c r="BW23" s="289"/>
      <c r="BX23" s="289"/>
      <c r="BY23" s="289"/>
      <c r="BZ23" s="289"/>
      <c r="CA23" s="289"/>
      <c r="CB23" s="289"/>
      <c r="CC23" s="289"/>
      <c r="CD23" s="289"/>
      <c r="CE23" s="289"/>
      <c r="CF23" s="289"/>
      <c r="CG23" s="289"/>
      <c r="CH23" s="289"/>
      <c r="CI23" s="289"/>
      <c r="CJ23" s="289"/>
      <c r="CK23" s="289"/>
      <c r="CL23" s="289"/>
      <c r="CM23" s="289"/>
      <c r="CN23" s="289"/>
      <c r="CO23" s="289"/>
      <c r="CP23" s="289"/>
      <c r="CQ23" s="289"/>
      <c r="CR23" s="289"/>
      <c r="CS23" s="289"/>
      <c r="CT23" s="289"/>
      <c r="CU23" s="289"/>
      <c r="CV23" s="289"/>
      <c r="CW23" s="289"/>
      <c r="CX23" s="289"/>
      <c r="CY23" s="289"/>
      <c r="CZ23" s="289"/>
      <c r="DA23" s="289"/>
      <c r="DB23" s="289"/>
      <c r="DC23" s="289"/>
      <c r="DD23" s="289"/>
      <c r="DE23" s="289"/>
      <c r="DF23" s="289"/>
      <c r="DG23" s="289"/>
      <c r="DH23" s="289"/>
      <c r="DI23" s="289"/>
      <c r="DJ23" s="289"/>
      <c r="DK23" s="289"/>
      <c r="DL23" s="289"/>
      <c r="DM23" s="289"/>
      <c r="DN23" s="289"/>
      <c r="DO23" s="289"/>
      <c r="DP23" s="289"/>
      <c r="DQ23" s="289"/>
      <c r="DR23" s="289"/>
      <c r="DS23" s="289"/>
      <c r="DT23" s="289"/>
      <c r="DU23" s="289"/>
      <c r="DV23" s="289"/>
      <c r="DW23" s="289"/>
      <c r="DX23" s="289"/>
      <c r="DY23" s="289"/>
      <c r="DZ23" s="289"/>
      <c r="EA23" s="289"/>
      <c r="EB23" s="289"/>
      <c r="EC23" s="289"/>
      <c r="ED23" s="289"/>
      <c r="EE23" s="289"/>
      <c r="EF23" s="289"/>
      <c r="EG23" s="289"/>
      <c r="EH23" s="289"/>
      <c r="EI23" s="289"/>
      <c r="EJ23" s="289"/>
      <c r="EK23" s="289"/>
      <c r="EL23" s="289"/>
      <c r="EM23" s="289"/>
      <c r="EN23" s="289"/>
      <c r="EO23" s="289"/>
      <c r="EP23" s="289"/>
      <c r="EQ23" s="289"/>
      <c r="ER23" s="289"/>
      <c r="ES23" s="289"/>
      <c r="ET23" s="289"/>
      <c r="EU23" s="289"/>
      <c r="EV23" s="289"/>
      <c r="EW23" s="289"/>
      <c r="EX23" s="289"/>
      <c r="EY23" s="289"/>
      <c r="EZ23" s="289"/>
      <c r="FA23" s="289"/>
      <c r="FB23" s="289"/>
      <c r="FC23" s="289"/>
      <c r="FD23" s="289"/>
      <c r="FE23" s="289"/>
      <c r="FF23" s="289"/>
      <c r="FG23" s="289"/>
      <c r="FH23" s="289"/>
      <c r="FI23" s="289"/>
      <c r="FJ23" s="289"/>
      <c r="FK23" s="289"/>
      <c r="FL23" s="289"/>
      <c r="FM23" s="289"/>
      <c r="FN23" s="289"/>
      <c r="FO23" s="289"/>
      <c r="FP23" s="289"/>
      <c r="FQ23" s="289"/>
      <c r="FR23" s="289"/>
      <c r="FS23" s="289"/>
      <c r="FT23" s="289"/>
      <c r="FU23" s="289"/>
      <c r="FV23" s="289"/>
      <c r="FW23" s="289"/>
      <c r="FX23" s="289"/>
      <c r="FY23" s="289"/>
      <c r="FZ23" s="289"/>
      <c r="GA23" s="289"/>
      <c r="GB23" s="289"/>
      <c r="GC23" s="289"/>
      <c r="GD23" s="289"/>
      <c r="GE23" s="289"/>
      <c r="GF23" s="289"/>
      <c r="GG23" s="289"/>
      <c r="GH23" s="289"/>
      <c r="GI23" s="289"/>
      <c r="GJ23" s="289"/>
      <c r="GK23" s="289"/>
      <c r="GL23" s="289"/>
      <c r="GM23" s="289"/>
      <c r="GN23" s="289"/>
      <c r="GO23" s="289"/>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9"/>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89"/>
      <c r="IX23" s="289"/>
      <c r="IY23" s="289"/>
      <c r="IZ23" s="289"/>
      <c r="JA23" s="289"/>
      <c r="JB23" s="289"/>
      <c r="JC23" s="289"/>
      <c r="JD23" s="289"/>
      <c r="JE23" s="289"/>
      <c r="JF23" s="289"/>
      <c r="JG23" s="289"/>
      <c r="JH23" s="289"/>
      <c r="JI23" s="289"/>
      <c r="JJ23" s="289"/>
      <c r="JK23" s="289"/>
      <c r="JL23" s="289"/>
      <c r="JM23" s="289"/>
      <c r="JN23" s="289"/>
      <c r="JO23" s="289"/>
      <c r="JP23" s="289"/>
      <c r="JQ23" s="289"/>
      <c r="JR23" s="289"/>
      <c r="JS23" s="289"/>
      <c r="JT23" s="289"/>
      <c r="JU23" s="289"/>
      <c r="JV23" s="289"/>
      <c r="JW23" s="289"/>
      <c r="JX23" s="289"/>
      <c r="JY23" s="289"/>
      <c r="JZ23" s="289"/>
      <c r="KA23" s="289"/>
      <c r="KB23" s="289"/>
      <c r="KC23" s="289"/>
      <c r="KD23" s="289"/>
      <c r="KE23" s="289"/>
      <c r="KF23" s="289"/>
      <c r="KG23" s="289"/>
      <c r="KH23" s="289"/>
      <c r="KI23" s="289"/>
      <c r="KJ23" s="289"/>
      <c r="KK23" s="289"/>
      <c r="KL23" s="289"/>
      <c r="KM23" s="289"/>
      <c r="KN23" s="289"/>
      <c r="KO23" s="289"/>
      <c r="KP23" s="289"/>
      <c r="KQ23" s="289"/>
      <c r="KR23" s="289"/>
      <c r="KS23" s="289"/>
      <c r="KT23" s="289"/>
      <c r="KU23" s="289"/>
      <c r="KV23" s="289"/>
      <c r="KW23" s="289"/>
      <c r="KX23" s="289"/>
      <c r="KY23" s="289"/>
      <c r="KZ23" s="289"/>
      <c r="LA23" s="289"/>
      <c r="LB23" s="289"/>
      <c r="LC23" s="289"/>
      <c r="LD23" s="289"/>
      <c r="LE23" s="289"/>
      <c r="LF23" s="289"/>
      <c r="LG23" s="289"/>
      <c r="LH23" s="289"/>
      <c r="LI23" s="289"/>
      <c r="LJ23" s="289"/>
      <c r="LK23" s="289"/>
      <c r="LL23" s="289"/>
      <c r="LM23" s="289"/>
      <c r="LN23" s="289"/>
      <c r="LO23" s="289"/>
      <c r="LP23" s="289"/>
      <c r="LQ23" s="289"/>
      <c r="LR23" s="289"/>
      <c r="LS23" s="289"/>
      <c r="LT23" s="289"/>
      <c r="LU23" s="289"/>
      <c r="LV23" s="289"/>
      <c r="LW23" s="289"/>
      <c r="LX23" s="289"/>
      <c r="LY23" s="289"/>
      <c r="LZ23" s="289"/>
      <c r="MA23" s="289"/>
      <c r="MB23" s="289"/>
      <c r="MC23" s="289"/>
      <c r="MD23" s="289"/>
      <c r="ME23" s="289"/>
      <c r="MF23" s="289"/>
      <c r="MG23" s="289"/>
      <c r="MH23" s="289"/>
      <c r="MI23" s="289"/>
      <c r="MJ23" s="289"/>
      <c r="MK23" s="289"/>
      <c r="ML23" s="289"/>
      <c r="MM23" s="289"/>
      <c r="MN23" s="289"/>
      <c r="MO23" s="289"/>
      <c r="MP23" s="289"/>
      <c r="MQ23" s="289"/>
      <c r="MR23" s="289"/>
      <c r="MS23" s="289"/>
      <c r="MT23" s="289"/>
      <c r="MU23" s="289"/>
      <c r="MV23" s="289"/>
      <c r="MW23" s="289"/>
      <c r="MX23" s="289"/>
      <c r="MY23" s="289"/>
      <c r="MZ23" s="289"/>
      <c r="NA23" s="289"/>
      <c r="NB23" s="289"/>
      <c r="NC23" s="289"/>
      <c r="ND23" s="289"/>
      <c r="NE23" s="289"/>
      <c r="NF23" s="289"/>
      <c r="NG23" s="289"/>
      <c r="NH23" s="289"/>
      <c r="NI23" s="289"/>
      <c r="NJ23" s="289"/>
      <c r="NK23" s="289"/>
      <c r="NL23" s="289"/>
      <c r="NM23" s="289"/>
      <c r="NN23" s="289"/>
      <c r="NO23" s="289"/>
      <c r="NP23" s="289"/>
      <c r="NQ23" s="289"/>
      <c r="NR23" s="289"/>
      <c r="NS23" s="289"/>
      <c r="NT23" s="289"/>
      <c r="NU23" s="289"/>
      <c r="NV23" s="289"/>
      <c r="NW23" s="289"/>
      <c r="NX23" s="289"/>
      <c r="NY23" s="289"/>
      <c r="NZ23" s="289"/>
      <c r="OA23" s="289"/>
      <c r="OB23" s="289"/>
      <c r="OC23" s="289"/>
      <c r="OD23" s="289"/>
      <c r="OE23" s="289"/>
      <c r="OF23" s="289"/>
      <c r="OG23" s="289"/>
      <c r="OH23" s="289"/>
      <c r="OI23" s="289"/>
      <c r="OJ23" s="289"/>
      <c r="OK23" s="289"/>
      <c r="OL23" s="289"/>
      <c r="OM23" s="289"/>
      <c r="ON23" s="289"/>
      <c r="OO23" s="289"/>
      <c r="OP23" s="289"/>
      <c r="OQ23" s="289"/>
      <c r="OR23" s="289"/>
      <c r="OS23" s="289"/>
      <c r="OT23" s="289"/>
      <c r="OU23" s="289"/>
      <c r="OV23" s="289"/>
      <c r="OW23" s="289"/>
      <c r="OX23" s="289"/>
      <c r="OY23" s="289"/>
      <c r="OZ23" s="289"/>
      <c r="PA23" s="289"/>
      <c r="PB23" s="289"/>
      <c r="PC23" s="289"/>
      <c r="PD23" s="289"/>
      <c r="PE23" s="289"/>
      <c r="PF23" s="289"/>
      <c r="PG23" s="289"/>
      <c r="PH23" s="289"/>
      <c r="PI23" s="289"/>
      <c r="PJ23" s="289"/>
      <c r="PK23" s="289"/>
      <c r="PL23" s="289"/>
      <c r="PM23" s="289"/>
      <c r="PN23" s="289"/>
      <c r="PO23" s="289"/>
      <c r="PP23" s="289"/>
      <c r="PQ23" s="289"/>
      <c r="PR23" s="289"/>
      <c r="PS23" s="289"/>
      <c r="PT23" s="289"/>
      <c r="PU23" s="289"/>
      <c r="PV23" s="289"/>
      <c r="PW23" s="289"/>
      <c r="PX23" s="289"/>
      <c r="PY23" s="289"/>
      <c r="PZ23" s="289"/>
      <c r="QA23" s="289"/>
      <c r="QB23" s="289"/>
      <c r="QC23" s="289"/>
      <c r="QD23" s="289"/>
      <c r="QE23" s="289"/>
      <c r="QF23" s="289"/>
      <c r="QG23" s="289"/>
      <c r="QH23" s="289"/>
      <c r="QI23" s="289"/>
      <c r="QJ23" s="289"/>
      <c r="QK23" s="289"/>
      <c r="QL23" s="289"/>
      <c r="QM23" s="289"/>
      <c r="QN23" s="289"/>
      <c r="QO23" s="289"/>
      <c r="QP23" s="289"/>
      <c r="QQ23" s="289"/>
      <c r="QR23" s="289"/>
      <c r="QS23" s="289"/>
      <c r="QT23" s="289"/>
      <c r="QU23" s="289"/>
      <c r="QV23" s="289"/>
      <c r="QW23" s="289"/>
      <c r="QX23" s="289"/>
      <c r="QY23" s="289"/>
      <c r="QZ23" s="289"/>
      <c r="RA23" s="289"/>
      <c r="RB23" s="289"/>
      <c r="RC23" s="289"/>
      <c r="RD23" s="289"/>
      <c r="RE23" s="289"/>
      <c r="RF23" s="289"/>
      <c r="RG23" s="289"/>
      <c r="RH23" s="289"/>
      <c r="RI23" s="289"/>
      <c r="RJ23" s="289"/>
      <c r="RK23" s="289"/>
      <c r="RL23" s="289"/>
      <c r="RM23" s="289"/>
      <c r="RN23" s="289"/>
      <c r="RO23" s="289"/>
      <c r="RP23" s="289"/>
      <c r="RQ23" s="289"/>
      <c r="RR23" s="289"/>
      <c r="RS23" s="289"/>
      <c r="RT23" s="289"/>
      <c r="RU23" s="289"/>
      <c r="RV23" s="289"/>
      <c r="RW23" s="289"/>
      <c r="RX23" s="289"/>
      <c r="RY23" s="289"/>
      <c r="RZ23" s="289"/>
      <c r="SA23" s="289"/>
      <c r="SB23" s="289"/>
      <c r="SC23" s="289"/>
      <c r="SD23" s="289"/>
      <c r="SE23" s="289"/>
      <c r="SF23" s="289"/>
      <c r="SG23" s="289"/>
      <c r="SH23" s="289"/>
      <c r="SI23" s="289"/>
      <c r="SJ23" s="289"/>
      <c r="SK23" s="289"/>
      <c r="SL23" s="289"/>
      <c r="SM23" s="289"/>
      <c r="SN23" s="289"/>
      <c r="SO23" s="289"/>
      <c r="SP23" s="289"/>
      <c r="SQ23" s="289"/>
      <c r="SR23" s="289"/>
      <c r="SS23" s="289"/>
      <c r="ST23" s="289"/>
      <c r="SU23" s="289"/>
      <c r="SV23" s="289"/>
      <c r="SW23" s="289"/>
      <c r="SX23" s="289"/>
      <c r="SY23" s="289"/>
      <c r="SZ23" s="289"/>
      <c r="TA23" s="289"/>
      <c r="TB23" s="289"/>
      <c r="TC23" s="289"/>
      <c r="TD23" s="289"/>
      <c r="TE23" s="289"/>
      <c r="TF23" s="289"/>
      <c r="TG23" s="289"/>
      <c r="TH23" s="289"/>
      <c r="TI23" s="289"/>
      <c r="TJ23" s="289"/>
      <c r="TK23" s="289"/>
      <c r="TL23" s="289"/>
      <c r="TM23" s="289"/>
      <c r="TN23" s="289"/>
      <c r="TO23" s="289"/>
      <c r="TP23" s="289"/>
      <c r="TQ23" s="289"/>
      <c r="TR23" s="289"/>
      <c r="TS23" s="289"/>
      <c r="TT23" s="289"/>
      <c r="TU23" s="289"/>
      <c r="TV23" s="289"/>
      <c r="TW23" s="289"/>
      <c r="TX23" s="289"/>
      <c r="TY23" s="289"/>
      <c r="TZ23" s="289"/>
      <c r="UA23" s="289"/>
      <c r="UB23" s="289"/>
      <c r="UC23" s="289"/>
      <c r="UD23" s="289"/>
      <c r="UE23" s="289"/>
      <c r="UF23" s="289"/>
      <c r="UG23" s="289"/>
      <c r="UH23" s="289"/>
      <c r="UI23" s="289"/>
      <c r="UJ23" s="289"/>
      <c r="UK23" s="289"/>
      <c r="UL23" s="289"/>
      <c r="UM23" s="289"/>
      <c r="UN23" s="289"/>
      <c r="UO23" s="289"/>
      <c r="UP23" s="289"/>
      <c r="UQ23" s="289"/>
      <c r="UR23" s="289"/>
      <c r="US23" s="289"/>
      <c r="UT23" s="289"/>
      <c r="UU23" s="289"/>
      <c r="UV23" s="289"/>
      <c r="UW23" s="289"/>
      <c r="UX23" s="289"/>
      <c r="UY23" s="289"/>
      <c r="UZ23" s="289"/>
      <c r="VA23" s="289"/>
      <c r="VB23" s="289"/>
      <c r="VC23" s="289"/>
      <c r="VD23" s="289"/>
      <c r="VE23" s="289"/>
      <c r="VF23" s="289"/>
      <c r="VG23" s="289"/>
      <c r="VH23" s="289"/>
      <c r="VI23" s="289"/>
      <c r="VJ23" s="289"/>
      <c r="VK23" s="289"/>
      <c r="VL23" s="289"/>
      <c r="VM23" s="289"/>
      <c r="VN23" s="289"/>
      <c r="VO23" s="289"/>
      <c r="VP23" s="289"/>
      <c r="VQ23" s="289"/>
      <c r="VR23" s="289"/>
      <c r="VS23" s="289"/>
      <c r="VT23" s="289"/>
      <c r="VU23" s="289"/>
      <c r="VV23" s="289"/>
      <c r="VW23" s="289"/>
      <c r="VX23" s="289"/>
      <c r="VY23" s="289"/>
      <c r="VZ23" s="289"/>
      <c r="WA23" s="289"/>
      <c r="WB23" s="289"/>
      <c r="WC23" s="289"/>
      <c r="WD23" s="289"/>
      <c r="WE23" s="289"/>
      <c r="WF23" s="289"/>
      <c r="WG23" s="289"/>
      <c r="WH23" s="289"/>
      <c r="WI23" s="289"/>
      <c r="WJ23" s="289"/>
      <c r="WK23" s="289"/>
      <c r="WL23" s="289"/>
      <c r="WM23" s="289"/>
      <c r="WN23" s="289"/>
      <c r="WO23" s="289"/>
      <c r="WP23" s="289"/>
      <c r="WQ23" s="289"/>
      <c r="WR23" s="289"/>
      <c r="WS23" s="289"/>
      <c r="WT23" s="289"/>
      <c r="WU23" s="289"/>
      <c r="WV23" s="289"/>
      <c r="WW23" s="289"/>
      <c r="WX23" s="289"/>
      <c r="WY23" s="289"/>
      <c r="WZ23" s="289"/>
      <c r="XA23" s="289"/>
      <c r="XB23" s="289"/>
      <c r="XC23" s="289"/>
      <c r="XD23" s="289"/>
      <c r="XE23" s="289"/>
      <c r="XF23" s="289"/>
      <c r="XG23" s="289"/>
      <c r="XH23" s="289"/>
      <c r="XI23" s="289"/>
      <c r="XJ23" s="289"/>
      <c r="XK23" s="289"/>
      <c r="XL23" s="289"/>
      <c r="XM23" s="289"/>
      <c r="XN23" s="289"/>
      <c r="XO23" s="289"/>
      <c r="XP23" s="289"/>
      <c r="XQ23" s="289"/>
      <c r="XR23" s="289"/>
      <c r="XS23" s="289"/>
      <c r="XT23" s="289"/>
      <c r="XU23" s="289"/>
      <c r="XV23" s="289"/>
      <c r="XW23" s="289"/>
      <c r="XX23" s="289"/>
      <c r="XY23" s="289"/>
      <c r="XZ23" s="289"/>
      <c r="YA23" s="289"/>
      <c r="YB23" s="289"/>
      <c r="YC23" s="289"/>
      <c r="YD23" s="289"/>
      <c r="YE23" s="289"/>
      <c r="YF23" s="289"/>
      <c r="YG23" s="289"/>
      <c r="YH23" s="289"/>
      <c r="YI23" s="289"/>
      <c r="YJ23" s="289"/>
      <c r="YK23" s="289"/>
      <c r="YL23" s="289"/>
      <c r="YM23" s="289"/>
      <c r="YN23" s="289"/>
      <c r="YO23" s="289"/>
      <c r="YP23" s="289"/>
      <c r="YQ23" s="289"/>
      <c r="YR23" s="289"/>
      <c r="YS23" s="289"/>
      <c r="YT23" s="289"/>
      <c r="YU23" s="289"/>
      <c r="YV23" s="289"/>
      <c r="YW23" s="289"/>
      <c r="YX23" s="289"/>
      <c r="YY23" s="289"/>
      <c r="YZ23" s="289"/>
      <c r="ZA23" s="289"/>
      <c r="ZB23" s="289"/>
      <c r="ZC23" s="289"/>
      <c r="ZD23" s="289"/>
      <c r="ZE23" s="289"/>
      <c r="ZF23" s="289"/>
      <c r="ZG23" s="289"/>
      <c r="ZH23" s="289"/>
      <c r="ZI23" s="289"/>
      <c r="ZJ23" s="289"/>
      <c r="ZK23" s="289"/>
      <c r="ZL23" s="289"/>
      <c r="ZM23" s="289"/>
      <c r="ZN23" s="289"/>
      <c r="ZO23" s="289"/>
      <c r="ZP23" s="289"/>
      <c r="ZQ23" s="289"/>
      <c r="ZR23" s="289"/>
      <c r="ZS23" s="289"/>
      <c r="ZT23" s="289"/>
      <c r="ZU23" s="289"/>
      <c r="ZV23" s="289"/>
      <c r="ZW23" s="289"/>
      <c r="ZX23" s="289"/>
      <c r="ZY23" s="289"/>
      <c r="ZZ23" s="289"/>
      <c r="AAA23" s="289"/>
      <c r="AAB23" s="289"/>
      <c r="AAC23" s="289"/>
      <c r="AAD23" s="289"/>
      <c r="AAE23" s="289"/>
      <c r="AAF23" s="289"/>
      <c r="AAG23" s="289"/>
      <c r="AAH23" s="289"/>
      <c r="AAI23" s="289"/>
      <c r="AAJ23" s="289"/>
      <c r="AAK23" s="289"/>
      <c r="AAL23" s="289"/>
      <c r="AAM23" s="289"/>
      <c r="AAN23" s="289"/>
      <c r="AAO23" s="289"/>
      <c r="AAP23" s="289"/>
      <c r="AAQ23" s="289"/>
      <c r="AAR23" s="289"/>
      <c r="AAS23" s="289"/>
      <c r="AAT23" s="289"/>
      <c r="AAU23" s="289"/>
      <c r="AAV23" s="289"/>
      <c r="AAW23" s="289"/>
      <c r="AAX23" s="289"/>
      <c r="AAY23" s="289"/>
      <c r="AAZ23" s="289"/>
      <c r="ABA23" s="289"/>
      <c r="ABB23" s="289"/>
      <c r="ABC23" s="289"/>
      <c r="ABD23" s="289"/>
      <c r="ABE23" s="289"/>
      <c r="ABF23" s="289"/>
      <c r="ABG23" s="289"/>
      <c r="ABH23" s="289"/>
      <c r="ABI23" s="289"/>
      <c r="ABJ23" s="289"/>
      <c r="ABK23" s="289"/>
      <c r="ABL23" s="289"/>
      <c r="ABM23" s="289"/>
      <c r="ABN23" s="289"/>
      <c r="ABO23" s="289"/>
      <c r="ABP23" s="289"/>
      <c r="ABQ23" s="289"/>
      <c r="ABR23" s="289"/>
      <c r="ABS23" s="289"/>
      <c r="ABT23" s="289"/>
      <c r="ABU23" s="289"/>
      <c r="ABV23" s="289"/>
      <c r="ABW23" s="289"/>
      <c r="ABX23" s="289"/>
      <c r="ABY23" s="289"/>
      <c r="ABZ23" s="289"/>
      <c r="ACA23" s="289"/>
      <c r="ACB23" s="289"/>
      <c r="ACC23" s="289"/>
      <c r="ACD23" s="289"/>
      <c r="ACE23" s="289"/>
      <c r="ACF23" s="289"/>
      <c r="ACG23" s="289"/>
      <c r="ACH23" s="289"/>
      <c r="ACI23" s="289"/>
      <c r="ACJ23" s="289"/>
      <c r="ACK23" s="289"/>
      <c r="ACL23" s="289"/>
      <c r="ACM23" s="289"/>
      <c r="ACN23" s="289"/>
      <c r="ACO23" s="289"/>
      <c r="ACP23" s="289"/>
      <c r="ACQ23" s="289"/>
      <c r="ACR23" s="289"/>
      <c r="ACS23" s="289"/>
      <c r="ACT23" s="289"/>
      <c r="ACU23" s="289"/>
      <c r="ACV23" s="289"/>
      <c r="ACW23" s="289"/>
      <c r="ACX23" s="289"/>
      <c r="ACY23" s="289"/>
      <c r="ACZ23" s="289"/>
      <c r="ADA23" s="289"/>
      <c r="ADB23" s="289"/>
      <c r="ADC23" s="289"/>
      <c r="ADD23" s="289"/>
      <c r="ADE23" s="289"/>
      <c r="ADF23" s="289"/>
      <c r="ADG23" s="289"/>
      <c r="ADH23" s="289"/>
      <c r="ADI23" s="289"/>
      <c r="ADJ23" s="289"/>
      <c r="ADK23" s="289"/>
      <c r="ADL23" s="289"/>
      <c r="ADM23" s="289"/>
      <c r="ADN23" s="289"/>
      <c r="ADO23" s="289"/>
      <c r="ADP23" s="289"/>
      <c r="ADQ23" s="289"/>
      <c r="ADR23" s="289"/>
      <c r="ADS23" s="289"/>
      <c r="ADT23" s="289"/>
      <c r="ADU23" s="289"/>
      <c r="ADV23" s="289"/>
      <c r="ADW23" s="289"/>
      <c r="ADX23" s="289"/>
      <c r="ADY23" s="289"/>
      <c r="ADZ23" s="289"/>
      <c r="AEA23" s="289"/>
      <c r="AEB23" s="289"/>
      <c r="AEC23" s="289"/>
      <c r="AED23" s="289"/>
      <c r="AEE23" s="289"/>
      <c r="AEF23" s="289"/>
      <c r="AEG23" s="289"/>
      <c r="AEH23" s="289"/>
      <c r="AEI23" s="289"/>
      <c r="AEJ23" s="289"/>
      <c r="AEK23" s="289"/>
      <c r="AEL23" s="289"/>
      <c r="AEM23" s="289"/>
      <c r="AEN23" s="289"/>
      <c r="AEO23" s="289"/>
      <c r="AEP23" s="289"/>
      <c r="AEQ23" s="289"/>
      <c r="AER23" s="289"/>
      <c r="AES23" s="289"/>
      <c r="AET23" s="289"/>
      <c r="AEU23" s="289"/>
      <c r="AEV23" s="289"/>
      <c r="AEW23" s="289"/>
      <c r="AEX23" s="289"/>
      <c r="AEY23" s="289"/>
      <c r="AEZ23" s="289"/>
      <c r="AFA23" s="289"/>
      <c r="AFB23" s="289"/>
      <c r="AFC23" s="289"/>
      <c r="AFD23" s="289"/>
      <c r="AFE23" s="289"/>
      <c r="AFF23" s="289"/>
      <c r="AFG23" s="289"/>
      <c r="AFH23" s="289"/>
      <c r="AFI23" s="289"/>
      <c r="AFJ23" s="289"/>
      <c r="AFK23" s="289"/>
      <c r="AFL23" s="289"/>
      <c r="AFM23" s="289"/>
      <c r="AFN23" s="289"/>
      <c r="AFO23" s="289"/>
      <c r="AFP23" s="289"/>
      <c r="AFQ23" s="289"/>
      <c r="AFR23" s="289"/>
      <c r="AFS23" s="289"/>
      <c r="AFT23" s="289"/>
      <c r="AFU23" s="289"/>
      <c r="AFV23" s="289"/>
      <c r="AFW23" s="289"/>
      <c r="AFX23" s="289"/>
      <c r="AFY23" s="289"/>
      <c r="AFZ23" s="289"/>
      <c r="AGA23" s="289"/>
      <c r="AGB23" s="289"/>
      <c r="AGC23" s="289"/>
      <c r="AGD23" s="289"/>
      <c r="AGE23" s="289"/>
      <c r="AGF23" s="289"/>
      <c r="AGG23" s="289"/>
      <c r="AGH23" s="289"/>
      <c r="AGI23" s="289"/>
      <c r="AGJ23" s="289"/>
      <c r="AGK23" s="289"/>
      <c r="AGL23" s="289"/>
      <c r="AGM23" s="289"/>
      <c r="AGN23" s="289"/>
      <c r="AGO23" s="289"/>
      <c r="AGP23" s="289"/>
      <c r="AGQ23" s="289"/>
      <c r="AGR23" s="289"/>
      <c r="AGS23" s="289"/>
      <c r="AGT23" s="289"/>
      <c r="AGU23" s="289"/>
      <c r="AGV23" s="289"/>
      <c r="AGW23" s="289"/>
      <c r="AGX23" s="289"/>
      <c r="AGY23" s="289"/>
      <c r="AGZ23" s="289"/>
      <c r="AHA23" s="289"/>
      <c r="AHB23" s="289"/>
      <c r="AHC23" s="289"/>
      <c r="AHD23" s="289"/>
      <c r="AHE23" s="289"/>
      <c r="AHF23" s="289"/>
      <c r="AHG23" s="289"/>
      <c r="AHH23" s="289"/>
      <c r="AHI23" s="289"/>
      <c r="AHJ23" s="289"/>
      <c r="AHK23" s="289"/>
      <c r="AHL23" s="289"/>
      <c r="AHM23" s="289"/>
      <c r="AHN23" s="289"/>
      <c r="AHO23" s="289"/>
      <c r="AHP23" s="289"/>
      <c r="AHQ23" s="289"/>
      <c r="AHR23" s="289"/>
      <c r="AHS23" s="289"/>
      <c r="AHT23" s="289"/>
      <c r="AHU23" s="289"/>
      <c r="AHV23" s="289"/>
      <c r="AHW23" s="289"/>
      <c r="AHX23" s="289"/>
      <c r="AHY23" s="289"/>
      <c r="AHZ23" s="289"/>
      <c r="AIA23" s="289"/>
      <c r="AIB23" s="289"/>
      <c r="AIC23" s="289"/>
      <c r="AID23" s="289"/>
      <c r="AIE23" s="289"/>
      <c r="AIF23" s="289"/>
      <c r="AIG23" s="289"/>
      <c r="AIH23" s="289"/>
      <c r="AII23" s="289"/>
      <c r="AIJ23" s="289"/>
      <c r="AIK23" s="289"/>
      <c r="AIL23" s="289"/>
      <c r="AIM23" s="289"/>
      <c r="AIN23" s="289"/>
      <c r="AIO23" s="289"/>
      <c r="AIP23" s="289"/>
      <c r="AIQ23" s="289"/>
      <c r="AIR23" s="289"/>
      <c r="AIS23" s="289"/>
      <c r="AIT23" s="289"/>
      <c r="AIU23" s="289"/>
      <c r="AIV23" s="289"/>
      <c r="AIW23" s="289"/>
      <c r="AIX23" s="289"/>
      <c r="AIY23" s="289"/>
      <c r="AIZ23" s="289"/>
      <c r="AJA23" s="289"/>
      <c r="AJB23" s="289"/>
      <c r="AJC23" s="289"/>
      <c r="AJD23" s="289"/>
      <c r="AJE23" s="289"/>
      <c r="AJF23" s="289"/>
      <c r="AJG23" s="289"/>
      <c r="AJH23" s="289"/>
      <c r="AJI23" s="289"/>
      <c r="AJJ23" s="289"/>
      <c r="AJK23" s="289"/>
      <c r="AJL23" s="289"/>
      <c r="AJM23" s="289"/>
      <c r="AJN23" s="289"/>
      <c r="AJO23" s="289"/>
      <c r="AJP23" s="289"/>
      <c r="AJQ23" s="289"/>
      <c r="AJR23" s="289"/>
      <c r="AJS23" s="289"/>
      <c r="AJT23" s="289"/>
      <c r="AJU23" s="289"/>
      <c r="AJV23" s="289"/>
      <c r="AJW23" s="289"/>
      <c r="AJX23" s="289"/>
      <c r="AJY23" s="289"/>
      <c r="AJZ23" s="289"/>
      <c r="AKA23" s="289"/>
      <c r="AKB23" s="289"/>
      <c r="AKC23" s="289"/>
      <c r="AKD23" s="289"/>
      <c r="AKE23" s="289"/>
      <c r="AKF23" s="289"/>
      <c r="AKG23" s="289"/>
      <c r="AKH23" s="289"/>
      <c r="AKI23" s="289"/>
      <c r="AKJ23" s="289"/>
      <c r="AKK23" s="289"/>
      <c r="AKL23" s="289"/>
      <c r="AKM23" s="289"/>
      <c r="AKN23" s="289"/>
      <c r="AKO23" s="289"/>
      <c r="AKP23" s="289"/>
      <c r="AKQ23" s="289"/>
      <c r="AKR23" s="289"/>
      <c r="AKS23" s="289"/>
      <c r="AKT23" s="289"/>
      <c r="AKU23" s="289"/>
      <c r="AKV23" s="289"/>
      <c r="AKW23" s="289"/>
      <c r="AKX23" s="289"/>
      <c r="AKY23" s="289"/>
      <c r="AKZ23" s="289"/>
      <c r="ALA23" s="289"/>
      <c r="ALB23" s="289"/>
      <c r="ALC23" s="289"/>
      <c r="ALD23" s="289"/>
      <c r="ALE23" s="289"/>
      <c r="ALF23" s="289"/>
      <c r="ALG23" s="289"/>
      <c r="ALH23" s="289"/>
      <c r="ALI23" s="289"/>
      <c r="ALJ23" s="289"/>
      <c r="ALK23" s="289"/>
      <c r="ALL23" s="289"/>
      <c r="ALM23" s="289"/>
      <c r="ALN23" s="289"/>
      <c r="ALO23" s="289"/>
      <c r="ALP23" s="289"/>
      <c r="ALQ23" s="289"/>
      <c r="ALR23" s="289"/>
      <c r="ALS23" s="289"/>
      <c r="ALT23" s="289"/>
      <c r="ALU23" s="289"/>
      <c r="ALV23" s="289"/>
      <c r="ALW23" s="289"/>
      <c r="ALX23" s="289"/>
      <c r="ALY23" s="289"/>
      <c r="ALZ23" s="289"/>
    </row>
    <row r="24" spans="1:1014" s="167" customFormat="1" ht="63" x14ac:dyDescent="0.25">
      <c r="A24" s="193">
        <f>A21+1</f>
        <v>9</v>
      </c>
      <c r="B24" s="194" t="s">
        <v>210</v>
      </c>
      <c r="C24" s="263"/>
      <c r="D24" s="263"/>
      <c r="E24" s="602"/>
      <c r="F24" s="263"/>
      <c r="G24" s="263"/>
      <c r="H24" s="263"/>
      <c r="I24" s="263"/>
      <c r="J24" s="266" t="s">
        <v>142</v>
      </c>
      <c r="K24" s="165">
        <v>0.19</v>
      </c>
      <c r="L24" s="149" t="s">
        <v>104</v>
      </c>
      <c r="M24" s="166"/>
      <c r="N24" s="166"/>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78"/>
      <c r="BE24" s="578"/>
      <c r="BF24" s="578"/>
      <c r="BG24" s="578"/>
      <c r="BH24" s="578"/>
      <c r="BI24" s="578"/>
      <c r="BJ24" s="578"/>
      <c r="BK24" s="578"/>
      <c r="BL24" s="578"/>
      <c r="BM24" s="578"/>
      <c r="BN24" s="578"/>
      <c r="BO24" s="578"/>
      <c r="BP24" s="578"/>
      <c r="BQ24" s="578"/>
      <c r="BR24" s="578"/>
      <c r="BS24" s="578"/>
      <c r="BT24" s="578"/>
      <c r="BU24" s="578"/>
      <c r="BV24" s="578"/>
      <c r="BW24" s="578"/>
      <c r="BX24" s="578"/>
      <c r="BY24" s="578"/>
      <c r="BZ24" s="578"/>
      <c r="CA24" s="578"/>
      <c r="CB24" s="578"/>
      <c r="CC24" s="578"/>
      <c r="CD24" s="578"/>
      <c r="CE24" s="578"/>
      <c r="CF24" s="578"/>
      <c r="CG24" s="578"/>
      <c r="CH24" s="578"/>
      <c r="CI24" s="578"/>
      <c r="CJ24" s="578"/>
      <c r="CK24" s="578"/>
      <c r="CL24" s="578"/>
      <c r="CM24" s="578"/>
      <c r="CN24" s="578"/>
      <c r="CO24" s="578"/>
      <c r="CP24" s="578"/>
      <c r="CQ24" s="578"/>
      <c r="CR24" s="578"/>
      <c r="CS24" s="578"/>
      <c r="CT24" s="578"/>
      <c r="CU24" s="578"/>
      <c r="CV24" s="578"/>
      <c r="CW24" s="578"/>
      <c r="CX24" s="578"/>
      <c r="CY24" s="578"/>
      <c r="CZ24" s="578"/>
      <c r="DA24" s="578"/>
      <c r="DB24" s="578"/>
      <c r="DC24" s="578"/>
      <c r="DD24" s="578"/>
      <c r="DE24" s="578"/>
      <c r="DF24" s="578"/>
      <c r="DG24" s="578"/>
      <c r="DH24" s="578"/>
      <c r="DI24" s="578"/>
      <c r="DJ24" s="578"/>
      <c r="DK24" s="578"/>
      <c r="DL24" s="578"/>
      <c r="DM24" s="578"/>
      <c r="DN24" s="578"/>
      <c r="DO24" s="578"/>
      <c r="DP24" s="578"/>
      <c r="DQ24" s="578"/>
      <c r="DR24" s="578"/>
      <c r="DS24" s="578"/>
      <c r="DT24" s="578"/>
      <c r="DU24" s="578"/>
      <c r="DV24" s="578"/>
      <c r="DW24" s="578"/>
      <c r="DX24" s="578"/>
      <c r="DY24" s="578"/>
      <c r="DZ24" s="578"/>
      <c r="EA24" s="578"/>
      <c r="EB24" s="578"/>
      <c r="EC24" s="578"/>
      <c r="ED24" s="578"/>
      <c r="EE24" s="578"/>
      <c r="EF24" s="578"/>
      <c r="EG24" s="578"/>
      <c r="EH24" s="578"/>
      <c r="EI24" s="578"/>
      <c r="EJ24" s="578"/>
      <c r="EK24" s="578"/>
      <c r="EL24" s="578"/>
      <c r="EM24" s="578"/>
      <c r="EN24" s="578"/>
      <c r="EO24" s="578"/>
      <c r="EP24" s="578"/>
      <c r="EQ24" s="578"/>
      <c r="ER24" s="578"/>
      <c r="ES24" s="578"/>
      <c r="ET24" s="578"/>
      <c r="EU24" s="578"/>
      <c r="EV24" s="578"/>
      <c r="EW24" s="578"/>
      <c r="EX24" s="578"/>
      <c r="EY24" s="578"/>
      <c r="EZ24" s="578"/>
      <c r="FA24" s="578"/>
      <c r="FB24" s="578"/>
      <c r="FC24" s="578"/>
      <c r="FD24" s="578"/>
      <c r="FE24" s="578"/>
      <c r="FF24" s="578"/>
      <c r="FG24" s="578"/>
      <c r="FH24" s="578"/>
      <c r="FI24" s="578"/>
      <c r="FJ24" s="578"/>
      <c r="FK24" s="578"/>
      <c r="FL24" s="578"/>
      <c r="FM24" s="578"/>
      <c r="FN24" s="578"/>
      <c r="FO24" s="578"/>
      <c r="FP24" s="578"/>
      <c r="FQ24" s="578"/>
      <c r="FR24" s="578"/>
      <c r="FS24" s="578"/>
      <c r="FT24" s="578"/>
      <c r="FU24" s="578"/>
      <c r="FV24" s="578"/>
      <c r="FW24" s="578"/>
      <c r="FX24" s="578"/>
      <c r="FY24" s="578"/>
      <c r="FZ24" s="578"/>
      <c r="GA24" s="578"/>
      <c r="GB24" s="578"/>
      <c r="GC24" s="578"/>
      <c r="GD24" s="578"/>
      <c r="GE24" s="578"/>
      <c r="GF24" s="578"/>
      <c r="GG24" s="578"/>
      <c r="GH24" s="578"/>
      <c r="GI24" s="578"/>
      <c r="GJ24" s="578"/>
      <c r="GK24" s="578"/>
      <c r="GL24" s="578"/>
      <c r="GM24" s="578"/>
      <c r="GN24" s="578"/>
      <c r="GO24" s="578"/>
      <c r="GP24" s="578"/>
      <c r="GQ24" s="578"/>
      <c r="GR24" s="578"/>
      <c r="GS24" s="578"/>
      <c r="GT24" s="578"/>
      <c r="GU24" s="578"/>
      <c r="GV24" s="578"/>
      <c r="GW24" s="578"/>
      <c r="GX24" s="578"/>
      <c r="GY24" s="578"/>
      <c r="GZ24" s="578"/>
      <c r="HA24" s="578"/>
      <c r="HB24" s="578"/>
      <c r="HC24" s="578"/>
      <c r="HD24" s="578"/>
      <c r="HE24" s="578"/>
      <c r="HF24" s="578"/>
      <c r="HG24" s="578"/>
      <c r="HH24" s="578"/>
      <c r="HI24" s="578"/>
      <c r="HJ24" s="578"/>
      <c r="HK24" s="578"/>
      <c r="HL24" s="578"/>
      <c r="HM24" s="578"/>
      <c r="HN24" s="578"/>
      <c r="HO24" s="578"/>
      <c r="HP24" s="578"/>
      <c r="HQ24" s="578"/>
      <c r="HR24" s="578"/>
      <c r="HS24" s="578"/>
      <c r="HT24" s="578"/>
      <c r="HU24" s="578"/>
      <c r="HV24" s="578"/>
      <c r="HW24" s="578"/>
      <c r="HX24" s="578"/>
      <c r="HY24" s="578"/>
      <c r="HZ24" s="578"/>
      <c r="IA24" s="578"/>
      <c r="IB24" s="578"/>
      <c r="IC24" s="578"/>
      <c r="ID24" s="578"/>
      <c r="IE24" s="578"/>
      <c r="IF24" s="578"/>
      <c r="IG24" s="578"/>
      <c r="IH24" s="578"/>
      <c r="II24" s="578"/>
      <c r="IJ24" s="578"/>
      <c r="IK24" s="578"/>
      <c r="IL24" s="578"/>
      <c r="IM24" s="578"/>
      <c r="IN24" s="578"/>
      <c r="IO24" s="578"/>
      <c r="IP24" s="578"/>
      <c r="IQ24" s="578"/>
      <c r="IR24" s="578"/>
      <c r="IS24" s="578"/>
      <c r="IT24" s="578"/>
      <c r="IU24" s="578"/>
      <c r="IV24" s="578"/>
      <c r="IW24" s="578"/>
      <c r="IX24" s="578"/>
      <c r="IY24" s="578"/>
      <c r="IZ24" s="578"/>
      <c r="JA24" s="578"/>
      <c r="JB24" s="578"/>
      <c r="JC24" s="578"/>
      <c r="JD24" s="578"/>
      <c r="JE24" s="578"/>
      <c r="JF24" s="578"/>
      <c r="JG24" s="578"/>
      <c r="JH24" s="578"/>
      <c r="JI24" s="578"/>
      <c r="JJ24" s="578"/>
      <c r="JK24" s="578"/>
      <c r="JL24" s="578"/>
      <c r="JM24" s="578"/>
      <c r="JN24" s="578"/>
      <c r="JO24" s="578"/>
      <c r="JP24" s="578"/>
      <c r="JQ24" s="578"/>
      <c r="JR24" s="578"/>
      <c r="JS24" s="578"/>
      <c r="JT24" s="578"/>
      <c r="JU24" s="578"/>
      <c r="JV24" s="578"/>
      <c r="JW24" s="578"/>
      <c r="JX24" s="578"/>
      <c r="JY24" s="578"/>
      <c r="JZ24" s="578"/>
      <c r="KA24" s="578"/>
      <c r="KB24" s="578"/>
      <c r="KC24" s="578"/>
      <c r="KD24" s="578"/>
      <c r="KE24" s="578"/>
      <c r="KF24" s="578"/>
      <c r="KG24" s="578"/>
      <c r="KH24" s="578"/>
      <c r="KI24" s="578"/>
      <c r="KJ24" s="578"/>
      <c r="KK24" s="578"/>
      <c r="KL24" s="578"/>
      <c r="KM24" s="578"/>
      <c r="KN24" s="578"/>
      <c r="KO24" s="578"/>
      <c r="KP24" s="578"/>
      <c r="KQ24" s="578"/>
      <c r="KR24" s="578"/>
      <c r="KS24" s="578"/>
      <c r="KT24" s="578"/>
      <c r="KU24" s="578"/>
      <c r="KV24" s="578"/>
      <c r="KW24" s="578"/>
      <c r="KX24" s="578"/>
      <c r="KY24" s="578"/>
      <c r="KZ24" s="578"/>
      <c r="LA24" s="578"/>
      <c r="LB24" s="578"/>
      <c r="LC24" s="578"/>
      <c r="LD24" s="578"/>
      <c r="LE24" s="578"/>
      <c r="LF24" s="578"/>
      <c r="LG24" s="578"/>
      <c r="LH24" s="578"/>
      <c r="LI24" s="578"/>
      <c r="LJ24" s="578"/>
      <c r="LK24" s="578"/>
      <c r="LL24" s="578"/>
      <c r="LM24" s="578"/>
      <c r="LN24" s="578"/>
      <c r="LO24" s="578"/>
      <c r="LP24" s="578"/>
      <c r="LQ24" s="578"/>
      <c r="LR24" s="578"/>
      <c r="LS24" s="578"/>
      <c r="LT24" s="578"/>
      <c r="LU24" s="578"/>
      <c r="LV24" s="578"/>
      <c r="LW24" s="578"/>
      <c r="LX24" s="578"/>
      <c r="LY24" s="578"/>
      <c r="LZ24" s="578"/>
      <c r="MA24" s="578"/>
      <c r="MB24" s="578"/>
      <c r="MC24" s="578"/>
      <c r="MD24" s="578"/>
      <c r="ME24" s="578"/>
      <c r="MF24" s="578"/>
      <c r="MG24" s="578"/>
      <c r="MH24" s="578"/>
      <c r="MI24" s="578"/>
      <c r="MJ24" s="578"/>
      <c r="MK24" s="578"/>
      <c r="ML24" s="578"/>
      <c r="MM24" s="578"/>
      <c r="MN24" s="578"/>
      <c r="MO24" s="578"/>
      <c r="MP24" s="578"/>
      <c r="MQ24" s="578"/>
      <c r="MR24" s="578"/>
      <c r="MS24" s="578"/>
      <c r="MT24" s="578"/>
      <c r="MU24" s="578"/>
      <c r="MV24" s="578"/>
      <c r="MW24" s="578"/>
      <c r="MX24" s="578"/>
      <c r="MY24" s="578"/>
      <c r="MZ24" s="578"/>
      <c r="NA24" s="578"/>
      <c r="NB24" s="578"/>
      <c r="NC24" s="578"/>
      <c r="ND24" s="578"/>
      <c r="NE24" s="578"/>
      <c r="NF24" s="578"/>
      <c r="NG24" s="578"/>
      <c r="NH24" s="578"/>
      <c r="NI24" s="578"/>
      <c r="NJ24" s="578"/>
      <c r="NK24" s="578"/>
      <c r="NL24" s="578"/>
      <c r="NM24" s="578"/>
      <c r="NN24" s="578"/>
      <c r="NO24" s="578"/>
      <c r="NP24" s="578"/>
      <c r="NQ24" s="578"/>
      <c r="NR24" s="578"/>
      <c r="NS24" s="578"/>
      <c r="NT24" s="578"/>
      <c r="NU24" s="578"/>
      <c r="NV24" s="578"/>
      <c r="NW24" s="578"/>
      <c r="NX24" s="578"/>
      <c r="NY24" s="578"/>
      <c r="NZ24" s="578"/>
      <c r="OA24" s="578"/>
      <c r="OB24" s="578"/>
      <c r="OC24" s="578"/>
      <c r="OD24" s="578"/>
      <c r="OE24" s="578"/>
      <c r="OF24" s="578"/>
      <c r="OG24" s="578"/>
      <c r="OH24" s="578"/>
      <c r="OI24" s="578"/>
      <c r="OJ24" s="578"/>
      <c r="OK24" s="578"/>
      <c r="OL24" s="578"/>
      <c r="OM24" s="578"/>
      <c r="ON24" s="578"/>
      <c r="OO24" s="578"/>
      <c r="OP24" s="578"/>
      <c r="OQ24" s="578"/>
      <c r="OR24" s="578"/>
      <c r="OS24" s="578"/>
      <c r="OT24" s="578"/>
      <c r="OU24" s="578"/>
      <c r="OV24" s="578"/>
      <c r="OW24" s="578"/>
      <c r="OX24" s="578"/>
      <c r="OY24" s="578"/>
      <c r="OZ24" s="578"/>
      <c r="PA24" s="578"/>
      <c r="PB24" s="578"/>
      <c r="PC24" s="578"/>
      <c r="PD24" s="578"/>
      <c r="PE24" s="578"/>
      <c r="PF24" s="578"/>
      <c r="PG24" s="578"/>
      <c r="PH24" s="578"/>
      <c r="PI24" s="578"/>
      <c r="PJ24" s="578"/>
      <c r="PK24" s="578"/>
      <c r="PL24" s="578"/>
      <c r="PM24" s="578"/>
      <c r="PN24" s="578"/>
      <c r="PO24" s="578"/>
      <c r="PP24" s="578"/>
      <c r="PQ24" s="578"/>
      <c r="PR24" s="578"/>
      <c r="PS24" s="578"/>
      <c r="PT24" s="578"/>
      <c r="PU24" s="578"/>
      <c r="PV24" s="578"/>
      <c r="PW24" s="578"/>
      <c r="PX24" s="578"/>
      <c r="PY24" s="578"/>
      <c r="PZ24" s="578"/>
      <c r="QA24" s="578"/>
      <c r="QB24" s="578"/>
      <c r="QC24" s="578"/>
      <c r="QD24" s="578"/>
      <c r="QE24" s="578"/>
      <c r="QF24" s="578"/>
      <c r="QG24" s="578"/>
      <c r="QH24" s="578"/>
      <c r="QI24" s="578"/>
      <c r="QJ24" s="578"/>
      <c r="QK24" s="578"/>
      <c r="QL24" s="578"/>
      <c r="QM24" s="578"/>
      <c r="QN24" s="578"/>
      <c r="QO24" s="578"/>
      <c r="QP24" s="578"/>
      <c r="QQ24" s="578"/>
      <c r="QR24" s="578"/>
      <c r="QS24" s="578"/>
      <c r="QT24" s="578"/>
      <c r="QU24" s="578"/>
      <c r="QV24" s="578"/>
      <c r="QW24" s="578"/>
      <c r="QX24" s="578"/>
      <c r="QY24" s="578"/>
      <c r="QZ24" s="578"/>
      <c r="RA24" s="578"/>
      <c r="RB24" s="578"/>
      <c r="RC24" s="578"/>
      <c r="RD24" s="578"/>
      <c r="RE24" s="578"/>
      <c r="RF24" s="578"/>
      <c r="RG24" s="578"/>
      <c r="RH24" s="578"/>
      <c r="RI24" s="578"/>
      <c r="RJ24" s="578"/>
      <c r="RK24" s="578"/>
      <c r="RL24" s="578"/>
      <c r="RM24" s="578"/>
      <c r="RN24" s="578"/>
      <c r="RO24" s="578"/>
      <c r="RP24" s="578"/>
      <c r="RQ24" s="578"/>
      <c r="RR24" s="578"/>
      <c r="RS24" s="578"/>
      <c r="RT24" s="578"/>
      <c r="RU24" s="578"/>
      <c r="RV24" s="578"/>
      <c r="RW24" s="578"/>
      <c r="RX24" s="578"/>
      <c r="RY24" s="578"/>
      <c r="RZ24" s="578"/>
      <c r="SA24" s="578"/>
      <c r="SB24" s="578"/>
      <c r="SC24" s="578"/>
      <c r="SD24" s="578"/>
      <c r="SE24" s="578"/>
      <c r="SF24" s="578"/>
      <c r="SG24" s="578"/>
      <c r="SH24" s="578"/>
      <c r="SI24" s="578"/>
      <c r="SJ24" s="578"/>
      <c r="SK24" s="578"/>
      <c r="SL24" s="578"/>
      <c r="SM24" s="578"/>
      <c r="SN24" s="578"/>
      <c r="SO24" s="578"/>
      <c r="SP24" s="578"/>
      <c r="SQ24" s="578"/>
      <c r="SR24" s="578"/>
      <c r="SS24" s="578"/>
      <c r="ST24" s="578"/>
      <c r="SU24" s="578"/>
      <c r="SV24" s="578"/>
      <c r="SW24" s="578"/>
      <c r="SX24" s="578"/>
      <c r="SY24" s="578"/>
      <c r="SZ24" s="578"/>
      <c r="TA24" s="578"/>
      <c r="TB24" s="578"/>
      <c r="TC24" s="578"/>
      <c r="TD24" s="578"/>
      <c r="TE24" s="578"/>
      <c r="TF24" s="578"/>
      <c r="TG24" s="578"/>
      <c r="TH24" s="578"/>
      <c r="TI24" s="578"/>
      <c r="TJ24" s="578"/>
      <c r="TK24" s="578"/>
      <c r="TL24" s="578"/>
      <c r="TM24" s="578"/>
      <c r="TN24" s="578"/>
      <c r="TO24" s="578"/>
      <c r="TP24" s="578"/>
      <c r="TQ24" s="578"/>
      <c r="TR24" s="578"/>
      <c r="TS24" s="578"/>
      <c r="TT24" s="578"/>
      <c r="TU24" s="578"/>
      <c r="TV24" s="578"/>
      <c r="TW24" s="578"/>
      <c r="TX24" s="578"/>
      <c r="TY24" s="578"/>
      <c r="TZ24" s="578"/>
      <c r="UA24" s="578"/>
      <c r="UB24" s="578"/>
      <c r="UC24" s="578"/>
      <c r="UD24" s="578"/>
      <c r="UE24" s="578"/>
      <c r="UF24" s="578"/>
      <c r="UG24" s="578"/>
      <c r="UH24" s="578"/>
      <c r="UI24" s="578"/>
      <c r="UJ24" s="578"/>
      <c r="UK24" s="578"/>
      <c r="UL24" s="578"/>
      <c r="UM24" s="578"/>
      <c r="UN24" s="578"/>
      <c r="UO24" s="578"/>
      <c r="UP24" s="578"/>
      <c r="UQ24" s="578"/>
      <c r="UR24" s="578"/>
      <c r="US24" s="578"/>
      <c r="UT24" s="578"/>
      <c r="UU24" s="578"/>
      <c r="UV24" s="578"/>
      <c r="UW24" s="578"/>
      <c r="UX24" s="578"/>
      <c r="UY24" s="578"/>
      <c r="UZ24" s="578"/>
      <c r="VA24" s="578"/>
      <c r="VB24" s="578"/>
      <c r="VC24" s="578"/>
      <c r="VD24" s="578"/>
      <c r="VE24" s="578"/>
      <c r="VF24" s="578"/>
      <c r="VG24" s="578"/>
      <c r="VH24" s="578"/>
      <c r="VI24" s="578"/>
      <c r="VJ24" s="578"/>
      <c r="VK24" s="578"/>
      <c r="VL24" s="578"/>
      <c r="VM24" s="578"/>
      <c r="VN24" s="578"/>
      <c r="VO24" s="578"/>
      <c r="VP24" s="578"/>
      <c r="VQ24" s="578"/>
      <c r="VR24" s="578"/>
      <c r="VS24" s="578"/>
      <c r="VT24" s="578"/>
      <c r="VU24" s="578"/>
      <c r="VV24" s="578"/>
      <c r="VW24" s="578"/>
      <c r="VX24" s="578"/>
      <c r="VY24" s="578"/>
      <c r="VZ24" s="578"/>
      <c r="WA24" s="578"/>
      <c r="WB24" s="578"/>
      <c r="WC24" s="578"/>
      <c r="WD24" s="578"/>
      <c r="WE24" s="578"/>
      <c r="WF24" s="578"/>
      <c r="WG24" s="578"/>
      <c r="WH24" s="578"/>
      <c r="WI24" s="578"/>
      <c r="WJ24" s="578"/>
      <c r="WK24" s="578"/>
      <c r="WL24" s="578"/>
      <c r="WM24" s="578"/>
      <c r="WN24" s="578"/>
      <c r="WO24" s="578"/>
      <c r="WP24" s="578"/>
      <c r="WQ24" s="578"/>
      <c r="WR24" s="578"/>
      <c r="WS24" s="578"/>
      <c r="WT24" s="578"/>
      <c r="WU24" s="578"/>
      <c r="WV24" s="578"/>
      <c r="WW24" s="578"/>
      <c r="WX24" s="578"/>
      <c r="WY24" s="578"/>
      <c r="WZ24" s="578"/>
      <c r="XA24" s="578"/>
      <c r="XB24" s="578"/>
      <c r="XC24" s="578"/>
      <c r="XD24" s="578"/>
      <c r="XE24" s="578"/>
      <c r="XF24" s="578"/>
      <c r="XG24" s="578"/>
      <c r="XH24" s="578"/>
      <c r="XI24" s="578"/>
      <c r="XJ24" s="578"/>
      <c r="XK24" s="578"/>
      <c r="XL24" s="578"/>
      <c r="XM24" s="578"/>
      <c r="XN24" s="578"/>
      <c r="XO24" s="578"/>
      <c r="XP24" s="578"/>
      <c r="XQ24" s="578"/>
      <c r="XR24" s="578"/>
      <c r="XS24" s="578"/>
      <c r="XT24" s="578"/>
      <c r="XU24" s="578"/>
      <c r="XV24" s="578"/>
      <c r="XW24" s="578"/>
      <c r="XX24" s="578"/>
      <c r="XY24" s="578"/>
      <c r="XZ24" s="578"/>
      <c r="YA24" s="578"/>
      <c r="YB24" s="578"/>
      <c r="YC24" s="578"/>
      <c r="YD24" s="578"/>
      <c r="YE24" s="578"/>
      <c r="YF24" s="578"/>
      <c r="YG24" s="578"/>
      <c r="YH24" s="578"/>
      <c r="YI24" s="578"/>
      <c r="YJ24" s="578"/>
      <c r="YK24" s="578"/>
      <c r="YL24" s="578"/>
      <c r="YM24" s="578"/>
      <c r="YN24" s="578"/>
      <c r="YO24" s="578"/>
      <c r="YP24" s="578"/>
      <c r="YQ24" s="578"/>
      <c r="YR24" s="578"/>
      <c r="YS24" s="578"/>
      <c r="YT24" s="578"/>
      <c r="YU24" s="578"/>
      <c r="YV24" s="578"/>
      <c r="YW24" s="578"/>
      <c r="YX24" s="578"/>
      <c r="YY24" s="578"/>
      <c r="YZ24" s="578"/>
      <c r="ZA24" s="578"/>
      <c r="ZB24" s="578"/>
      <c r="ZC24" s="578"/>
      <c r="ZD24" s="578"/>
      <c r="ZE24" s="578"/>
      <c r="ZF24" s="578"/>
      <c r="ZG24" s="578"/>
      <c r="ZH24" s="578"/>
      <c r="ZI24" s="578"/>
      <c r="ZJ24" s="578"/>
      <c r="ZK24" s="578"/>
      <c r="ZL24" s="578"/>
      <c r="ZM24" s="578"/>
      <c r="ZN24" s="578"/>
      <c r="ZO24" s="578"/>
      <c r="ZP24" s="578"/>
      <c r="ZQ24" s="578"/>
      <c r="ZR24" s="578"/>
      <c r="ZS24" s="578"/>
      <c r="ZT24" s="578"/>
      <c r="ZU24" s="578"/>
      <c r="ZV24" s="578"/>
      <c r="ZW24" s="578"/>
      <c r="ZX24" s="578"/>
      <c r="ZY24" s="578"/>
      <c r="ZZ24" s="578"/>
      <c r="AAA24" s="578"/>
      <c r="AAB24" s="578"/>
      <c r="AAC24" s="578"/>
      <c r="AAD24" s="578"/>
      <c r="AAE24" s="578"/>
      <c r="AAF24" s="578"/>
      <c r="AAG24" s="578"/>
      <c r="AAH24" s="578"/>
      <c r="AAI24" s="578"/>
      <c r="AAJ24" s="578"/>
      <c r="AAK24" s="578"/>
      <c r="AAL24" s="578"/>
      <c r="AAM24" s="578"/>
      <c r="AAN24" s="578"/>
      <c r="AAO24" s="578"/>
      <c r="AAP24" s="578"/>
      <c r="AAQ24" s="578"/>
      <c r="AAR24" s="578"/>
      <c r="AAS24" s="578"/>
      <c r="AAT24" s="578"/>
      <c r="AAU24" s="578"/>
      <c r="AAV24" s="578"/>
      <c r="AAW24" s="578"/>
      <c r="AAX24" s="578"/>
      <c r="AAY24" s="578"/>
      <c r="AAZ24" s="578"/>
      <c r="ABA24" s="578"/>
      <c r="ABB24" s="578"/>
      <c r="ABC24" s="578"/>
      <c r="ABD24" s="578"/>
      <c r="ABE24" s="578"/>
      <c r="ABF24" s="578"/>
      <c r="ABG24" s="578"/>
      <c r="ABH24" s="578"/>
      <c r="ABI24" s="578"/>
      <c r="ABJ24" s="578"/>
      <c r="ABK24" s="578"/>
      <c r="ABL24" s="578"/>
      <c r="ABM24" s="578"/>
      <c r="ABN24" s="578"/>
      <c r="ABO24" s="578"/>
      <c r="ABP24" s="578"/>
      <c r="ABQ24" s="578"/>
      <c r="ABR24" s="578"/>
      <c r="ABS24" s="578"/>
      <c r="ABT24" s="578"/>
      <c r="ABU24" s="578"/>
      <c r="ABV24" s="578"/>
      <c r="ABW24" s="578"/>
      <c r="ABX24" s="578"/>
      <c r="ABY24" s="578"/>
      <c r="ABZ24" s="578"/>
      <c r="ACA24" s="578"/>
      <c r="ACB24" s="578"/>
      <c r="ACC24" s="578"/>
      <c r="ACD24" s="578"/>
      <c r="ACE24" s="578"/>
      <c r="ACF24" s="578"/>
      <c r="ACG24" s="578"/>
      <c r="ACH24" s="578"/>
      <c r="ACI24" s="578"/>
      <c r="ACJ24" s="578"/>
      <c r="ACK24" s="578"/>
      <c r="ACL24" s="578"/>
      <c r="ACM24" s="578"/>
      <c r="ACN24" s="578"/>
      <c r="ACO24" s="578"/>
      <c r="ACP24" s="578"/>
      <c r="ACQ24" s="578"/>
      <c r="ACR24" s="578"/>
      <c r="ACS24" s="578"/>
      <c r="ACT24" s="578"/>
      <c r="ACU24" s="578"/>
      <c r="ACV24" s="578"/>
      <c r="ACW24" s="578"/>
      <c r="ACX24" s="578"/>
      <c r="ACY24" s="578"/>
      <c r="ACZ24" s="578"/>
      <c r="ADA24" s="578"/>
      <c r="ADB24" s="578"/>
      <c r="ADC24" s="578"/>
      <c r="ADD24" s="578"/>
      <c r="ADE24" s="578"/>
      <c r="ADF24" s="578"/>
      <c r="ADG24" s="578"/>
      <c r="ADH24" s="578"/>
      <c r="ADI24" s="578"/>
      <c r="ADJ24" s="578"/>
      <c r="ADK24" s="578"/>
      <c r="ADL24" s="578"/>
      <c r="ADM24" s="578"/>
      <c r="ADN24" s="578"/>
      <c r="ADO24" s="578"/>
      <c r="ADP24" s="578"/>
      <c r="ADQ24" s="578"/>
      <c r="ADR24" s="578"/>
      <c r="ADS24" s="578"/>
      <c r="ADT24" s="578"/>
      <c r="ADU24" s="578"/>
      <c r="ADV24" s="578"/>
      <c r="ADW24" s="578"/>
      <c r="ADX24" s="578"/>
      <c r="ADY24" s="578"/>
      <c r="ADZ24" s="578"/>
      <c r="AEA24" s="578"/>
      <c r="AEB24" s="578"/>
      <c r="AEC24" s="578"/>
      <c r="AED24" s="578"/>
      <c r="AEE24" s="578"/>
      <c r="AEF24" s="578"/>
      <c r="AEG24" s="578"/>
      <c r="AEH24" s="578"/>
      <c r="AEI24" s="578"/>
      <c r="AEJ24" s="578"/>
      <c r="AEK24" s="578"/>
      <c r="AEL24" s="578"/>
      <c r="AEM24" s="578"/>
      <c r="AEN24" s="578"/>
      <c r="AEO24" s="578"/>
      <c r="AEP24" s="578"/>
      <c r="AEQ24" s="578"/>
      <c r="AER24" s="578"/>
      <c r="AES24" s="578"/>
      <c r="AET24" s="578"/>
      <c r="AEU24" s="578"/>
      <c r="AEV24" s="578"/>
      <c r="AEW24" s="578"/>
      <c r="AEX24" s="578"/>
      <c r="AEY24" s="578"/>
      <c r="AEZ24" s="578"/>
      <c r="AFA24" s="578"/>
      <c r="AFB24" s="578"/>
      <c r="AFC24" s="578"/>
      <c r="AFD24" s="578"/>
      <c r="AFE24" s="578"/>
      <c r="AFF24" s="578"/>
      <c r="AFG24" s="578"/>
      <c r="AFH24" s="578"/>
      <c r="AFI24" s="578"/>
      <c r="AFJ24" s="578"/>
      <c r="AFK24" s="578"/>
      <c r="AFL24" s="578"/>
      <c r="AFM24" s="578"/>
      <c r="AFN24" s="578"/>
      <c r="AFO24" s="578"/>
      <c r="AFP24" s="578"/>
      <c r="AFQ24" s="578"/>
      <c r="AFR24" s="578"/>
      <c r="AFS24" s="578"/>
      <c r="AFT24" s="578"/>
      <c r="AFU24" s="578"/>
      <c r="AFV24" s="578"/>
      <c r="AFW24" s="578"/>
      <c r="AFX24" s="578"/>
      <c r="AFY24" s="578"/>
      <c r="AFZ24" s="578"/>
      <c r="AGA24" s="578"/>
      <c r="AGB24" s="578"/>
      <c r="AGC24" s="578"/>
      <c r="AGD24" s="578"/>
      <c r="AGE24" s="578"/>
      <c r="AGF24" s="578"/>
      <c r="AGG24" s="578"/>
      <c r="AGH24" s="578"/>
      <c r="AGI24" s="578"/>
      <c r="AGJ24" s="578"/>
      <c r="AGK24" s="578"/>
      <c r="AGL24" s="578"/>
      <c r="AGM24" s="578"/>
      <c r="AGN24" s="578"/>
      <c r="AGO24" s="578"/>
      <c r="AGP24" s="578"/>
      <c r="AGQ24" s="578"/>
      <c r="AGR24" s="578"/>
      <c r="AGS24" s="578"/>
      <c r="AGT24" s="578"/>
      <c r="AGU24" s="578"/>
      <c r="AGV24" s="578"/>
      <c r="AGW24" s="578"/>
      <c r="AGX24" s="578"/>
      <c r="AGY24" s="578"/>
      <c r="AGZ24" s="578"/>
      <c r="AHA24" s="578"/>
      <c r="AHB24" s="578"/>
      <c r="AHC24" s="578"/>
      <c r="AHD24" s="578"/>
      <c r="AHE24" s="578"/>
      <c r="AHF24" s="578"/>
      <c r="AHG24" s="578"/>
      <c r="AHH24" s="578"/>
      <c r="AHI24" s="578"/>
      <c r="AHJ24" s="578"/>
      <c r="AHK24" s="578"/>
      <c r="AHL24" s="578"/>
      <c r="AHM24" s="578"/>
      <c r="AHN24" s="578"/>
      <c r="AHO24" s="578"/>
      <c r="AHP24" s="578"/>
      <c r="AHQ24" s="578"/>
      <c r="AHR24" s="578"/>
      <c r="AHS24" s="578"/>
      <c r="AHT24" s="578"/>
      <c r="AHU24" s="578"/>
      <c r="AHV24" s="578"/>
      <c r="AHW24" s="578"/>
      <c r="AHX24" s="578"/>
      <c r="AHY24" s="578"/>
      <c r="AHZ24" s="578"/>
      <c r="AIA24" s="578"/>
      <c r="AIB24" s="578"/>
      <c r="AIC24" s="578"/>
      <c r="AID24" s="578"/>
      <c r="AIE24" s="578"/>
      <c r="AIF24" s="578"/>
      <c r="AIG24" s="578"/>
      <c r="AIH24" s="578"/>
      <c r="AII24" s="578"/>
      <c r="AIJ24" s="578"/>
      <c r="AIK24" s="578"/>
      <c r="AIL24" s="578"/>
      <c r="AIM24" s="578"/>
      <c r="AIN24" s="578"/>
      <c r="AIO24" s="578"/>
      <c r="AIP24" s="578"/>
      <c r="AIQ24" s="578"/>
      <c r="AIR24" s="578"/>
      <c r="AIS24" s="578"/>
      <c r="AIT24" s="578"/>
      <c r="AIU24" s="578"/>
      <c r="AIV24" s="578"/>
      <c r="AIW24" s="578"/>
      <c r="AIX24" s="578"/>
      <c r="AIY24" s="578"/>
      <c r="AIZ24" s="578"/>
      <c r="AJA24" s="578"/>
      <c r="AJB24" s="578"/>
      <c r="AJC24" s="578"/>
      <c r="AJD24" s="578"/>
      <c r="AJE24" s="578"/>
      <c r="AJF24" s="578"/>
      <c r="AJG24" s="578"/>
      <c r="AJH24" s="578"/>
      <c r="AJI24" s="578"/>
      <c r="AJJ24" s="578"/>
      <c r="AJK24" s="578"/>
      <c r="AJL24" s="578"/>
      <c r="AJM24" s="578"/>
      <c r="AJN24" s="578"/>
      <c r="AJO24" s="578"/>
      <c r="AJP24" s="578"/>
      <c r="AJQ24" s="578"/>
      <c r="AJR24" s="578"/>
      <c r="AJS24" s="578"/>
      <c r="AJT24" s="578"/>
      <c r="AJU24" s="578"/>
      <c r="AJV24" s="578"/>
      <c r="AJW24" s="578"/>
      <c r="AJX24" s="578"/>
      <c r="AJY24" s="578"/>
      <c r="AJZ24" s="578"/>
      <c r="AKA24" s="578"/>
      <c r="AKB24" s="578"/>
      <c r="AKC24" s="578"/>
      <c r="AKD24" s="578"/>
      <c r="AKE24" s="578"/>
      <c r="AKF24" s="578"/>
      <c r="AKG24" s="578"/>
      <c r="AKH24" s="578"/>
      <c r="AKI24" s="578"/>
      <c r="AKJ24" s="578"/>
      <c r="AKK24" s="578"/>
      <c r="AKL24" s="578"/>
      <c r="AKM24" s="578"/>
      <c r="AKN24" s="578"/>
      <c r="AKO24" s="578"/>
      <c r="AKP24" s="578"/>
      <c r="AKQ24" s="578"/>
      <c r="AKR24" s="578"/>
      <c r="AKS24" s="578"/>
      <c r="AKT24" s="578"/>
      <c r="AKU24" s="578"/>
      <c r="AKV24" s="578"/>
      <c r="AKW24" s="578"/>
      <c r="AKX24" s="578"/>
      <c r="AKY24" s="578"/>
      <c r="AKZ24" s="578"/>
      <c r="ALA24" s="578"/>
      <c r="ALB24" s="578"/>
      <c r="ALC24" s="578"/>
      <c r="ALD24" s="578"/>
      <c r="ALE24" s="578"/>
      <c r="ALF24" s="578"/>
      <c r="ALG24" s="578"/>
      <c r="ALH24" s="578"/>
      <c r="ALI24" s="578"/>
      <c r="ALJ24" s="578"/>
      <c r="ALK24" s="578"/>
      <c r="ALL24" s="578"/>
      <c r="ALM24" s="578"/>
      <c r="ALN24" s="578"/>
      <c r="ALO24" s="578"/>
      <c r="ALP24" s="578"/>
      <c r="ALQ24" s="578"/>
      <c r="ALR24" s="578"/>
      <c r="ALS24" s="578"/>
      <c r="ALT24" s="578"/>
      <c r="ALU24" s="578"/>
      <c r="ALV24" s="578"/>
      <c r="ALW24" s="578"/>
      <c r="ALX24" s="578"/>
      <c r="ALY24" s="578"/>
      <c r="ALZ24" s="578"/>
    </row>
    <row r="25" spans="1:1014" s="205" customFormat="1" ht="47.65" customHeight="1" x14ac:dyDescent="0.25">
      <c r="A25" s="193">
        <f>A24+1</f>
        <v>10</v>
      </c>
      <c r="B25" s="195" t="s">
        <v>211</v>
      </c>
      <c r="C25" s="264"/>
      <c r="D25" s="264"/>
      <c r="E25" s="602"/>
      <c r="F25" s="264"/>
      <c r="G25" s="264"/>
      <c r="H25" s="264"/>
      <c r="I25" s="264"/>
      <c r="J25" s="264"/>
      <c r="K25" s="206"/>
      <c r="L25" s="207" t="s">
        <v>109</v>
      </c>
      <c r="M25" s="208" t="s">
        <v>110</v>
      </c>
      <c r="N25" s="204"/>
      <c r="Q25" s="577"/>
      <c r="R25" s="577"/>
      <c r="S25" s="577"/>
      <c r="T25" s="577"/>
      <c r="U25" s="577"/>
      <c r="V25" s="577"/>
      <c r="W25" s="577"/>
      <c r="X25" s="577"/>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77"/>
      <c r="BG25" s="577"/>
      <c r="BH25" s="577"/>
      <c r="BI25" s="577"/>
      <c r="BJ25" s="577"/>
      <c r="BK25" s="577"/>
      <c r="BL25" s="577"/>
      <c r="BM25" s="577"/>
      <c r="BN25" s="577"/>
      <c r="BO25" s="577"/>
      <c r="BP25" s="577"/>
      <c r="BQ25" s="577"/>
      <c r="BR25" s="577"/>
      <c r="BS25" s="577"/>
      <c r="BT25" s="577"/>
      <c r="BU25" s="577"/>
      <c r="BV25" s="577"/>
      <c r="BW25" s="577"/>
      <c r="BX25" s="577"/>
      <c r="BY25" s="577"/>
      <c r="BZ25" s="577"/>
      <c r="CA25" s="577"/>
      <c r="CB25" s="577"/>
      <c r="CC25" s="577"/>
      <c r="CD25" s="577"/>
      <c r="CE25" s="577"/>
      <c r="CF25" s="577"/>
      <c r="CG25" s="577"/>
      <c r="CH25" s="577"/>
      <c r="CI25" s="577"/>
      <c r="CJ25" s="577"/>
      <c r="CK25" s="577"/>
      <c r="CL25" s="577"/>
      <c r="CM25" s="577"/>
      <c r="CN25" s="577"/>
      <c r="CO25" s="577"/>
      <c r="CP25" s="577"/>
      <c r="CQ25" s="577"/>
      <c r="CR25" s="577"/>
      <c r="CS25" s="577"/>
      <c r="CT25" s="577"/>
      <c r="CU25" s="577"/>
      <c r="CV25" s="577"/>
      <c r="CW25" s="577"/>
      <c r="CX25" s="577"/>
      <c r="CY25" s="577"/>
      <c r="CZ25" s="577"/>
      <c r="DA25" s="577"/>
      <c r="DB25" s="577"/>
      <c r="DC25" s="577"/>
      <c r="DD25" s="577"/>
      <c r="DE25" s="577"/>
      <c r="DF25" s="577"/>
      <c r="DG25" s="577"/>
      <c r="DH25" s="577"/>
      <c r="DI25" s="577"/>
      <c r="DJ25" s="577"/>
      <c r="DK25" s="577"/>
      <c r="DL25" s="577"/>
      <c r="DM25" s="577"/>
      <c r="DN25" s="577"/>
      <c r="DO25" s="577"/>
      <c r="DP25" s="577"/>
      <c r="DQ25" s="577"/>
      <c r="DR25" s="577"/>
      <c r="DS25" s="577"/>
      <c r="DT25" s="577"/>
      <c r="DU25" s="577"/>
      <c r="DV25" s="577"/>
      <c r="DW25" s="577"/>
      <c r="DX25" s="577"/>
      <c r="DY25" s="577"/>
      <c r="DZ25" s="577"/>
      <c r="EA25" s="577"/>
      <c r="EB25" s="577"/>
      <c r="EC25" s="577"/>
      <c r="ED25" s="577"/>
      <c r="EE25" s="577"/>
      <c r="EF25" s="577"/>
      <c r="EG25" s="577"/>
      <c r="EH25" s="577"/>
      <c r="EI25" s="577"/>
      <c r="EJ25" s="577"/>
      <c r="EK25" s="577"/>
      <c r="EL25" s="577"/>
      <c r="EM25" s="577"/>
      <c r="EN25" s="577"/>
      <c r="EO25" s="577"/>
      <c r="EP25" s="577"/>
      <c r="EQ25" s="577"/>
      <c r="ER25" s="577"/>
      <c r="ES25" s="577"/>
      <c r="ET25" s="577"/>
      <c r="EU25" s="577"/>
      <c r="EV25" s="577"/>
      <c r="EW25" s="577"/>
      <c r="EX25" s="577"/>
      <c r="EY25" s="577"/>
      <c r="EZ25" s="577"/>
      <c r="FA25" s="577"/>
      <c r="FB25" s="577"/>
      <c r="FC25" s="577"/>
      <c r="FD25" s="577"/>
      <c r="FE25" s="577"/>
      <c r="FF25" s="577"/>
      <c r="FG25" s="577"/>
      <c r="FH25" s="577"/>
      <c r="FI25" s="577"/>
      <c r="FJ25" s="577"/>
      <c r="FK25" s="577"/>
      <c r="FL25" s="577"/>
      <c r="FM25" s="577"/>
      <c r="FN25" s="577"/>
      <c r="FO25" s="577"/>
      <c r="FP25" s="577"/>
      <c r="FQ25" s="577"/>
      <c r="FR25" s="577"/>
      <c r="FS25" s="577"/>
      <c r="FT25" s="577"/>
      <c r="FU25" s="577"/>
      <c r="FV25" s="577"/>
      <c r="FW25" s="577"/>
      <c r="FX25" s="577"/>
      <c r="FY25" s="577"/>
      <c r="FZ25" s="577"/>
      <c r="GA25" s="577"/>
      <c r="GB25" s="577"/>
      <c r="GC25" s="577"/>
      <c r="GD25" s="577"/>
      <c r="GE25" s="577"/>
      <c r="GF25" s="577"/>
      <c r="GG25" s="577"/>
      <c r="GH25" s="577"/>
      <c r="GI25" s="577"/>
      <c r="GJ25" s="577"/>
      <c r="GK25" s="577"/>
      <c r="GL25" s="577"/>
      <c r="GM25" s="577"/>
      <c r="GN25" s="577"/>
      <c r="GO25" s="577"/>
      <c r="GP25" s="577"/>
      <c r="GQ25" s="577"/>
      <c r="GR25" s="577"/>
      <c r="GS25" s="577"/>
      <c r="GT25" s="577"/>
      <c r="GU25" s="577"/>
      <c r="GV25" s="577"/>
      <c r="GW25" s="577"/>
      <c r="GX25" s="577"/>
      <c r="GY25" s="577"/>
      <c r="GZ25" s="577"/>
      <c r="HA25" s="577"/>
      <c r="HB25" s="577"/>
      <c r="HC25" s="577"/>
      <c r="HD25" s="577"/>
      <c r="HE25" s="577"/>
      <c r="HF25" s="577"/>
      <c r="HG25" s="577"/>
      <c r="HH25" s="577"/>
      <c r="HI25" s="577"/>
      <c r="HJ25" s="577"/>
      <c r="HK25" s="577"/>
      <c r="HL25" s="577"/>
      <c r="HM25" s="577"/>
      <c r="HN25" s="577"/>
      <c r="HO25" s="577"/>
      <c r="HP25" s="577"/>
      <c r="HQ25" s="577"/>
      <c r="HR25" s="577"/>
      <c r="HS25" s="577"/>
      <c r="HT25" s="577"/>
      <c r="HU25" s="577"/>
      <c r="HV25" s="577"/>
      <c r="HW25" s="577"/>
      <c r="HX25" s="577"/>
      <c r="HY25" s="577"/>
      <c r="HZ25" s="577"/>
      <c r="IA25" s="577"/>
      <c r="IB25" s="577"/>
      <c r="IC25" s="577"/>
      <c r="ID25" s="577"/>
      <c r="IE25" s="577"/>
      <c r="IF25" s="577"/>
      <c r="IG25" s="577"/>
      <c r="IH25" s="577"/>
      <c r="II25" s="577"/>
      <c r="IJ25" s="577"/>
      <c r="IK25" s="577"/>
      <c r="IL25" s="577"/>
      <c r="IM25" s="577"/>
      <c r="IN25" s="577"/>
      <c r="IO25" s="577"/>
      <c r="IP25" s="577"/>
      <c r="IQ25" s="577"/>
      <c r="IR25" s="577"/>
      <c r="IS25" s="577"/>
      <c r="IT25" s="577"/>
      <c r="IU25" s="577"/>
      <c r="IV25" s="577"/>
      <c r="IW25" s="577"/>
      <c r="IX25" s="577"/>
      <c r="IY25" s="577"/>
      <c r="IZ25" s="577"/>
      <c r="JA25" s="577"/>
      <c r="JB25" s="577"/>
      <c r="JC25" s="577"/>
      <c r="JD25" s="577"/>
      <c r="JE25" s="577"/>
      <c r="JF25" s="577"/>
      <c r="JG25" s="577"/>
      <c r="JH25" s="577"/>
      <c r="JI25" s="577"/>
      <c r="JJ25" s="577"/>
      <c r="JK25" s="577"/>
      <c r="JL25" s="577"/>
      <c r="JM25" s="577"/>
      <c r="JN25" s="577"/>
      <c r="JO25" s="577"/>
      <c r="JP25" s="577"/>
      <c r="JQ25" s="577"/>
      <c r="JR25" s="577"/>
      <c r="JS25" s="577"/>
      <c r="JT25" s="577"/>
      <c r="JU25" s="577"/>
      <c r="JV25" s="577"/>
      <c r="JW25" s="577"/>
      <c r="JX25" s="577"/>
      <c r="JY25" s="577"/>
      <c r="JZ25" s="577"/>
      <c r="KA25" s="577"/>
      <c r="KB25" s="577"/>
      <c r="KC25" s="577"/>
      <c r="KD25" s="577"/>
      <c r="KE25" s="577"/>
      <c r="KF25" s="577"/>
      <c r="KG25" s="577"/>
      <c r="KH25" s="577"/>
      <c r="KI25" s="577"/>
      <c r="KJ25" s="577"/>
      <c r="KK25" s="577"/>
      <c r="KL25" s="577"/>
      <c r="KM25" s="577"/>
      <c r="KN25" s="577"/>
      <c r="KO25" s="577"/>
      <c r="KP25" s="577"/>
      <c r="KQ25" s="577"/>
      <c r="KR25" s="577"/>
      <c r="KS25" s="577"/>
      <c r="KT25" s="577"/>
      <c r="KU25" s="577"/>
      <c r="KV25" s="577"/>
      <c r="KW25" s="577"/>
      <c r="KX25" s="577"/>
      <c r="KY25" s="577"/>
      <c r="KZ25" s="577"/>
      <c r="LA25" s="577"/>
      <c r="LB25" s="577"/>
      <c r="LC25" s="577"/>
      <c r="LD25" s="577"/>
      <c r="LE25" s="577"/>
      <c r="LF25" s="577"/>
      <c r="LG25" s="577"/>
      <c r="LH25" s="577"/>
      <c r="LI25" s="577"/>
      <c r="LJ25" s="577"/>
      <c r="LK25" s="577"/>
      <c r="LL25" s="577"/>
      <c r="LM25" s="577"/>
      <c r="LN25" s="577"/>
      <c r="LO25" s="577"/>
      <c r="LP25" s="577"/>
      <c r="LQ25" s="577"/>
      <c r="LR25" s="577"/>
      <c r="LS25" s="577"/>
      <c r="LT25" s="577"/>
      <c r="LU25" s="577"/>
      <c r="LV25" s="577"/>
      <c r="LW25" s="577"/>
      <c r="LX25" s="577"/>
      <c r="LY25" s="577"/>
      <c r="LZ25" s="577"/>
      <c r="MA25" s="577"/>
      <c r="MB25" s="577"/>
      <c r="MC25" s="577"/>
      <c r="MD25" s="577"/>
      <c r="ME25" s="577"/>
      <c r="MF25" s="577"/>
      <c r="MG25" s="577"/>
      <c r="MH25" s="577"/>
      <c r="MI25" s="577"/>
      <c r="MJ25" s="577"/>
      <c r="MK25" s="577"/>
      <c r="ML25" s="577"/>
      <c r="MM25" s="577"/>
      <c r="MN25" s="577"/>
      <c r="MO25" s="577"/>
      <c r="MP25" s="577"/>
      <c r="MQ25" s="577"/>
      <c r="MR25" s="577"/>
      <c r="MS25" s="577"/>
      <c r="MT25" s="577"/>
      <c r="MU25" s="577"/>
      <c r="MV25" s="577"/>
      <c r="MW25" s="577"/>
      <c r="MX25" s="577"/>
      <c r="MY25" s="577"/>
      <c r="MZ25" s="577"/>
      <c r="NA25" s="577"/>
      <c r="NB25" s="577"/>
      <c r="NC25" s="577"/>
      <c r="ND25" s="577"/>
      <c r="NE25" s="577"/>
      <c r="NF25" s="577"/>
      <c r="NG25" s="577"/>
      <c r="NH25" s="577"/>
      <c r="NI25" s="577"/>
      <c r="NJ25" s="577"/>
      <c r="NK25" s="577"/>
      <c r="NL25" s="577"/>
      <c r="NM25" s="577"/>
      <c r="NN25" s="577"/>
      <c r="NO25" s="577"/>
      <c r="NP25" s="577"/>
      <c r="NQ25" s="577"/>
      <c r="NR25" s="577"/>
      <c r="NS25" s="577"/>
      <c r="NT25" s="577"/>
      <c r="NU25" s="577"/>
      <c r="NV25" s="577"/>
      <c r="NW25" s="577"/>
      <c r="NX25" s="577"/>
      <c r="NY25" s="577"/>
      <c r="NZ25" s="577"/>
      <c r="OA25" s="577"/>
      <c r="OB25" s="577"/>
      <c r="OC25" s="577"/>
      <c r="OD25" s="577"/>
      <c r="OE25" s="577"/>
      <c r="OF25" s="577"/>
      <c r="OG25" s="577"/>
      <c r="OH25" s="577"/>
      <c r="OI25" s="577"/>
      <c r="OJ25" s="577"/>
      <c r="OK25" s="577"/>
      <c r="OL25" s="577"/>
      <c r="OM25" s="577"/>
      <c r="ON25" s="577"/>
      <c r="OO25" s="577"/>
      <c r="OP25" s="577"/>
      <c r="OQ25" s="577"/>
      <c r="OR25" s="577"/>
      <c r="OS25" s="577"/>
      <c r="OT25" s="577"/>
      <c r="OU25" s="577"/>
      <c r="OV25" s="577"/>
      <c r="OW25" s="577"/>
      <c r="OX25" s="577"/>
      <c r="OY25" s="577"/>
      <c r="OZ25" s="577"/>
      <c r="PA25" s="577"/>
      <c r="PB25" s="577"/>
      <c r="PC25" s="577"/>
      <c r="PD25" s="577"/>
      <c r="PE25" s="577"/>
      <c r="PF25" s="577"/>
      <c r="PG25" s="577"/>
      <c r="PH25" s="577"/>
      <c r="PI25" s="577"/>
      <c r="PJ25" s="577"/>
      <c r="PK25" s="577"/>
      <c r="PL25" s="577"/>
      <c r="PM25" s="577"/>
      <c r="PN25" s="577"/>
      <c r="PO25" s="577"/>
      <c r="PP25" s="577"/>
      <c r="PQ25" s="577"/>
      <c r="PR25" s="577"/>
      <c r="PS25" s="577"/>
      <c r="PT25" s="577"/>
      <c r="PU25" s="577"/>
      <c r="PV25" s="577"/>
      <c r="PW25" s="577"/>
      <c r="PX25" s="577"/>
      <c r="PY25" s="577"/>
      <c r="PZ25" s="577"/>
      <c r="QA25" s="577"/>
      <c r="QB25" s="577"/>
      <c r="QC25" s="577"/>
      <c r="QD25" s="577"/>
      <c r="QE25" s="577"/>
      <c r="QF25" s="577"/>
      <c r="QG25" s="577"/>
      <c r="QH25" s="577"/>
      <c r="QI25" s="577"/>
      <c r="QJ25" s="577"/>
      <c r="QK25" s="577"/>
      <c r="QL25" s="577"/>
      <c r="QM25" s="577"/>
      <c r="QN25" s="577"/>
      <c r="QO25" s="577"/>
      <c r="QP25" s="577"/>
      <c r="QQ25" s="577"/>
      <c r="QR25" s="577"/>
      <c r="QS25" s="577"/>
      <c r="QT25" s="577"/>
      <c r="QU25" s="577"/>
      <c r="QV25" s="577"/>
      <c r="QW25" s="577"/>
      <c r="QX25" s="577"/>
      <c r="QY25" s="577"/>
      <c r="QZ25" s="577"/>
      <c r="RA25" s="577"/>
      <c r="RB25" s="577"/>
      <c r="RC25" s="577"/>
      <c r="RD25" s="577"/>
      <c r="RE25" s="577"/>
      <c r="RF25" s="577"/>
      <c r="RG25" s="577"/>
      <c r="RH25" s="577"/>
      <c r="RI25" s="577"/>
      <c r="RJ25" s="577"/>
      <c r="RK25" s="577"/>
      <c r="RL25" s="577"/>
      <c r="RM25" s="577"/>
      <c r="RN25" s="577"/>
      <c r="RO25" s="577"/>
      <c r="RP25" s="577"/>
      <c r="RQ25" s="577"/>
      <c r="RR25" s="577"/>
      <c r="RS25" s="577"/>
      <c r="RT25" s="577"/>
      <c r="RU25" s="577"/>
      <c r="RV25" s="577"/>
      <c r="RW25" s="577"/>
      <c r="RX25" s="577"/>
      <c r="RY25" s="577"/>
      <c r="RZ25" s="577"/>
      <c r="SA25" s="577"/>
      <c r="SB25" s="577"/>
      <c r="SC25" s="577"/>
      <c r="SD25" s="577"/>
      <c r="SE25" s="577"/>
      <c r="SF25" s="577"/>
      <c r="SG25" s="577"/>
      <c r="SH25" s="577"/>
      <c r="SI25" s="577"/>
      <c r="SJ25" s="577"/>
      <c r="SK25" s="577"/>
      <c r="SL25" s="577"/>
      <c r="SM25" s="577"/>
      <c r="SN25" s="577"/>
      <c r="SO25" s="577"/>
      <c r="SP25" s="577"/>
      <c r="SQ25" s="577"/>
      <c r="SR25" s="577"/>
      <c r="SS25" s="577"/>
      <c r="ST25" s="577"/>
      <c r="SU25" s="577"/>
      <c r="SV25" s="577"/>
      <c r="SW25" s="577"/>
      <c r="SX25" s="577"/>
      <c r="SY25" s="577"/>
      <c r="SZ25" s="577"/>
      <c r="TA25" s="577"/>
      <c r="TB25" s="577"/>
      <c r="TC25" s="577"/>
      <c r="TD25" s="577"/>
      <c r="TE25" s="577"/>
      <c r="TF25" s="577"/>
      <c r="TG25" s="577"/>
      <c r="TH25" s="577"/>
      <c r="TI25" s="577"/>
      <c r="TJ25" s="577"/>
      <c r="TK25" s="577"/>
      <c r="TL25" s="577"/>
      <c r="TM25" s="577"/>
      <c r="TN25" s="577"/>
      <c r="TO25" s="577"/>
      <c r="TP25" s="577"/>
      <c r="TQ25" s="577"/>
      <c r="TR25" s="577"/>
      <c r="TS25" s="577"/>
      <c r="TT25" s="577"/>
      <c r="TU25" s="577"/>
      <c r="TV25" s="577"/>
      <c r="TW25" s="577"/>
      <c r="TX25" s="577"/>
      <c r="TY25" s="577"/>
      <c r="TZ25" s="577"/>
      <c r="UA25" s="577"/>
      <c r="UB25" s="577"/>
      <c r="UC25" s="577"/>
      <c r="UD25" s="577"/>
      <c r="UE25" s="577"/>
      <c r="UF25" s="577"/>
      <c r="UG25" s="577"/>
      <c r="UH25" s="577"/>
      <c r="UI25" s="577"/>
      <c r="UJ25" s="577"/>
      <c r="UK25" s="577"/>
      <c r="UL25" s="577"/>
      <c r="UM25" s="577"/>
      <c r="UN25" s="577"/>
      <c r="UO25" s="577"/>
      <c r="UP25" s="577"/>
      <c r="UQ25" s="577"/>
      <c r="UR25" s="577"/>
      <c r="US25" s="577"/>
      <c r="UT25" s="577"/>
      <c r="UU25" s="577"/>
      <c r="UV25" s="577"/>
      <c r="UW25" s="577"/>
      <c r="UX25" s="577"/>
      <c r="UY25" s="577"/>
      <c r="UZ25" s="577"/>
      <c r="VA25" s="577"/>
      <c r="VB25" s="577"/>
      <c r="VC25" s="577"/>
      <c r="VD25" s="577"/>
      <c r="VE25" s="577"/>
      <c r="VF25" s="577"/>
      <c r="VG25" s="577"/>
      <c r="VH25" s="577"/>
      <c r="VI25" s="577"/>
      <c r="VJ25" s="577"/>
      <c r="VK25" s="577"/>
      <c r="VL25" s="577"/>
      <c r="VM25" s="577"/>
      <c r="VN25" s="577"/>
      <c r="VO25" s="577"/>
      <c r="VP25" s="577"/>
      <c r="VQ25" s="577"/>
      <c r="VR25" s="577"/>
      <c r="VS25" s="577"/>
      <c r="VT25" s="577"/>
      <c r="VU25" s="577"/>
      <c r="VV25" s="577"/>
      <c r="VW25" s="577"/>
      <c r="VX25" s="577"/>
      <c r="VY25" s="577"/>
      <c r="VZ25" s="577"/>
      <c r="WA25" s="577"/>
      <c r="WB25" s="577"/>
      <c r="WC25" s="577"/>
      <c r="WD25" s="577"/>
      <c r="WE25" s="577"/>
      <c r="WF25" s="577"/>
      <c r="WG25" s="577"/>
      <c r="WH25" s="577"/>
      <c r="WI25" s="577"/>
      <c r="WJ25" s="577"/>
      <c r="WK25" s="577"/>
      <c r="WL25" s="577"/>
      <c r="WM25" s="577"/>
      <c r="WN25" s="577"/>
      <c r="WO25" s="577"/>
      <c r="WP25" s="577"/>
      <c r="WQ25" s="577"/>
      <c r="WR25" s="577"/>
      <c r="WS25" s="577"/>
      <c r="WT25" s="577"/>
      <c r="WU25" s="577"/>
      <c r="WV25" s="577"/>
      <c r="WW25" s="577"/>
      <c r="WX25" s="577"/>
      <c r="WY25" s="577"/>
      <c r="WZ25" s="577"/>
      <c r="XA25" s="577"/>
      <c r="XB25" s="577"/>
      <c r="XC25" s="577"/>
      <c r="XD25" s="577"/>
      <c r="XE25" s="577"/>
      <c r="XF25" s="577"/>
      <c r="XG25" s="577"/>
      <c r="XH25" s="577"/>
      <c r="XI25" s="577"/>
      <c r="XJ25" s="577"/>
      <c r="XK25" s="577"/>
      <c r="XL25" s="577"/>
      <c r="XM25" s="577"/>
      <c r="XN25" s="577"/>
      <c r="XO25" s="577"/>
      <c r="XP25" s="577"/>
      <c r="XQ25" s="577"/>
      <c r="XR25" s="577"/>
      <c r="XS25" s="577"/>
      <c r="XT25" s="577"/>
      <c r="XU25" s="577"/>
      <c r="XV25" s="577"/>
      <c r="XW25" s="577"/>
      <c r="XX25" s="577"/>
      <c r="XY25" s="577"/>
      <c r="XZ25" s="577"/>
      <c r="YA25" s="577"/>
      <c r="YB25" s="577"/>
      <c r="YC25" s="577"/>
      <c r="YD25" s="577"/>
      <c r="YE25" s="577"/>
      <c r="YF25" s="577"/>
      <c r="YG25" s="577"/>
      <c r="YH25" s="577"/>
      <c r="YI25" s="577"/>
      <c r="YJ25" s="577"/>
      <c r="YK25" s="577"/>
      <c r="YL25" s="577"/>
      <c r="YM25" s="577"/>
      <c r="YN25" s="577"/>
      <c r="YO25" s="577"/>
      <c r="YP25" s="577"/>
      <c r="YQ25" s="577"/>
      <c r="YR25" s="577"/>
      <c r="YS25" s="577"/>
      <c r="YT25" s="577"/>
      <c r="YU25" s="577"/>
      <c r="YV25" s="577"/>
      <c r="YW25" s="577"/>
      <c r="YX25" s="577"/>
      <c r="YY25" s="577"/>
      <c r="YZ25" s="577"/>
      <c r="ZA25" s="577"/>
      <c r="ZB25" s="577"/>
      <c r="ZC25" s="577"/>
      <c r="ZD25" s="577"/>
      <c r="ZE25" s="577"/>
      <c r="ZF25" s="577"/>
      <c r="ZG25" s="577"/>
      <c r="ZH25" s="577"/>
      <c r="ZI25" s="577"/>
      <c r="ZJ25" s="577"/>
      <c r="ZK25" s="577"/>
      <c r="ZL25" s="577"/>
      <c r="ZM25" s="577"/>
      <c r="ZN25" s="577"/>
      <c r="ZO25" s="577"/>
      <c r="ZP25" s="577"/>
      <c r="ZQ25" s="577"/>
      <c r="ZR25" s="577"/>
      <c r="ZS25" s="577"/>
      <c r="ZT25" s="577"/>
      <c r="ZU25" s="577"/>
      <c r="ZV25" s="577"/>
      <c r="ZW25" s="577"/>
      <c r="ZX25" s="577"/>
      <c r="ZY25" s="577"/>
      <c r="ZZ25" s="577"/>
      <c r="AAA25" s="577"/>
      <c r="AAB25" s="577"/>
      <c r="AAC25" s="577"/>
      <c r="AAD25" s="577"/>
      <c r="AAE25" s="577"/>
      <c r="AAF25" s="577"/>
      <c r="AAG25" s="577"/>
      <c r="AAH25" s="577"/>
      <c r="AAI25" s="577"/>
      <c r="AAJ25" s="577"/>
      <c r="AAK25" s="577"/>
      <c r="AAL25" s="577"/>
      <c r="AAM25" s="577"/>
      <c r="AAN25" s="577"/>
      <c r="AAO25" s="577"/>
      <c r="AAP25" s="577"/>
      <c r="AAQ25" s="577"/>
      <c r="AAR25" s="577"/>
      <c r="AAS25" s="577"/>
      <c r="AAT25" s="577"/>
      <c r="AAU25" s="577"/>
      <c r="AAV25" s="577"/>
      <c r="AAW25" s="577"/>
      <c r="AAX25" s="577"/>
      <c r="AAY25" s="577"/>
      <c r="AAZ25" s="577"/>
      <c r="ABA25" s="577"/>
      <c r="ABB25" s="577"/>
      <c r="ABC25" s="577"/>
      <c r="ABD25" s="577"/>
      <c r="ABE25" s="577"/>
      <c r="ABF25" s="577"/>
      <c r="ABG25" s="577"/>
      <c r="ABH25" s="577"/>
      <c r="ABI25" s="577"/>
      <c r="ABJ25" s="577"/>
      <c r="ABK25" s="577"/>
      <c r="ABL25" s="577"/>
      <c r="ABM25" s="577"/>
      <c r="ABN25" s="577"/>
      <c r="ABO25" s="577"/>
      <c r="ABP25" s="577"/>
      <c r="ABQ25" s="577"/>
      <c r="ABR25" s="577"/>
      <c r="ABS25" s="577"/>
      <c r="ABT25" s="577"/>
      <c r="ABU25" s="577"/>
      <c r="ABV25" s="577"/>
      <c r="ABW25" s="577"/>
      <c r="ABX25" s="577"/>
      <c r="ABY25" s="577"/>
      <c r="ABZ25" s="577"/>
      <c r="ACA25" s="577"/>
      <c r="ACB25" s="577"/>
      <c r="ACC25" s="577"/>
      <c r="ACD25" s="577"/>
      <c r="ACE25" s="577"/>
      <c r="ACF25" s="577"/>
      <c r="ACG25" s="577"/>
      <c r="ACH25" s="577"/>
      <c r="ACI25" s="577"/>
      <c r="ACJ25" s="577"/>
      <c r="ACK25" s="577"/>
      <c r="ACL25" s="577"/>
      <c r="ACM25" s="577"/>
      <c r="ACN25" s="577"/>
      <c r="ACO25" s="577"/>
      <c r="ACP25" s="577"/>
      <c r="ACQ25" s="577"/>
      <c r="ACR25" s="577"/>
      <c r="ACS25" s="577"/>
      <c r="ACT25" s="577"/>
      <c r="ACU25" s="577"/>
      <c r="ACV25" s="577"/>
      <c r="ACW25" s="577"/>
      <c r="ACX25" s="577"/>
      <c r="ACY25" s="577"/>
      <c r="ACZ25" s="577"/>
      <c r="ADA25" s="577"/>
      <c r="ADB25" s="577"/>
      <c r="ADC25" s="577"/>
      <c r="ADD25" s="577"/>
      <c r="ADE25" s="577"/>
      <c r="ADF25" s="577"/>
      <c r="ADG25" s="577"/>
      <c r="ADH25" s="577"/>
      <c r="ADI25" s="577"/>
      <c r="ADJ25" s="577"/>
      <c r="ADK25" s="577"/>
      <c r="ADL25" s="577"/>
      <c r="ADM25" s="577"/>
      <c r="ADN25" s="577"/>
      <c r="ADO25" s="577"/>
      <c r="ADP25" s="577"/>
      <c r="ADQ25" s="577"/>
      <c r="ADR25" s="577"/>
      <c r="ADS25" s="577"/>
      <c r="ADT25" s="577"/>
      <c r="ADU25" s="577"/>
      <c r="ADV25" s="577"/>
      <c r="ADW25" s="577"/>
      <c r="ADX25" s="577"/>
      <c r="ADY25" s="577"/>
      <c r="ADZ25" s="577"/>
      <c r="AEA25" s="577"/>
      <c r="AEB25" s="577"/>
      <c r="AEC25" s="577"/>
      <c r="AED25" s="577"/>
      <c r="AEE25" s="577"/>
      <c r="AEF25" s="577"/>
      <c r="AEG25" s="577"/>
      <c r="AEH25" s="577"/>
      <c r="AEI25" s="577"/>
      <c r="AEJ25" s="577"/>
      <c r="AEK25" s="577"/>
      <c r="AEL25" s="577"/>
      <c r="AEM25" s="577"/>
      <c r="AEN25" s="577"/>
      <c r="AEO25" s="577"/>
      <c r="AEP25" s="577"/>
      <c r="AEQ25" s="577"/>
      <c r="AER25" s="577"/>
      <c r="AES25" s="577"/>
      <c r="AET25" s="577"/>
      <c r="AEU25" s="577"/>
      <c r="AEV25" s="577"/>
      <c r="AEW25" s="577"/>
      <c r="AEX25" s="577"/>
      <c r="AEY25" s="577"/>
      <c r="AEZ25" s="577"/>
      <c r="AFA25" s="577"/>
      <c r="AFB25" s="577"/>
      <c r="AFC25" s="577"/>
      <c r="AFD25" s="577"/>
      <c r="AFE25" s="577"/>
      <c r="AFF25" s="577"/>
      <c r="AFG25" s="577"/>
      <c r="AFH25" s="577"/>
      <c r="AFI25" s="577"/>
      <c r="AFJ25" s="577"/>
      <c r="AFK25" s="577"/>
      <c r="AFL25" s="577"/>
      <c r="AFM25" s="577"/>
      <c r="AFN25" s="577"/>
      <c r="AFO25" s="577"/>
      <c r="AFP25" s="577"/>
      <c r="AFQ25" s="577"/>
      <c r="AFR25" s="577"/>
      <c r="AFS25" s="577"/>
      <c r="AFT25" s="577"/>
      <c r="AFU25" s="577"/>
      <c r="AFV25" s="577"/>
      <c r="AFW25" s="577"/>
      <c r="AFX25" s="577"/>
      <c r="AFY25" s="577"/>
      <c r="AFZ25" s="577"/>
      <c r="AGA25" s="577"/>
      <c r="AGB25" s="577"/>
      <c r="AGC25" s="577"/>
      <c r="AGD25" s="577"/>
      <c r="AGE25" s="577"/>
      <c r="AGF25" s="577"/>
      <c r="AGG25" s="577"/>
      <c r="AGH25" s="577"/>
      <c r="AGI25" s="577"/>
      <c r="AGJ25" s="577"/>
      <c r="AGK25" s="577"/>
      <c r="AGL25" s="577"/>
      <c r="AGM25" s="577"/>
      <c r="AGN25" s="577"/>
      <c r="AGO25" s="577"/>
      <c r="AGP25" s="577"/>
      <c r="AGQ25" s="577"/>
      <c r="AGR25" s="577"/>
      <c r="AGS25" s="577"/>
      <c r="AGT25" s="577"/>
      <c r="AGU25" s="577"/>
      <c r="AGV25" s="577"/>
      <c r="AGW25" s="577"/>
      <c r="AGX25" s="577"/>
      <c r="AGY25" s="577"/>
      <c r="AGZ25" s="577"/>
      <c r="AHA25" s="577"/>
      <c r="AHB25" s="577"/>
      <c r="AHC25" s="577"/>
      <c r="AHD25" s="577"/>
      <c r="AHE25" s="577"/>
      <c r="AHF25" s="577"/>
      <c r="AHG25" s="577"/>
      <c r="AHH25" s="577"/>
      <c r="AHI25" s="577"/>
      <c r="AHJ25" s="577"/>
      <c r="AHK25" s="577"/>
      <c r="AHL25" s="577"/>
      <c r="AHM25" s="577"/>
      <c r="AHN25" s="577"/>
      <c r="AHO25" s="577"/>
      <c r="AHP25" s="577"/>
      <c r="AHQ25" s="577"/>
      <c r="AHR25" s="577"/>
      <c r="AHS25" s="577"/>
      <c r="AHT25" s="577"/>
      <c r="AHU25" s="577"/>
      <c r="AHV25" s="577"/>
      <c r="AHW25" s="577"/>
      <c r="AHX25" s="577"/>
      <c r="AHY25" s="577"/>
      <c r="AHZ25" s="577"/>
      <c r="AIA25" s="577"/>
      <c r="AIB25" s="577"/>
      <c r="AIC25" s="577"/>
      <c r="AID25" s="577"/>
      <c r="AIE25" s="577"/>
      <c r="AIF25" s="577"/>
      <c r="AIG25" s="577"/>
      <c r="AIH25" s="577"/>
      <c r="AII25" s="577"/>
      <c r="AIJ25" s="577"/>
      <c r="AIK25" s="577"/>
      <c r="AIL25" s="577"/>
      <c r="AIM25" s="577"/>
      <c r="AIN25" s="577"/>
      <c r="AIO25" s="577"/>
      <c r="AIP25" s="577"/>
      <c r="AIQ25" s="577"/>
      <c r="AIR25" s="577"/>
      <c r="AIS25" s="577"/>
      <c r="AIT25" s="577"/>
      <c r="AIU25" s="577"/>
      <c r="AIV25" s="577"/>
      <c r="AIW25" s="577"/>
      <c r="AIX25" s="577"/>
      <c r="AIY25" s="577"/>
      <c r="AIZ25" s="577"/>
      <c r="AJA25" s="577"/>
      <c r="AJB25" s="577"/>
      <c r="AJC25" s="577"/>
      <c r="AJD25" s="577"/>
      <c r="AJE25" s="577"/>
      <c r="AJF25" s="577"/>
      <c r="AJG25" s="577"/>
      <c r="AJH25" s="577"/>
      <c r="AJI25" s="577"/>
      <c r="AJJ25" s="577"/>
      <c r="AJK25" s="577"/>
      <c r="AJL25" s="577"/>
      <c r="AJM25" s="577"/>
      <c r="AJN25" s="577"/>
      <c r="AJO25" s="577"/>
      <c r="AJP25" s="577"/>
      <c r="AJQ25" s="577"/>
      <c r="AJR25" s="577"/>
      <c r="AJS25" s="577"/>
      <c r="AJT25" s="577"/>
      <c r="AJU25" s="577"/>
      <c r="AJV25" s="577"/>
      <c r="AJW25" s="577"/>
      <c r="AJX25" s="577"/>
      <c r="AJY25" s="577"/>
      <c r="AJZ25" s="577"/>
      <c r="AKA25" s="577"/>
      <c r="AKB25" s="577"/>
      <c r="AKC25" s="577"/>
      <c r="AKD25" s="577"/>
      <c r="AKE25" s="577"/>
      <c r="AKF25" s="577"/>
      <c r="AKG25" s="577"/>
      <c r="AKH25" s="577"/>
      <c r="AKI25" s="577"/>
      <c r="AKJ25" s="577"/>
      <c r="AKK25" s="577"/>
      <c r="AKL25" s="577"/>
      <c r="AKM25" s="577"/>
      <c r="AKN25" s="577"/>
      <c r="AKO25" s="577"/>
      <c r="AKP25" s="577"/>
      <c r="AKQ25" s="577"/>
      <c r="AKR25" s="577"/>
      <c r="AKS25" s="577"/>
      <c r="AKT25" s="577"/>
      <c r="AKU25" s="577"/>
      <c r="AKV25" s="577"/>
      <c r="AKW25" s="577"/>
      <c r="AKX25" s="577"/>
      <c r="AKY25" s="577"/>
      <c r="AKZ25" s="577"/>
      <c r="ALA25" s="577"/>
      <c r="ALB25" s="577"/>
      <c r="ALC25" s="577"/>
      <c r="ALD25" s="577"/>
      <c r="ALE25" s="577"/>
      <c r="ALF25" s="577"/>
      <c r="ALG25" s="577"/>
      <c r="ALH25" s="577"/>
      <c r="ALI25" s="577"/>
      <c r="ALJ25" s="577"/>
      <c r="ALK25" s="577"/>
      <c r="ALL25" s="577"/>
      <c r="ALM25" s="577"/>
      <c r="ALN25" s="577"/>
      <c r="ALO25" s="577"/>
      <c r="ALP25" s="577"/>
      <c r="ALQ25" s="577"/>
      <c r="ALR25" s="577"/>
      <c r="ALS25" s="577"/>
      <c r="ALT25" s="577"/>
      <c r="ALU25" s="577"/>
      <c r="ALV25" s="577"/>
      <c r="ALW25" s="577"/>
      <c r="ALX25" s="577"/>
      <c r="ALY25" s="577"/>
      <c r="ALZ25" s="577"/>
    </row>
    <row r="26" spans="1:1014" s="205" customFormat="1" ht="47.65" customHeight="1" x14ac:dyDescent="0.25">
      <c r="A26" s="193">
        <f>A25+1</f>
        <v>11</v>
      </c>
      <c r="B26" s="195" t="s">
        <v>154</v>
      </c>
      <c r="C26" s="264"/>
      <c r="D26" s="264"/>
      <c r="E26" s="602"/>
      <c r="F26" s="264"/>
      <c r="G26" s="264"/>
      <c r="H26" s="264"/>
      <c r="I26" s="264"/>
      <c r="J26" s="264"/>
      <c r="K26" s="206"/>
      <c r="L26" s="209"/>
      <c r="M26" s="210"/>
      <c r="N26" s="204"/>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7"/>
      <c r="BG26" s="577"/>
      <c r="BH26" s="577"/>
      <c r="BI26" s="577"/>
      <c r="BJ26" s="577"/>
      <c r="BK26" s="577"/>
      <c r="BL26" s="577"/>
      <c r="BM26" s="577"/>
      <c r="BN26" s="577"/>
      <c r="BO26" s="577"/>
      <c r="BP26" s="577"/>
      <c r="BQ26" s="577"/>
      <c r="BR26" s="577"/>
      <c r="BS26" s="577"/>
      <c r="BT26" s="577"/>
      <c r="BU26" s="577"/>
      <c r="BV26" s="577"/>
      <c r="BW26" s="577"/>
      <c r="BX26" s="577"/>
      <c r="BY26" s="577"/>
      <c r="BZ26" s="577"/>
      <c r="CA26" s="577"/>
      <c r="CB26" s="577"/>
      <c r="CC26" s="577"/>
      <c r="CD26" s="577"/>
      <c r="CE26" s="577"/>
      <c r="CF26" s="577"/>
      <c r="CG26" s="577"/>
      <c r="CH26" s="577"/>
      <c r="CI26" s="577"/>
      <c r="CJ26" s="577"/>
      <c r="CK26" s="577"/>
      <c r="CL26" s="577"/>
      <c r="CM26" s="577"/>
      <c r="CN26" s="577"/>
      <c r="CO26" s="577"/>
      <c r="CP26" s="577"/>
      <c r="CQ26" s="577"/>
      <c r="CR26" s="577"/>
      <c r="CS26" s="577"/>
      <c r="CT26" s="577"/>
      <c r="CU26" s="577"/>
      <c r="CV26" s="577"/>
      <c r="CW26" s="577"/>
      <c r="CX26" s="577"/>
      <c r="CY26" s="577"/>
      <c r="CZ26" s="577"/>
      <c r="DA26" s="577"/>
      <c r="DB26" s="577"/>
      <c r="DC26" s="577"/>
      <c r="DD26" s="577"/>
      <c r="DE26" s="577"/>
      <c r="DF26" s="577"/>
      <c r="DG26" s="577"/>
      <c r="DH26" s="577"/>
      <c r="DI26" s="577"/>
      <c r="DJ26" s="577"/>
      <c r="DK26" s="577"/>
      <c r="DL26" s="577"/>
      <c r="DM26" s="577"/>
      <c r="DN26" s="577"/>
      <c r="DO26" s="577"/>
      <c r="DP26" s="577"/>
      <c r="DQ26" s="577"/>
      <c r="DR26" s="577"/>
      <c r="DS26" s="577"/>
      <c r="DT26" s="577"/>
      <c r="DU26" s="577"/>
      <c r="DV26" s="577"/>
      <c r="DW26" s="577"/>
      <c r="DX26" s="577"/>
      <c r="DY26" s="577"/>
      <c r="DZ26" s="577"/>
      <c r="EA26" s="577"/>
      <c r="EB26" s="577"/>
      <c r="EC26" s="577"/>
      <c r="ED26" s="577"/>
      <c r="EE26" s="577"/>
      <c r="EF26" s="577"/>
      <c r="EG26" s="577"/>
      <c r="EH26" s="577"/>
      <c r="EI26" s="577"/>
      <c r="EJ26" s="577"/>
      <c r="EK26" s="577"/>
      <c r="EL26" s="577"/>
      <c r="EM26" s="577"/>
      <c r="EN26" s="577"/>
      <c r="EO26" s="577"/>
      <c r="EP26" s="577"/>
      <c r="EQ26" s="577"/>
      <c r="ER26" s="577"/>
      <c r="ES26" s="577"/>
      <c r="ET26" s="577"/>
      <c r="EU26" s="577"/>
      <c r="EV26" s="577"/>
      <c r="EW26" s="577"/>
      <c r="EX26" s="577"/>
      <c r="EY26" s="577"/>
      <c r="EZ26" s="577"/>
      <c r="FA26" s="577"/>
      <c r="FB26" s="577"/>
      <c r="FC26" s="577"/>
      <c r="FD26" s="577"/>
      <c r="FE26" s="577"/>
      <c r="FF26" s="577"/>
      <c r="FG26" s="577"/>
      <c r="FH26" s="577"/>
      <c r="FI26" s="577"/>
      <c r="FJ26" s="577"/>
      <c r="FK26" s="577"/>
      <c r="FL26" s="577"/>
      <c r="FM26" s="577"/>
      <c r="FN26" s="577"/>
      <c r="FO26" s="577"/>
      <c r="FP26" s="577"/>
      <c r="FQ26" s="577"/>
      <c r="FR26" s="577"/>
      <c r="FS26" s="577"/>
      <c r="FT26" s="577"/>
      <c r="FU26" s="577"/>
      <c r="FV26" s="577"/>
      <c r="FW26" s="577"/>
      <c r="FX26" s="577"/>
      <c r="FY26" s="577"/>
      <c r="FZ26" s="577"/>
      <c r="GA26" s="577"/>
      <c r="GB26" s="577"/>
      <c r="GC26" s="577"/>
      <c r="GD26" s="577"/>
      <c r="GE26" s="577"/>
      <c r="GF26" s="577"/>
      <c r="GG26" s="577"/>
      <c r="GH26" s="577"/>
      <c r="GI26" s="577"/>
      <c r="GJ26" s="577"/>
      <c r="GK26" s="577"/>
      <c r="GL26" s="577"/>
      <c r="GM26" s="577"/>
      <c r="GN26" s="577"/>
      <c r="GO26" s="577"/>
      <c r="GP26" s="577"/>
      <c r="GQ26" s="577"/>
      <c r="GR26" s="577"/>
      <c r="GS26" s="577"/>
      <c r="GT26" s="577"/>
      <c r="GU26" s="577"/>
      <c r="GV26" s="577"/>
      <c r="GW26" s="577"/>
      <c r="GX26" s="577"/>
      <c r="GY26" s="577"/>
      <c r="GZ26" s="577"/>
      <c r="HA26" s="577"/>
      <c r="HB26" s="577"/>
      <c r="HC26" s="577"/>
      <c r="HD26" s="577"/>
      <c r="HE26" s="577"/>
      <c r="HF26" s="577"/>
      <c r="HG26" s="577"/>
      <c r="HH26" s="577"/>
      <c r="HI26" s="577"/>
      <c r="HJ26" s="577"/>
      <c r="HK26" s="577"/>
      <c r="HL26" s="577"/>
      <c r="HM26" s="577"/>
      <c r="HN26" s="577"/>
      <c r="HO26" s="577"/>
      <c r="HP26" s="577"/>
      <c r="HQ26" s="577"/>
      <c r="HR26" s="577"/>
      <c r="HS26" s="577"/>
      <c r="HT26" s="577"/>
      <c r="HU26" s="577"/>
      <c r="HV26" s="577"/>
      <c r="HW26" s="577"/>
      <c r="HX26" s="577"/>
      <c r="HY26" s="577"/>
      <c r="HZ26" s="577"/>
      <c r="IA26" s="577"/>
      <c r="IB26" s="577"/>
      <c r="IC26" s="577"/>
      <c r="ID26" s="577"/>
      <c r="IE26" s="577"/>
      <c r="IF26" s="577"/>
      <c r="IG26" s="577"/>
      <c r="IH26" s="577"/>
      <c r="II26" s="577"/>
      <c r="IJ26" s="577"/>
      <c r="IK26" s="577"/>
      <c r="IL26" s="577"/>
      <c r="IM26" s="577"/>
      <c r="IN26" s="577"/>
      <c r="IO26" s="577"/>
      <c r="IP26" s="577"/>
      <c r="IQ26" s="577"/>
      <c r="IR26" s="577"/>
      <c r="IS26" s="577"/>
      <c r="IT26" s="577"/>
      <c r="IU26" s="577"/>
      <c r="IV26" s="577"/>
      <c r="IW26" s="577"/>
      <c r="IX26" s="577"/>
      <c r="IY26" s="577"/>
      <c r="IZ26" s="577"/>
      <c r="JA26" s="577"/>
      <c r="JB26" s="577"/>
      <c r="JC26" s="577"/>
      <c r="JD26" s="577"/>
      <c r="JE26" s="577"/>
      <c r="JF26" s="577"/>
      <c r="JG26" s="577"/>
      <c r="JH26" s="577"/>
      <c r="JI26" s="577"/>
      <c r="JJ26" s="577"/>
      <c r="JK26" s="577"/>
      <c r="JL26" s="577"/>
      <c r="JM26" s="577"/>
      <c r="JN26" s="577"/>
      <c r="JO26" s="577"/>
      <c r="JP26" s="577"/>
      <c r="JQ26" s="577"/>
      <c r="JR26" s="577"/>
      <c r="JS26" s="577"/>
      <c r="JT26" s="577"/>
      <c r="JU26" s="577"/>
      <c r="JV26" s="577"/>
      <c r="JW26" s="577"/>
      <c r="JX26" s="577"/>
      <c r="JY26" s="577"/>
      <c r="JZ26" s="577"/>
      <c r="KA26" s="577"/>
      <c r="KB26" s="577"/>
      <c r="KC26" s="577"/>
      <c r="KD26" s="577"/>
      <c r="KE26" s="577"/>
      <c r="KF26" s="577"/>
      <c r="KG26" s="577"/>
      <c r="KH26" s="577"/>
      <c r="KI26" s="577"/>
      <c r="KJ26" s="577"/>
      <c r="KK26" s="577"/>
      <c r="KL26" s="577"/>
      <c r="KM26" s="577"/>
      <c r="KN26" s="577"/>
      <c r="KO26" s="577"/>
      <c r="KP26" s="577"/>
      <c r="KQ26" s="577"/>
      <c r="KR26" s="577"/>
      <c r="KS26" s="577"/>
      <c r="KT26" s="577"/>
      <c r="KU26" s="577"/>
      <c r="KV26" s="577"/>
      <c r="KW26" s="577"/>
      <c r="KX26" s="577"/>
      <c r="KY26" s="577"/>
      <c r="KZ26" s="577"/>
      <c r="LA26" s="577"/>
      <c r="LB26" s="577"/>
      <c r="LC26" s="577"/>
      <c r="LD26" s="577"/>
      <c r="LE26" s="577"/>
      <c r="LF26" s="577"/>
      <c r="LG26" s="577"/>
      <c r="LH26" s="577"/>
      <c r="LI26" s="577"/>
      <c r="LJ26" s="577"/>
      <c r="LK26" s="577"/>
      <c r="LL26" s="577"/>
      <c r="LM26" s="577"/>
      <c r="LN26" s="577"/>
      <c r="LO26" s="577"/>
      <c r="LP26" s="577"/>
      <c r="LQ26" s="577"/>
      <c r="LR26" s="577"/>
      <c r="LS26" s="577"/>
      <c r="LT26" s="577"/>
      <c r="LU26" s="577"/>
      <c r="LV26" s="577"/>
      <c r="LW26" s="577"/>
      <c r="LX26" s="577"/>
      <c r="LY26" s="577"/>
      <c r="LZ26" s="577"/>
      <c r="MA26" s="577"/>
      <c r="MB26" s="577"/>
      <c r="MC26" s="577"/>
      <c r="MD26" s="577"/>
      <c r="ME26" s="577"/>
      <c r="MF26" s="577"/>
      <c r="MG26" s="577"/>
      <c r="MH26" s="577"/>
      <c r="MI26" s="577"/>
      <c r="MJ26" s="577"/>
      <c r="MK26" s="577"/>
      <c r="ML26" s="577"/>
      <c r="MM26" s="577"/>
      <c r="MN26" s="577"/>
      <c r="MO26" s="577"/>
      <c r="MP26" s="577"/>
      <c r="MQ26" s="577"/>
      <c r="MR26" s="577"/>
      <c r="MS26" s="577"/>
      <c r="MT26" s="577"/>
      <c r="MU26" s="577"/>
      <c r="MV26" s="577"/>
      <c r="MW26" s="577"/>
      <c r="MX26" s="577"/>
      <c r="MY26" s="577"/>
      <c r="MZ26" s="577"/>
      <c r="NA26" s="577"/>
      <c r="NB26" s="577"/>
      <c r="NC26" s="577"/>
      <c r="ND26" s="577"/>
      <c r="NE26" s="577"/>
      <c r="NF26" s="577"/>
      <c r="NG26" s="577"/>
      <c r="NH26" s="577"/>
      <c r="NI26" s="577"/>
      <c r="NJ26" s="577"/>
      <c r="NK26" s="577"/>
      <c r="NL26" s="577"/>
      <c r="NM26" s="577"/>
      <c r="NN26" s="577"/>
      <c r="NO26" s="577"/>
      <c r="NP26" s="577"/>
      <c r="NQ26" s="577"/>
      <c r="NR26" s="577"/>
      <c r="NS26" s="577"/>
      <c r="NT26" s="577"/>
      <c r="NU26" s="577"/>
      <c r="NV26" s="577"/>
      <c r="NW26" s="577"/>
      <c r="NX26" s="577"/>
      <c r="NY26" s="577"/>
      <c r="NZ26" s="577"/>
      <c r="OA26" s="577"/>
      <c r="OB26" s="577"/>
      <c r="OC26" s="577"/>
      <c r="OD26" s="577"/>
      <c r="OE26" s="577"/>
      <c r="OF26" s="577"/>
      <c r="OG26" s="577"/>
      <c r="OH26" s="577"/>
      <c r="OI26" s="577"/>
      <c r="OJ26" s="577"/>
      <c r="OK26" s="577"/>
      <c r="OL26" s="577"/>
      <c r="OM26" s="577"/>
      <c r="ON26" s="577"/>
      <c r="OO26" s="577"/>
      <c r="OP26" s="577"/>
      <c r="OQ26" s="577"/>
      <c r="OR26" s="577"/>
      <c r="OS26" s="577"/>
      <c r="OT26" s="577"/>
      <c r="OU26" s="577"/>
      <c r="OV26" s="577"/>
      <c r="OW26" s="577"/>
      <c r="OX26" s="577"/>
      <c r="OY26" s="577"/>
      <c r="OZ26" s="577"/>
      <c r="PA26" s="577"/>
      <c r="PB26" s="577"/>
      <c r="PC26" s="577"/>
      <c r="PD26" s="577"/>
      <c r="PE26" s="577"/>
      <c r="PF26" s="577"/>
      <c r="PG26" s="577"/>
      <c r="PH26" s="577"/>
      <c r="PI26" s="577"/>
      <c r="PJ26" s="577"/>
      <c r="PK26" s="577"/>
      <c r="PL26" s="577"/>
      <c r="PM26" s="577"/>
      <c r="PN26" s="577"/>
      <c r="PO26" s="577"/>
      <c r="PP26" s="577"/>
      <c r="PQ26" s="577"/>
      <c r="PR26" s="577"/>
      <c r="PS26" s="577"/>
      <c r="PT26" s="577"/>
      <c r="PU26" s="577"/>
      <c r="PV26" s="577"/>
      <c r="PW26" s="577"/>
      <c r="PX26" s="577"/>
      <c r="PY26" s="577"/>
      <c r="PZ26" s="577"/>
      <c r="QA26" s="577"/>
      <c r="QB26" s="577"/>
      <c r="QC26" s="577"/>
      <c r="QD26" s="577"/>
      <c r="QE26" s="577"/>
      <c r="QF26" s="577"/>
      <c r="QG26" s="577"/>
      <c r="QH26" s="577"/>
      <c r="QI26" s="577"/>
      <c r="QJ26" s="577"/>
      <c r="QK26" s="577"/>
      <c r="QL26" s="577"/>
      <c r="QM26" s="577"/>
      <c r="QN26" s="577"/>
      <c r="QO26" s="577"/>
      <c r="QP26" s="577"/>
      <c r="QQ26" s="577"/>
      <c r="QR26" s="577"/>
      <c r="QS26" s="577"/>
      <c r="QT26" s="577"/>
      <c r="QU26" s="577"/>
      <c r="QV26" s="577"/>
      <c r="QW26" s="577"/>
      <c r="QX26" s="577"/>
      <c r="QY26" s="577"/>
      <c r="QZ26" s="577"/>
      <c r="RA26" s="577"/>
      <c r="RB26" s="577"/>
      <c r="RC26" s="577"/>
      <c r="RD26" s="577"/>
      <c r="RE26" s="577"/>
      <c r="RF26" s="577"/>
      <c r="RG26" s="577"/>
      <c r="RH26" s="577"/>
      <c r="RI26" s="577"/>
      <c r="RJ26" s="577"/>
      <c r="RK26" s="577"/>
      <c r="RL26" s="577"/>
      <c r="RM26" s="577"/>
      <c r="RN26" s="577"/>
      <c r="RO26" s="577"/>
      <c r="RP26" s="577"/>
      <c r="RQ26" s="577"/>
      <c r="RR26" s="577"/>
      <c r="RS26" s="577"/>
      <c r="RT26" s="577"/>
      <c r="RU26" s="577"/>
      <c r="RV26" s="577"/>
      <c r="RW26" s="577"/>
      <c r="RX26" s="577"/>
      <c r="RY26" s="577"/>
      <c r="RZ26" s="577"/>
      <c r="SA26" s="577"/>
      <c r="SB26" s="577"/>
      <c r="SC26" s="577"/>
      <c r="SD26" s="577"/>
      <c r="SE26" s="577"/>
      <c r="SF26" s="577"/>
      <c r="SG26" s="577"/>
      <c r="SH26" s="577"/>
      <c r="SI26" s="577"/>
      <c r="SJ26" s="577"/>
      <c r="SK26" s="577"/>
      <c r="SL26" s="577"/>
      <c r="SM26" s="577"/>
      <c r="SN26" s="577"/>
      <c r="SO26" s="577"/>
      <c r="SP26" s="577"/>
      <c r="SQ26" s="577"/>
      <c r="SR26" s="577"/>
      <c r="SS26" s="577"/>
      <c r="ST26" s="577"/>
      <c r="SU26" s="577"/>
      <c r="SV26" s="577"/>
      <c r="SW26" s="577"/>
      <c r="SX26" s="577"/>
      <c r="SY26" s="577"/>
      <c r="SZ26" s="577"/>
      <c r="TA26" s="577"/>
      <c r="TB26" s="577"/>
      <c r="TC26" s="577"/>
      <c r="TD26" s="577"/>
      <c r="TE26" s="577"/>
      <c r="TF26" s="577"/>
      <c r="TG26" s="577"/>
      <c r="TH26" s="577"/>
      <c r="TI26" s="577"/>
      <c r="TJ26" s="577"/>
      <c r="TK26" s="577"/>
      <c r="TL26" s="577"/>
      <c r="TM26" s="577"/>
      <c r="TN26" s="577"/>
      <c r="TO26" s="577"/>
      <c r="TP26" s="577"/>
      <c r="TQ26" s="577"/>
      <c r="TR26" s="577"/>
      <c r="TS26" s="577"/>
      <c r="TT26" s="577"/>
      <c r="TU26" s="577"/>
      <c r="TV26" s="577"/>
      <c r="TW26" s="577"/>
      <c r="TX26" s="577"/>
      <c r="TY26" s="577"/>
      <c r="TZ26" s="577"/>
      <c r="UA26" s="577"/>
      <c r="UB26" s="577"/>
      <c r="UC26" s="577"/>
      <c r="UD26" s="577"/>
      <c r="UE26" s="577"/>
      <c r="UF26" s="577"/>
      <c r="UG26" s="577"/>
      <c r="UH26" s="577"/>
      <c r="UI26" s="577"/>
      <c r="UJ26" s="577"/>
      <c r="UK26" s="577"/>
      <c r="UL26" s="577"/>
      <c r="UM26" s="577"/>
      <c r="UN26" s="577"/>
      <c r="UO26" s="577"/>
      <c r="UP26" s="577"/>
      <c r="UQ26" s="577"/>
      <c r="UR26" s="577"/>
      <c r="US26" s="577"/>
      <c r="UT26" s="577"/>
      <c r="UU26" s="577"/>
      <c r="UV26" s="577"/>
      <c r="UW26" s="577"/>
      <c r="UX26" s="577"/>
      <c r="UY26" s="577"/>
      <c r="UZ26" s="577"/>
      <c r="VA26" s="577"/>
      <c r="VB26" s="577"/>
      <c r="VC26" s="577"/>
      <c r="VD26" s="577"/>
      <c r="VE26" s="577"/>
      <c r="VF26" s="577"/>
      <c r="VG26" s="577"/>
      <c r="VH26" s="577"/>
      <c r="VI26" s="577"/>
      <c r="VJ26" s="577"/>
      <c r="VK26" s="577"/>
      <c r="VL26" s="577"/>
      <c r="VM26" s="577"/>
      <c r="VN26" s="577"/>
      <c r="VO26" s="577"/>
      <c r="VP26" s="577"/>
      <c r="VQ26" s="577"/>
      <c r="VR26" s="577"/>
      <c r="VS26" s="577"/>
      <c r="VT26" s="577"/>
      <c r="VU26" s="577"/>
      <c r="VV26" s="577"/>
      <c r="VW26" s="577"/>
      <c r="VX26" s="577"/>
      <c r="VY26" s="577"/>
      <c r="VZ26" s="577"/>
      <c r="WA26" s="577"/>
      <c r="WB26" s="577"/>
      <c r="WC26" s="577"/>
      <c r="WD26" s="577"/>
      <c r="WE26" s="577"/>
      <c r="WF26" s="577"/>
      <c r="WG26" s="577"/>
      <c r="WH26" s="577"/>
      <c r="WI26" s="577"/>
      <c r="WJ26" s="577"/>
      <c r="WK26" s="577"/>
      <c r="WL26" s="577"/>
      <c r="WM26" s="577"/>
      <c r="WN26" s="577"/>
      <c r="WO26" s="577"/>
      <c r="WP26" s="577"/>
      <c r="WQ26" s="577"/>
      <c r="WR26" s="577"/>
      <c r="WS26" s="577"/>
      <c r="WT26" s="577"/>
      <c r="WU26" s="577"/>
      <c r="WV26" s="577"/>
      <c r="WW26" s="577"/>
      <c r="WX26" s="577"/>
      <c r="WY26" s="577"/>
      <c r="WZ26" s="577"/>
      <c r="XA26" s="577"/>
      <c r="XB26" s="577"/>
      <c r="XC26" s="577"/>
      <c r="XD26" s="577"/>
      <c r="XE26" s="577"/>
      <c r="XF26" s="577"/>
      <c r="XG26" s="577"/>
      <c r="XH26" s="577"/>
      <c r="XI26" s="577"/>
      <c r="XJ26" s="577"/>
      <c r="XK26" s="577"/>
      <c r="XL26" s="577"/>
      <c r="XM26" s="577"/>
      <c r="XN26" s="577"/>
      <c r="XO26" s="577"/>
      <c r="XP26" s="577"/>
      <c r="XQ26" s="577"/>
      <c r="XR26" s="577"/>
      <c r="XS26" s="577"/>
      <c r="XT26" s="577"/>
      <c r="XU26" s="577"/>
      <c r="XV26" s="577"/>
      <c r="XW26" s="577"/>
      <c r="XX26" s="577"/>
      <c r="XY26" s="577"/>
      <c r="XZ26" s="577"/>
      <c r="YA26" s="577"/>
      <c r="YB26" s="577"/>
      <c r="YC26" s="577"/>
      <c r="YD26" s="577"/>
      <c r="YE26" s="577"/>
      <c r="YF26" s="577"/>
      <c r="YG26" s="577"/>
      <c r="YH26" s="577"/>
      <c r="YI26" s="577"/>
      <c r="YJ26" s="577"/>
      <c r="YK26" s="577"/>
      <c r="YL26" s="577"/>
      <c r="YM26" s="577"/>
      <c r="YN26" s="577"/>
      <c r="YO26" s="577"/>
      <c r="YP26" s="577"/>
      <c r="YQ26" s="577"/>
      <c r="YR26" s="577"/>
      <c r="YS26" s="577"/>
      <c r="YT26" s="577"/>
      <c r="YU26" s="577"/>
      <c r="YV26" s="577"/>
      <c r="YW26" s="577"/>
      <c r="YX26" s="577"/>
      <c r="YY26" s="577"/>
      <c r="YZ26" s="577"/>
      <c r="ZA26" s="577"/>
      <c r="ZB26" s="577"/>
      <c r="ZC26" s="577"/>
      <c r="ZD26" s="577"/>
      <c r="ZE26" s="577"/>
      <c r="ZF26" s="577"/>
      <c r="ZG26" s="577"/>
      <c r="ZH26" s="577"/>
      <c r="ZI26" s="577"/>
      <c r="ZJ26" s="577"/>
      <c r="ZK26" s="577"/>
      <c r="ZL26" s="577"/>
      <c r="ZM26" s="577"/>
      <c r="ZN26" s="577"/>
      <c r="ZO26" s="577"/>
      <c r="ZP26" s="577"/>
      <c r="ZQ26" s="577"/>
      <c r="ZR26" s="577"/>
      <c r="ZS26" s="577"/>
      <c r="ZT26" s="577"/>
      <c r="ZU26" s="577"/>
      <c r="ZV26" s="577"/>
      <c r="ZW26" s="577"/>
      <c r="ZX26" s="577"/>
      <c r="ZY26" s="577"/>
      <c r="ZZ26" s="577"/>
      <c r="AAA26" s="577"/>
      <c r="AAB26" s="577"/>
      <c r="AAC26" s="577"/>
      <c r="AAD26" s="577"/>
      <c r="AAE26" s="577"/>
      <c r="AAF26" s="577"/>
      <c r="AAG26" s="577"/>
      <c r="AAH26" s="577"/>
      <c r="AAI26" s="577"/>
      <c r="AAJ26" s="577"/>
      <c r="AAK26" s="577"/>
      <c r="AAL26" s="577"/>
      <c r="AAM26" s="577"/>
      <c r="AAN26" s="577"/>
      <c r="AAO26" s="577"/>
      <c r="AAP26" s="577"/>
      <c r="AAQ26" s="577"/>
      <c r="AAR26" s="577"/>
      <c r="AAS26" s="577"/>
      <c r="AAT26" s="577"/>
      <c r="AAU26" s="577"/>
      <c r="AAV26" s="577"/>
      <c r="AAW26" s="577"/>
      <c r="AAX26" s="577"/>
      <c r="AAY26" s="577"/>
      <c r="AAZ26" s="577"/>
      <c r="ABA26" s="577"/>
      <c r="ABB26" s="577"/>
      <c r="ABC26" s="577"/>
      <c r="ABD26" s="577"/>
      <c r="ABE26" s="577"/>
      <c r="ABF26" s="577"/>
      <c r="ABG26" s="577"/>
      <c r="ABH26" s="577"/>
      <c r="ABI26" s="577"/>
      <c r="ABJ26" s="577"/>
      <c r="ABK26" s="577"/>
      <c r="ABL26" s="577"/>
      <c r="ABM26" s="577"/>
      <c r="ABN26" s="577"/>
      <c r="ABO26" s="577"/>
      <c r="ABP26" s="577"/>
      <c r="ABQ26" s="577"/>
      <c r="ABR26" s="577"/>
      <c r="ABS26" s="577"/>
      <c r="ABT26" s="577"/>
      <c r="ABU26" s="577"/>
      <c r="ABV26" s="577"/>
      <c r="ABW26" s="577"/>
      <c r="ABX26" s="577"/>
      <c r="ABY26" s="577"/>
      <c r="ABZ26" s="577"/>
      <c r="ACA26" s="577"/>
      <c r="ACB26" s="577"/>
      <c r="ACC26" s="577"/>
      <c r="ACD26" s="577"/>
      <c r="ACE26" s="577"/>
      <c r="ACF26" s="577"/>
      <c r="ACG26" s="577"/>
      <c r="ACH26" s="577"/>
      <c r="ACI26" s="577"/>
      <c r="ACJ26" s="577"/>
      <c r="ACK26" s="577"/>
      <c r="ACL26" s="577"/>
      <c r="ACM26" s="577"/>
      <c r="ACN26" s="577"/>
      <c r="ACO26" s="577"/>
      <c r="ACP26" s="577"/>
      <c r="ACQ26" s="577"/>
      <c r="ACR26" s="577"/>
      <c r="ACS26" s="577"/>
      <c r="ACT26" s="577"/>
      <c r="ACU26" s="577"/>
      <c r="ACV26" s="577"/>
      <c r="ACW26" s="577"/>
      <c r="ACX26" s="577"/>
      <c r="ACY26" s="577"/>
      <c r="ACZ26" s="577"/>
      <c r="ADA26" s="577"/>
      <c r="ADB26" s="577"/>
      <c r="ADC26" s="577"/>
      <c r="ADD26" s="577"/>
      <c r="ADE26" s="577"/>
      <c r="ADF26" s="577"/>
      <c r="ADG26" s="577"/>
      <c r="ADH26" s="577"/>
      <c r="ADI26" s="577"/>
      <c r="ADJ26" s="577"/>
      <c r="ADK26" s="577"/>
      <c r="ADL26" s="577"/>
      <c r="ADM26" s="577"/>
      <c r="ADN26" s="577"/>
      <c r="ADO26" s="577"/>
      <c r="ADP26" s="577"/>
      <c r="ADQ26" s="577"/>
      <c r="ADR26" s="577"/>
      <c r="ADS26" s="577"/>
      <c r="ADT26" s="577"/>
      <c r="ADU26" s="577"/>
      <c r="ADV26" s="577"/>
      <c r="ADW26" s="577"/>
      <c r="ADX26" s="577"/>
      <c r="ADY26" s="577"/>
      <c r="ADZ26" s="577"/>
      <c r="AEA26" s="577"/>
      <c r="AEB26" s="577"/>
      <c r="AEC26" s="577"/>
      <c r="AED26" s="577"/>
      <c r="AEE26" s="577"/>
      <c r="AEF26" s="577"/>
      <c r="AEG26" s="577"/>
      <c r="AEH26" s="577"/>
      <c r="AEI26" s="577"/>
      <c r="AEJ26" s="577"/>
      <c r="AEK26" s="577"/>
      <c r="AEL26" s="577"/>
      <c r="AEM26" s="577"/>
      <c r="AEN26" s="577"/>
      <c r="AEO26" s="577"/>
      <c r="AEP26" s="577"/>
      <c r="AEQ26" s="577"/>
      <c r="AER26" s="577"/>
      <c r="AES26" s="577"/>
      <c r="AET26" s="577"/>
      <c r="AEU26" s="577"/>
      <c r="AEV26" s="577"/>
      <c r="AEW26" s="577"/>
      <c r="AEX26" s="577"/>
      <c r="AEY26" s="577"/>
      <c r="AEZ26" s="577"/>
      <c r="AFA26" s="577"/>
      <c r="AFB26" s="577"/>
      <c r="AFC26" s="577"/>
      <c r="AFD26" s="577"/>
      <c r="AFE26" s="577"/>
      <c r="AFF26" s="577"/>
      <c r="AFG26" s="577"/>
      <c r="AFH26" s="577"/>
      <c r="AFI26" s="577"/>
      <c r="AFJ26" s="577"/>
      <c r="AFK26" s="577"/>
      <c r="AFL26" s="577"/>
      <c r="AFM26" s="577"/>
      <c r="AFN26" s="577"/>
      <c r="AFO26" s="577"/>
      <c r="AFP26" s="577"/>
      <c r="AFQ26" s="577"/>
      <c r="AFR26" s="577"/>
      <c r="AFS26" s="577"/>
      <c r="AFT26" s="577"/>
      <c r="AFU26" s="577"/>
      <c r="AFV26" s="577"/>
      <c r="AFW26" s="577"/>
      <c r="AFX26" s="577"/>
      <c r="AFY26" s="577"/>
      <c r="AFZ26" s="577"/>
      <c r="AGA26" s="577"/>
      <c r="AGB26" s="577"/>
      <c r="AGC26" s="577"/>
      <c r="AGD26" s="577"/>
      <c r="AGE26" s="577"/>
      <c r="AGF26" s="577"/>
      <c r="AGG26" s="577"/>
      <c r="AGH26" s="577"/>
      <c r="AGI26" s="577"/>
      <c r="AGJ26" s="577"/>
      <c r="AGK26" s="577"/>
      <c r="AGL26" s="577"/>
      <c r="AGM26" s="577"/>
      <c r="AGN26" s="577"/>
      <c r="AGO26" s="577"/>
      <c r="AGP26" s="577"/>
      <c r="AGQ26" s="577"/>
      <c r="AGR26" s="577"/>
      <c r="AGS26" s="577"/>
      <c r="AGT26" s="577"/>
      <c r="AGU26" s="577"/>
      <c r="AGV26" s="577"/>
      <c r="AGW26" s="577"/>
      <c r="AGX26" s="577"/>
      <c r="AGY26" s="577"/>
      <c r="AGZ26" s="577"/>
      <c r="AHA26" s="577"/>
      <c r="AHB26" s="577"/>
      <c r="AHC26" s="577"/>
      <c r="AHD26" s="577"/>
      <c r="AHE26" s="577"/>
      <c r="AHF26" s="577"/>
      <c r="AHG26" s="577"/>
      <c r="AHH26" s="577"/>
      <c r="AHI26" s="577"/>
      <c r="AHJ26" s="577"/>
      <c r="AHK26" s="577"/>
      <c r="AHL26" s="577"/>
      <c r="AHM26" s="577"/>
      <c r="AHN26" s="577"/>
      <c r="AHO26" s="577"/>
      <c r="AHP26" s="577"/>
      <c r="AHQ26" s="577"/>
      <c r="AHR26" s="577"/>
      <c r="AHS26" s="577"/>
      <c r="AHT26" s="577"/>
      <c r="AHU26" s="577"/>
      <c r="AHV26" s="577"/>
      <c r="AHW26" s="577"/>
      <c r="AHX26" s="577"/>
      <c r="AHY26" s="577"/>
      <c r="AHZ26" s="577"/>
      <c r="AIA26" s="577"/>
      <c r="AIB26" s="577"/>
      <c r="AIC26" s="577"/>
      <c r="AID26" s="577"/>
      <c r="AIE26" s="577"/>
      <c r="AIF26" s="577"/>
      <c r="AIG26" s="577"/>
      <c r="AIH26" s="577"/>
      <c r="AII26" s="577"/>
      <c r="AIJ26" s="577"/>
      <c r="AIK26" s="577"/>
      <c r="AIL26" s="577"/>
      <c r="AIM26" s="577"/>
      <c r="AIN26" s="577"/>
      <c r="AIO26" s="577"/>
      <c r="AIP26" s="577"/>
      <c r="AIQ26" s="577"/>
      <c r="AIR26" s="577"/>
      <c r="AIS26" s="577"/>
      <c r="AIT26" s="577"/>
      <c r="AIU26" s="577"/>
      <c r="AIV26" s="577"/>
      <c r="AIW26" s="577"/>
      <c r="AIX26" s="577"/>
      <c r="AIY26" s="577"/>
      <c r="AIZ26" s="577"/>
      <c r="AJA26" s="577"/>
      <c r="AJB26" s="577"/>
      <c r="AJC26" s="577"/>
      <c r="AJD26" s="577"/>
      <c r="AJE26" s="577"/>
      <c r="AJF26" s="577"/>
      <c r="AJG26" s="577"/>
      <c r="AJH26" s="577"/>
      <c r="AJI26" s="577"/>
      <c r="AJJ26" s="577"/>
      <c r="AJK26" s="577"/>
      <c r="AJL26" s="577"/>
      <c r="AJM26" s="577"/>
      <c r="AJN26" s="577"/>
      <c r="AJO26" s="577"/>
      <c r="AJP26" s="577"/>
      <c r="AJQ26" s="577"/>
      <c r="AJR26" s="577"/>
      <c r="AJS26" s="577"/>
      <c r="AJT26" s="577"/>
      <c r="AJU26" s="577"/>
      <c r="AJV26" s="577"/>
      <c r="AJW26" s="577"/>
      <c r="AJX26" s="577"/>
      <c r="AJY26" s="577"/>
      <c r="AJZ26" s="577"/>
      <c r="AKA26" s="577"/>
      <c r="AKB26" s="577"/>
      <c r="AKC26" s="577"/>
      <c r="AKD26" s="577"/>
      <c r="AKE26" s="577"/>
      <c r="AKF26" s="577"/>
      <c r="AKG26" s="577"/>
      <c r="AKH26" s="577"/>
      <c r="AKI26" s="577"/>
      <c r="AKJ26" s="577"/>
      <c r="AKK26" s="577"/>
      <c r="AKL26" s="577"/>
      <c r="AKM26" s="577"/>
      <c r="AKN26" s="577"/>
      <c r="AKO26" s="577"/>
      <c r="AKP26" s="577"/>
      <c r="AKQ26" s="577"/>
      <c r="AKR26" s="577"/>
      <c r="AKS26" s="577"/>
      <c r="AKT26" s="577"/>
      <c r="AKU26" s="577"/>
      <c r="AKV26" s="577"/>
      <c r="AKW26" s="577"/>
      <c r="AKX26" s="577"/>
      <c r="AKY26" s="577"/>
      <c r="AKZ26" s="577"/>
      <c r="ALA26" s="577"/>
      <c r="ALB26" s="577"/>
      <c r="ALC26" s="577"/>
      <c r="ALD26" s="577"/>
      <c r="ALE26" s="577"/>
      <c r="ALF26" s="577"/>
      <c r="ALG26" s="577"/>
      <c r="ALH26" s="577"/>
      <c r="ALI26" s="577"/>
      <c r="ALJ26" s="577"/>
      <c r="ALK26" s="577"/>
      <c r="ALL26" s="577"/>
      <c r="ALM26" s="577"/>
      <c r="ALN26" s="577"/>
      <c r="ALO26" s="577"/>
      <c r="ALP26" s="577"/>
      <c r="ALQ26" s="577"/>
      <c r="ALR26" s="577"/>
      <c r="ALS26" s="577"/>
      <c r="ALT26" s="577"/>
      <c r="ALU26" s="577"/>
      <c r="ALV26" s="577"/>
      <c r="ALW26" s="577"/>
      <c r="ALX26" s="577"/>
      <c r="ALY26" s="577"/>
      <c r="ALZ26" s="577"/>
    </row>
    <row r="27" spans="1:1014" s="123" customFormat="1" ht="47.65" customHeight="1" x14ac:dyDescent="0.25">
      <c r="A27" s="67"/>
      <c r="B27" s="604" t="s">
        <v>120</v>
      </c>
      <c r="C27" s="197"/>
      <c r="D27" s="197"/>
      <c r="E27" s="602">
        <f>SUM(E6:E26)</f>
        <v>0</v>
      </c>
      <c r="F27" s="121"/>
      <c r="G27" s="121"/>
      <c r="H27" s="121"/>
      <c r="I27" s="119"/>
      <c r="J27" s="119"/>
      <c r="K27" s="119"/>
      <c r="L27" s="119"/>
      <c r="M27" s="119"/>
      <c r="N27" s="119"/>
      <c r="O27" s="119"/>
      <c r="P27" s="122"/>
      <c r="Q27" s="579"/>
      <c r="R27" s="573"/>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574"/>
      <c r="BP27" s="574"/>
      <c r="BQ27" s="574"/>
      <c r="BR27" s="574"/>
      <c r="BS27" s="574"/>
      <c r="BT27" s="574"/>
      <c r="BU27" s="574"/>
      <c r="BV27" s="574"/>
      <c r="BW27" s="574"/>
      <c r="BX27" s="574"/>
      <c r="BY27" s="574"/>
      <c r="BZ27" s="574"/>
      <c r="CA27" s="574"/>
      <c r="CB27" s="574"/>
      <c r="CC27" s="574"/>
      <c r="CD27" s="574"/>
      <c r="CE27" s="574"/>
      <c r="CF27" s="574"/>
      <c r="CG27" s="574"/>
      <c r="CH27" s="574"/>
      <c r="CI27" s="574"/>
      <c r="CJ27" s="574"/>
      <c r="CK27" s="574"/>
      <c r="CL27" s="574"/>
      <c r="CM27" s="574"/>
      <c r="CN27" s="574"/>
      <c r="CO27" s="574"/>
      <c r="CP27" s="574"/>
      <c r="CQ27" s="574"/>
      <c r="CR27" s="574"/>
      <c r="CS27" s="574"/>
      <c r="CT27" s="574"/>
      <c r="CU27" s="574"/>
      <c r="CV27" s="574"/>
      <c r="CW27" s="574"/>
      <c r="CX27" s="574"/>
      <c r="CY27" s="574"/>
      <c r="CZ27" s="574"/>
      <c r="DA27" s="574"/>
      <c r="DB27" s="574"/>
      <c r="DC27" s="574"/>
      <c r="DD27" s="574"/>
      <c r="DE27" s="574"/>
      <c r="DF27" s="574"/>
      <c r="DG27" s="574"/>
      <c r="DH27" s="574"/>
      <c r="DI27" s="574"/>
      <c r="DJ27" s="574"/>
      <c r="DK27" s="574"/>
      <c r="DL27" s="574"/>
      <c r="DM27" s="574"/>
      <c r="DN27" s="574"/>
      <c r="DO27" s="574"/>
      <c r="DP27" s="574"/>
      <c r="DQ27" s="574"/>
      <c r="DR27" s="574"/>
      <c r="DS27" s="574"/>
      <c r="DT27" s="574"/>
      <c r="DU27" s="574"/>
      <c r="DV27" s="574"/>
      <c r="DW27" s="574"/>
      <c r="DX27" s="574"/>
      <c r="DY27" s="574"/>
      <c r="DZ27" s="574"/>
      <c r="EA27" s="574"/>
      <c r="EB27" s="574"/>
      <c r="EC27" s="574"/>
      <c r="ED27" s="574"/>
      <c r="EE27" s="574"/>
      <c r="EF27" s="574"/>
      <c r="EG27" s="574"/>
      <c r="EH27" s="574"/>
      <c r="EI27" s="574"/>
      <c r="EJ27" s="574"/>
      <c r="EK27" s="574"/>
      <c r="EL27" s="574"/>
      <c r="EM27" s="574"/>
      <c r="EN27" s="574"/>
      <c r="EO27" s="574"/>
      <c r="EP27" s="574"/>
      <c r="EQ27" s="574"/>
      <c r="ER27" s="574"/>
      <c r="ES27" s="574"/>
      <c r="ET27" s="574"/>
      <c r="EU27" s="574"/>
      <c r="EV27" s="574"/>
      <c r="EW27" s="574"/>
      <c r="EX27" s="574"/>
      <c r="EY27" s="574"/>
      <c r="EZ27" s="574"/>
      <c r="FA27" s="574"/>
      <c r="FB27" s="574"/>
      <c r="FC27" s="574"/>
      <c r="FD27" s="574"/>
      <c r="FE27" s="574"/>
      <c r="FF27" s="574"/>
      <c r="FG27" s="574"/>
      <c r="FH27" s="574"/>
      <c r="FI27" s="574"/>
      <c r="FJ27" s="574"/>
      <c r="FK27" s="574"/>
      <c r="FL27" s="574"/>
      <c r="FM27" s="574"/>
      <c r="FN27" s="574"/>
      <c r="FO27" s="574"/>
      <c r="FP27" s="574"/>
      <c r="FQ27" s="574"/>
      <c r="FR27" s="574"/>
      <c r="FS27" s="574"/>
      <c r="FT27" s="574"/>
      <c r="FU27" s="574"/>
      <c r="FV27" s="574"/>
      <c r="FW27" s="574"/>
      <c r="FX27" s="574"/>
      <c r="FY27" s="574"/>
      <c r="FZ27" s="574"/>
      <c r="GA27" s="574"/>
      <c r="GB27" s="574"/>
      <c r="GC27" s="574"/>
      <c r="GD27" s="574"/>
      <c r="GE27" s="574"/>
      <c r="GF27" s="574"/>
      <c r="GG27" s="574"/>
      <c r="GH27" s="574"/>
      <c r="GI27" s="574"/>
      <c r="GJ27" s="574"/>
      <c r="GK27" s="574"/>
      <c r="GL27" s="574"/>
      <c r="GM27" s="574"/>
      <c r="GN27" s="574"/>
      <c r="GO27" s="574"/>
      <c r="GP27" s="574"/>
      <c r="GQ27" s="574"/>
      <c r="GR27" s="574"/>
      <c r="GS27" s="574"/>
      <c r="GT27" s="574"/>
      <c r="GU27" s="574"/>
      <c r="GV27" s="574"/>
      <c r="GW27" s="574"/>
      <c r="GX27" s="574"/>
      <c r="GY27" s="574"/>
      <c r="GZ27" s="574"/>
      <c r="HA27" s="574"/>
      <c r="HB27" s="574"/>
      <c r="HC27" s="574"/>
      <c r="HD27" s="574"/>
      <c r="HE27" s="574"/>
      <c r="HF27" s="574"/>
      <c r="HG27" s="574"/>
      <c r="HH27" s="574"/>
      <c r="HI27" s="574"/>
      <c r="HJ27" s="574"/>
      <c r="HK27" s="574"/>
      <c r="HL27" s="574"/>
      <c r="HM27" s="574"/>
      <c r="HN27" s="574"/>
      <c r="HO27" s="574"/>
      <c r="HP27" s="574"/>
      <c r="HQ27" s="574"/>
      <c r="HR27" s="574"/>
      <c r="HS27" s="574"/>
      <c r="HT27" s="574"/>
      <c r="HU27" s="574"/>
      <c r="HV27" s="574"/>
      <c r="HW27" s="574"/>
      <c r="HX27" s="574"/>
      <c r="HY27" s="574"/>
      <c r="HZ27" s="574"/>
      <c r="IA27" s="574"/>
      <c r="IB27" s="574"/>
      <c r="IC27" s="574"/>
      <c r="ID27" s="574"/>
      <c r="IE27" s="574"/>
      <c r="IF27" s="574"/>
      <c r="IG27" s="574"/>
      <c r="IH27" s="574"/>
      <c r="II27" s="574"/>
      <c r="IJ27" s="574"/>
      <c r="IK27" s="574"/>
      <c r="IL27" s="574"/>
      <c r="IM27" s="574"/>
      <c r="IN27" s="574"/>
      <c r="IO27" s="574"/>
      <c r="IP27" s="574"/>
      <c r="IQ27" s="574"/>
      <c r="IR27" s="574"/>
      <c r="IS27" s="574"/>
      <c r="IT27" s="574"/>
      <c r="IU27" s="574"/>
      <c r="IV27" s="574"/>
      <c r="IW27" s="574"/>
      <c r="IX27" s="574"/>
      <c r="IY27" s="574"/>
      <c r="IZ27" s="574"/>
      <c r="JA27" s="574"/>
      <c r="JB27" s="574"/>
      <c r="JC27" s="574"/>
      <c r="JD27" s="574"/>
      <c r="JE27" s="574"/>
      <c r="JF27" s="574"/>
      <c r="JG27" s="574"/>
      <c r="JH27" s="574"/>
      <c r="JI27" s="574"/>
      <c r="JJ27" s="574"/>
      <c r="JK27" s="574"/>
      <c r="JL27" s="574"/>
      <c r="JM27" s="574"/>
      <c r="JN27" s="574"/>
      <c r="JO27" s="574"/>
      <c r="JP27" s="574"/>
      <c r="JQ27" s="574"/>
      <c r="JR27" s="574"/>
      <c r="JS27" s="574"/>
      <c r="JT27" s="574"/>
      <c r="JU27" s="574"/>
      <c r="JV27" s="574"/>
      <c r="JW27" s="574"/>
      <c r="JX27" s="574"/>
      <c r="JY27" s="574"/>
      <c r="JZ27" s="574"/>
      <c r="KA27" s="574"/>
      <c r="KB27" s="574"/>
      <c r="KC27" s="574"/>
      <c r="KD27" s="574"/>
      <c r="KE27" s="574"/>
      <c r="KF27" s="574"/>
      <c r="KG27" s="574"/>
      <c r="KH27" s="574"/>
      <c r="KI27" s="574"/>
      <c r="KJ27" s="574"/>
      <c r="KK27" s="574"/>
      <c r="KL27" s="574"/>
      <c r="KM27" s="574"/>
      <c r="KN27" s="574"/>
      <c r="KO27" s="574"/>
      <c r="KP27" s="574"/>
      <c r="KQ27" s="574"/>
      <c r="KR27" s="574"/>
      <c r="KS27" s="574"/>
      <c r="KT27" s="574"/>
      <c r="KU27" s="574"/>
      <c r="KV27" s="574"/>
      <c r="KW27" s="574"/>
      <c r="KX27" s="574"/>
      <c r="KY27" s="574"/>
      <c r="KZ27" s="574"/>
      <c r="LA27" s="574"/>
      <c r="LB27" s="574"/>
      <c r="LC27" s="574"/>
      <c r="LD27" s="574"/>
      <c r="LE27" s="574"/>
      <c r="LF27" s="574"/>
      <c r="LG27" s="574"/>
      <c r="LH27" s="574"/>
      <c r="LI27" s="574"/>
      <c r="LJ27" s="574"/>
      <c r="LK27" s="574"/>
      <c r="LL27" s="574"/>
      <c r="LM27" s="574"/>
      <c r="LN27" s="574"/>
      <c r="LO27" s="574"/>
      <c r="LP27" s="574"/>
      <c r="LQ27" s="574"/>
      <c r="LR27" s="574"/>
      <c r="LS27" s="574"/>
      <c r="LT27" s="574"/>
      <c r="LU27" s="574"/>
      <c r="LV27" s="574"/>
      <c r="LW27" s="574"/>
      <c r="LX27" s="574"/>
      <c r="LY27" s="574"/>
      <c r="LZ27" s="574"/>
      <c r="MA27" s="574"/>
      <c r="MB27" s="574"/>
      <c r="MC27" s="574"/>
      <c r="MD27" s="574"/>
      <c r="ME27" s="574"/>
      <c r="MF27" s="574"/>
      <c r="MG27" s="574"/>
      <c r="MH27" s="574"/>
      <c r="MI27" s="574"/>
      <c r="MJ27" s="574"/>
      <c r="MK27" s="574"/>
      <c r="ML27" s="574"/>
      <c r="MM27" s="574"/>
      <c r="MN27" s="574"/>
      <c r="MO27" s="574"/>
      <c r="MP27" s="574"/>
      <c r="MQ27" s="574"/>
      <c r="MR27" s="574"/>
      <c r="MS27" s="574"/>
      <c r="MT27" s="574"/>
      <c r="MU27" s="574"/>
      <c r="MV27" s="574"/>
      <c r="MW27" s="574"/>
      <c r="MX27" s="574"/>
      <c r="MY27" s="574"/>
      <c r="MZ27" s="574"/>
      <c r="NA27" s="574"/>
      <c r="NB27" s="574"/>
      <c r="NC27" s="574"/>
      <c r="ND27" s="574"/>
      <c r="NE27" s="574"/>
      <c r="NF27" s="574"/>
      <c r="NG27" s="574"/>
      <c r="NH27" s="574"/>
      <c r="NI27" s="574"/>
      <c r="NJ27" s="574"/>
      <c r="NK27" s="574"/>
      <c r="NL27" s="574"/>
      <c r="NM27" s="574"/>
      <c r="NN27" s="574"/>
      <c r="NO27" s="574"/>
      <c r="NP27" s="574"/>
      <c r="NQ27" s="574"/>
      <c r="NR27" s="574"/>
      <c r="NS27" s="574"/>
      <c r="NT27" s="574"/>
      <c r="NU27" s="574"/>
      <c r="NV27" s="574"/>
      <c r="NW27" s="574"/>
      <c r="NX27" s="574"/>
      <c r="NY27" s="574"/>
      <c r="NZ27" s="574"/>
      <c r="OA27" s="574"/>
      <c r="OB27" s="574"/>
      <c r="OC27" s="574"/>
      <c r="OD27" s="574"/>
      <c r="OE27" s="574"/>
      <c r="OF27" s="574"/>
      <c r="OG27" s="574"/>
      <c r="OH27" s="574"/>
      <c r="OI27" s="574"/>
      <c r="OJ27" s="574"/>
      <c r="OK27" s="574"/>
      <c r="OL27" s="574"/>
      <c r="OM27" s="574"/>
      <c r="ON27" s="574"/>
      <c r="OO27" s="574"/>
      <c r="OP27" s="574"/>
      <c r="OQ27" s="574"/>
      <c r="OR27" s="574"/>
      <c r="OS27" s="574"/>
      <c r="OT27" s="574"/>
      <c r="OU27" s="574"/>
      <c r="OV27" s="574"/>
      <c r="OW27" s="574"/>
      <c r="OX27" s="574"/>
      <c r="OY27" s="574"/>
      <c r="OZ27" s="574"/>
      <c r="PA27" s="574"/>
      <c r="PB27" s="574"/>
      <c r="PC27" s="574"/>
      <c r="PD27" s="574"/>
      <c r="PE27" s="574"/>
      <c r="PF27" s="574"/>
      <c r="PG27" s="574"/>
      <c r="PH27" s="574"/>
      <c r="PI27" s="574"/>
      <c r="PJ27" s="574"/>
      <c r="PK27" s="574"/>
      <c r="PL27" s="574"/>
      <c r="PM27" s="574"/>
      <c r="PN27" s="574"/>
      <c r="PO27" s="574"/>
      <c r="PP27" s="574"/>
      <c r="PQ27" s="574"/>
      <c r="PR27" s="574"/>
      <c r="PS27" s="574"/>
      <c r="PT27" s="574"/>
      <c r="PU27" s="574"/>
      <c r="PV27" s="574"/>
      <c r="PW27" s="574"/>
      <c r="PX27" s="574"/>
      <c r="PY27" s="574"/>
      <c r="PZ27" s="574"/>
      <c r="QA27" s="574"/>
      <c r="QB27" s="574"/>
      <c r="QC27" s="574"/>
      <c r="QD27" s="574"/>
      <c r="QE27" s="574"/>
      <c r="QF27" s="574"/>
      <c r="QG27" s="574"/>
      <c r="QH27" s="574"/>
      <c r="QI27" s="574"/>
      <c r="QJ27" s="574"/>
      <c r="QK27" s="574"/>
      <c r="QL27" s="574"/>
      <c r="QM27" s="574"/>
      <c r="QN27" s="574"/>
      <c r="QO27" s="574"/>
      <c r="QP27" s="574"/>
      <c r="QQ27" s="574"/>
      <c r="QR27" s="574"/>
      <c r="QS27" s="574"/>
      <c r="QT27" s="574"/>
      <c r="QU27" s="574"/>
      <c r="QV27" s="574"/>
      <c r="QW27" s="574"/>
      <c r="QX27" s="574"/>
      <c r="QY27" s="574"/>
      <c r="QZ27" s="574"/>
      <c r="RA27" s="574"/>
      <c r="RB27" s="574"/>
      <c r="RC27" s="574"/>
      <c r="RD27" s="574"/>
      <c r="RE27" s="574"/>
      <c r="RF27" s="574"/>
      <c r="RG27" s="574"/>
      <c r="RH27" s="574"/>
      <c r="RI27" s="574"/>
      <c r="RJ27" s="574"/>
      <c r="RK27" s="574"/>
      <c r="RL27" s="574"/>
      <c r="RM27" s="574"/>
      <c r="RN27" s="574"/>
      <c r="RO27" s="574"/>
      <c r="RP27" s="574"/>
      <c r="RQ27" s="574"/>
      <c r="RR27" s="574"/>
      <c r="RS27" s="574"/>
      <c r="RT27" s="574"/>
      <c r="RU27" s="574"/>
      <c r="RV27" s="574"/>
      <c r="RW27" s="574"/>
      <c r="RX27" s="574"/>
      <c r="RY27" s="574"/>
      <c r="RZ27" s="574"/>
      <c r="SA27" s="574"/>
      <c r="SB27" s="574"/>
      <c r="SC27" s="574"/>
      <c r="SD27" s="574"/>
      <c r="SE27" s="574"/>
      <c r="SF27" s="574"/>
      <c r="SG27" s="574"/>
      <c r="SH27" s="574"/>
      <c r="SI27" s="574"/>
      <c r="SJ27" s="574"/>
      <c r="SK27" s="574"/>
      <c r="SL27" s="574"/>
      <c r="SM27" s="574"/>
      <c r="SN27" s="574"/>
      <c r="SO27" s="574"/>
      <c r="SP27" s="574"/>
      <c r="SQ27" s="574"/>
      <c r="SR27" s="574"/>
      <c r="SS27" s="574"/>
      <c r="ST27" s="574"/>
      <c r="SU27" s="574"/>
      <c r="SV27" s="574"/>
      <c r="SW27" s="574"/>
      <c r="SX27" s="574"/>
      <c r="SY27" s="574"/>
      <c r="SZ27" s="574"/>
      <c r="TA27" s="574"/>
      <c r="TB27" s="574"/>
      <c r="TC27" s="574"/>
      <c r="TD27" s="574"/>
      <c r="TE27" s="574"/>
      <c r="TF27" s="574"/>
      <c r="TG27" s="574"/>
      <c r="TH27" s="574"/>
      <c r="TI27" s="574"/>
      <c r="TJ27" s="574"/>
      <c r="TK27" s="574"/>
      <c r="TL27" s="574"/>
      <c r="TM27" s="574"/>
      <c r="TN27" s="574"/>
      <c r="TO27" s="574"/>
      <c r="TP27" s="574"/>
      <c r="TQ27" s="574"/>
      <c r="TR27" s="574"/>
      <c r="TS27" s="574"/>
      <c r="TT27" s="574"/>
      <c r="TU27" s="574"/>
      <c r="TV27" s="574"/>
      <c r="TW27" s="574"/>
      <c r="TX27" s="574"/>
      <c r="TY27" s="574"/>
      <c r="TZ27" s="574"/>
      <c r="UA27" s="574"/>
      <c r="UB27" s="574"/>
      <c r="UC27" s="574"/>
      <c r="UD27" s="574"/>
      <c r="UE27" s="574"/>
      <c r="UF27" s="574"/>
      <c r="UG27" s="574"/>
      <c r="UH27" s="574"/>
      <c r="UI27" s="574"/>
      <c r="UJ27" s="574"/>
      <c r="UK27" s="574"/>
      <c r="UL27" s="574"/>
      <c r="UM27" s="574"/>
      <c r="UN27" s="574"/>
      <c r="UO27" s="574"/>
      <c r="UP27" s="574"/>
      <c r="UQ27" s="574"/>
      <c r="UR27" s="574"/>
      <c r="US27" s="574"/>
      <c r="UT27" s="574"/>
      <c r="UU27" s="574"/>
      <c r="UV27" s="574"/>
      <c r="UW27" s="574"/>
      <c r="UX27" s="574"/>
      <c r="UY27" s="574"/>
      <c r="UZ27" s="574"/>
      <c r="VA27" s="574"/>
      <c r="VB27" s="574"/>
      <c r="VC27" s="574"/>
      <c r="VD27" s="574"/>
      <c r="VE27" s="574"/>
      <c r="VF27" s="574"/>
      <c r="VG27" s="574"/>
      <c r="VH27" s="574"/>
      <c r="VI27" s="574"/>
      <c r="VJ27" s="574"/>
      <c r="VK27" s="574"/>
      <c r="VL27" s="574"/>
      <c r="VM27" s="574"/>
      <c r="VN27" s="574"/>
      <c r="VO27" s="574"/>
      <c r="VP27" s="574"/>
      <c r="VQ27" s="574"/>
      <c r="VR27" s="574"/>
      <c r="VS27" s="574"/>
      <c r="VT27" s="574"/>
      <c r="VU27" s="574"/>
      <c r="VV27" s="574"/>
      <c r="VW27" s="574"/>
      <c r="VX27" s="574"/>
      <c r="VY27" s="574"/>
      <c r="VZ27" s="574"/>
      <c r="WA27" s="574"/>
      <c r="WB27" s="574"/>
      <c r="WC27" s="574"/>
      <c r="WD27" s="574"/>
      <c r="WE27" s="574"/>
      <c r="WF27" s="574"/>
      <c r="WG27" s="574"/>
      <c r="WH27" s="574"/>
      <c r="WI27" s="574"/>
      <c r="WJ27" s="574"/>
      <c r="WK27" s="574"/>
      <c r="WL27" s="574"/>
      <c r="WM27" s="574"/>
      <c r="WN27" s="574"/>
      <c r="WO27" s="574"/>
      <c r="WP27" s="574"/>
      <c r="WQ27" s="574"/>
      <c r="WR27" s="574"/>
      <c r="WS27" s="574"/>
      <c r="WT27" s="574"/>
      <c r="WU27" s="574"/>
      <c r="WV27" s="574"/>
      <c r="WW27" s="574"/>
      <c r="WX27" s="574"/>
      <c r="WY27" s="574"/>
      <c r="WZ27" s="574"/>
      <c r="XA27" s="574"/>
      <c r="XB27" s="574"/>
      <c r="XC27" s="574"/>
      <c r="XD27" s="574"/>
      <c r="XE27" s="574"/>
      <c r="XF27" s="574"/>
      <c r="XG27" s="574"/>
      <c r="XH27" s="574"/>
      <c r="XI27" s="574"/>
      <c r="XJ27" s="574"/>
      <c r="XK27" s="574"/>
      <c r="XL27" s="574"/>
      <c r="XM27" s="574"/>
      <c r="XN27" s="574"/>
      <c r="XO27" s="574"/>
      <c r="XP27" s="574"/>
      <c r="XQ27" s="574"/>
      <c r="XR27" s="574"/>
      <c r="XS27" s="574"/>
      <c r="XT27" s="574"/>
      <c r="XU27" s="574"/>
      <c r="XV27" s="574"/>
      <c r="XW27" s="574"/>
      <c r="XX27" s="574"/>
      <c r="XY27" s="574"/>
      <c r="XZ27" s="574"/>
      <c r="YA27" s="574"/>
      <c r="YB27" s="574"/>
      <c r="YC27" s="574"/>
      <c r="YD27" s="574"/>
      <c r="YE27" s="574"/>
      <c r="YF27" s="574"/>
      <c r="YG27" s="574"/>
      <c r="YH27" s="574"/>
      <c r="YI27" s="574"/>
      <c r="YJ27" s="574"/>
      <c r="YK27" s="574"/>
      <c r="YL27" s="574"/>
      <c r="YM27" s="574"/>
      <c r="YN27" s="574"/>
      <c r="YO27" s="574"/>
      <c r="YP27" s="574"/>
      <c r="YQ27" s="574"/>
      <c r="YR27" s="574"/>
      <c r="YS27" s="574"/>
      <c r="YT27" s="574"/>
      <c r="YU27" s="574"/>
      <c r="YV27" s="574"/>
      <c r="YW27" s="574"/>
      <c r="YX27" s="574"/>
      <c r="YY27" s="574"/>
      <c r="YZ27" s="574"/>
      <c r="ZA27" s="574"/>
      <c r="ZB27" s="574"/>
      <c r="ZC27" s="574"/>
      <c r="ZD27" s="574"/>
      <c r="ZE27" s="574"/>
      <c r="ZF27" s="574"/>
      <c r="ZG27" s="574"/>
      <c r="ZH27" s="574"/>
      <c r="ZI27" s="574"/>
      <c r="ZJ27" s="574"/>
      <c r="ZK27" s="574"/>
      <c r="ZL27" s="574"/>
      <c r="ZM27" s="574"/>
      <c r="ZN27" s="574"/>
      <c r="ZO27" s="574"/>
      <c r="ZP27" s="574"/>
      <c r="ZQ27" s="574"/>
      <c r="ZR27" s="574"/>
      <c r="ZS27" s="574"/>
      <c r="ZT27" s="574"/>
      <c r="ZU27" s="574"/>
      <c r="ZV27" s="574"/>
      <c r="ZW27" s="574"/>
      <c r="ZX27" s="574"/>
      <c r="ZY27" s="574"/>
      <c r="ZZ27" s="574"/>
      <c r="AAA27" s="574"/>
      <c r="AAB27" s="574"/>
      <c r="AAC27" s="574"/>
      <c r="AAD27" s="574"/>
      <c r="AAE27" s="574"/>
      <c r="AAF27" s="574"/>
      <c r="AAG27" s="574"/>
      <c r="AAH27" s="574"/>
      <c r="AAI27" s="574"/>
      <c r="AAJ27" s="574"/>
      <c r="AAK27" s="574"/>
      <c r="AAL27" s="574"/>
      <c r="AAM27" s="574"/>
      <c r="AAN27" s="574"/>
      <c r="AAO27" s="574"/>
      <c r="AAP27" s="574"/>
      <c r="AAQ27" s="574"/>
      <c r="AAR27" s="574"/>
      <c r="AAS27" s="574"/>
      <c r="AAT27" s="574"/>
      <c r="AAU27" s="574"/>
      <c r="AAV27" s="574"/>
      <c r="AAW27" s="574"/>
      <c r="AAX27" s="574"/>
      <c r="AAY27" s="574"/>
      <c r="AAZ27" s="574"/>
      <c r="ABA27" s="574"/>
      <c r="ABB27" s="574"/>
      <c r="ABC27" s="574"/>
      <c r="ABD27" s="574"/>
      <c r="ABE27" s="574"/>
      <c r="ABF27" s="574"/>
      <c r="ABG27" s="574"/>
      <c r="ABH27" s="574"/>
      <c r="ABI27" s="574"/>
      <c r="ABJ27" s="574"/>
      <c r="ABK27" s="574"/>
      <c r="ABL27" s="574"/>
      <c r="ABM27" s="574"/>
      <c r="ABN27" s="574"/>
      <c r="ABO27" s="574"/>
      <c r="ABP27" s="574"/>
      <c r="ABQ27" s="574"/>
      <c r="ABR27" s="574"/>
      <c r="ABS27" s="574"/>
      <c r="ABT27" s="574"/>
      <c r="ABU27" s="574"/>
      <c r="ABV27" s="574"/>
      <c r="ABW27" s="574"/>
      <c r="ABX27" s="574"/>
      <c r="ABY27" s="574"/>
      <c r="ABZ27" s="574"/>
      <c r="ACA27" s="574"/>
      <c r="ACB27" s="574"/>
      <c r="ACC27" s="574"/>
      <c r="ACD27" s="574"/>
      <c r="ACE27" s="574"/>
      <c r="ACF27" s="574"/>
      <c r="ACG27" s="574"/>
      <c r="ACH27" s="574"/>
      <c r="ACI27" s="574"/>
      <c r="ACJ27" s="574"/>
      <c r="ACK27" s="574"/>
      <c r="ACL27" s="574"/>
      <c r="ACM27" s="574"/>
      <c r="ACN27" s="574"/>
      <c r="ACO27" s="574"/>
      <c r="ACP27" s="574"/>
      <c r="ACQ27" s="574"/>
      <c r="ACR27" s="574"/>
      <c r="ACS27" s="574"/>
      <c r="ACT27" s="574"/>
      <c r="ACU27" s="574"/>
      <c r="ACV27" s="574"/>
      <c r="ACW27" s="574"/>
      <c r="ACX27" s="574"/>
      <c r="ACY27" s="574"/>
      <c r="ACZ27" s="574"/>
      <c r="ADA27" s="574"/>
      <c r="ADB27" s="574"/>
      <c r="ADC27" s="574"/>
      <c r="ADD27" s="574"/>
      <c r="ADE27" s="574"/>
      <c r="ADF27" s="574"/>
      <c r="ADG27" s="574"/>
      <c r="ADH27" s="574"/>
      <c r="ADI27" s="574"/>
      <c r="ADJ27" s="574"/>
      <c r="ADK27" s="574"/>
      <c r="ADL27" s="574"/>
      <c r="ADM27" s="574"/>
      <c r="ADN27" s="574"/>
      <c r="ADO27" s="574"/>
      <c r="ADP27" s="574"/>
      <c r="ADQ27" s="574"/>
      <c r="ADR27" s="574"/>
      <c r="ADS27" s="574"/>
      <c r="ADT27" s="574"/>
      <c r="ADU27" s="574"/>
      <c r="ADV27" s="574"/>
      <c r="ADW27" s="574"/>
      <c r="ADX27" s="574"/>
      <c r="ADY27" s="574"/>
      <c r="ADZ27" s="574"/>
      <c r="AEA27" s="574"/>
      <c r="AEB27" s="574"/>
      <c r="AEC27" s="574"/>
      <c r="AED27" s="574"/>
      <c r="AEE27" s="574"/>
      <c r="AEF27" s="574"/>
      <c r="AEG27" s="574"/>
      <c r="AEH27" s="574"/>
      <c r="AEI27" s="574"/>
      <c r="AEJ27" s="574"/>
      <c r="AEK27" s="574"/>
      <c r="AEL27" s="574"/>
      <c r="AEM27" s="574"/>
      <c r="AEN27" s="574"/>
      <c r="AEO27" s="574"/>
      <c r="AEP27" s="574"/>
      <c r="AEQ27" s="574"/>
      <c r="AER27" s="574"/>
      <c r="AES27" s="574"/>
      <c r="AET27" s="574"/>
      <c r="AEU27" s="574"/>
      <c r="AEV27" s="574"/>
      <c r="AEW27" s="574"/>
      <c r="AEX27" s="574"/>
      <c r="AEY27" s="574"/>
      <c r="AEZ27" s="574"/>
      <c r="AFA27" s="574"/>
      <c r="AFB27" s="574"/>
      <c r="AFC27" s="574"/>
      <c r="AFD27" s="574"/>
      <c r="AFE27" s="574"/>
      <c r="AFF27" s="574"/>
      <c r="AFG27" s="574"/>
      <c r="AFH27" s="574"/>
      <c r="AFI27" s="574"/>
      <c r="AFJ27" s="574"/>
      <c r="AFK27" s="574"/>
      <c r="AFL27" s="574"/>
      <c r="AFM27" s="574"/>
      <c r="AFN27" s="574"/>
      <c r="AFO27" s="574"/>
      <c r="AFP27" s="574"/>
      <c r="AFQ27" s="574"/>
      <c r="AFR27" s="574"/>
      <c r="AFS27" s="574"/>
      <c r="AFT27" s="574"/>
      <c r="AFU27" s="574"/>
      <c r="AFV27" s="574"/>
      <c r="AFW27" s="574"/>
      <c r="AFX27" s="574"/>
      <c r="AFY27" s="574"/>
      <c r="AFZ27" s="574"/>
      <c r="AGA27" s="574"/>
      <c r="AGB27" s="574"/>
      <c r="AGC27" s="574"/>
      <c r="AGD27" s="574"/>
      <c r="AGE27" s="574"/>
      <c r="AGF27" s="574"/>
      <c r="AGG27" s="574"/>
      <c r="AGH27" s="574"/>
      <c r="AGI27" s="574"/>
      <c r="AGJ27" s="574"/>
      <c r="AGK27" s="574"/>
      <c r="AGL27" s="574"/>
      <c r="AGM27" s="574"/>
      <c r="AGN27" s="574"/>
      <c r="AGO27" s="574"/>
      <c r="AGP27" s="574"/>
      <c r="AGQ27" s="574"/>
      <c r="AGR27" s="574"/>
      <c r="AGS27" s="574"/>
      <c r="AGT27" s="574"/>
      <c r="AGU27" s="574"/>
      <c r="AGV27" s="574"/>
      <c r="AGW27" s="574"/>
      <c r="AGX27" s="574"/>
      <c r="AGY27" s="574"/>
      <c r="AGZ27" s="574"/>
      <c r="AHA27" s="574"/>
      <c r="AHB27" s="574"/>
      <c r="AHC27" s="574"/>
      <c r="AHD27" s="574"/>
      <c r="AHE27" s="574"/>
      <c r="AHF27" s="574"/>
      <c r="AHG27" s="574"/>
      <c r="AHH27" s="574"/>
      <c r="AHI27" s="574"/>
      <c r="AHJ27" s="574"/>
      <c r="AHK27" s="574"/>
      <c r="AHL27" s="574"/>
      <c r="AHM27" s="574"/>
      <c r="AHN27" s="574"/>
      <c r="AHO27" s="574"/>
      <c r="AHP27" s="574"/>
      <c r="AHQ27" s="574"/>
      <c r="AHR27" s="574"/>
      <c r="AHS27" s="574"/>
      <c r="AHT27" s="574"/>
      <c r="AHU27" s="574"/>
      <c r="AHV27" s="574"/>
      <c r="AHW27" s="574"/>
      <c r="AHX27" s="574"/>
      <c r="AHY27" s="574"/>
      <c r="AHZ27" s="574"/>
      <c r="AIA27" s="574"/>
      <c r="AIB27" s="574"/>
      <c r="AIC27" s="574"/>
      <c r="AID27" s="574"/>
      <c r="AIE27" s="574"/>
      <c r="AIF27" s="574"/>
      <c r="AIG27" s="574"/>
      <c r="AIH27" s="574"/>
      <c r="AII27" s="574"/>
      <c r="AIJ27" s="574"/>
      <c r="AIK27" s="574"/>
      <c r="AIL27" s="574"/>
      <c r="AIM27" s="574"/>
      <c r="AIN27" s="574"/>
      <c r="AIO27" s="574"/>
      <c r="AIP27" s="574"/>
      <c r="AIQ27" s="574"/>
      <c r="AIR27" s="574"/>
      <c r="AIS27" s="574"/>
      <c r="AIT27" s="574"/>
      <c r="AIU27" s="574"/>
      <c r="AIV27" s="574"/>
      <c r="AIW27" s="574"/>
      <c r="AIX27" s="574"/>
      <c r="AIY27" s="574"/>
      <c r="AIZ27" s="574"/>
      <c r="AJA27" s="574"/>
      <c r="AJB27" s="574"/>
      <c r="AJC27" s="574"/>
      <c r="AJD27" s="574"/>
      <c r="AJE27" s="574"/>
      <c r="AJF27" s="574"/>
      <c r="AJG27" s="574"/>
      <c r="AJH27" s="574"/>
      <c r="AJI27" s="574"/>
      <c r="AJJ27" s="574"/>
      <c r="AJK27" s="574"/>
      <c r="AJL27" s="574"/>
      <c r="AJM27" s="574"/>
      <c r="AJN27" s="574"/>
      <c r="AJO27" s="574"/>
      <c r="AJP27" s="574"/>
      <c r="AJQ27" s="574"/>
      <c r="AJR27" s="574"/>
      <c r="AJS27" s="574"/>
      <c r="AJT27" s="574"/>
      <c r="AJU27" s="574"/>
      <c r="AJV27" s="574"/>
      <c r="AJW27" s="574"/>
      <c r="AJX27" s="574"/>
      <c r="AJY27" s="574"/>
      <c r="AJZ27" s="574"/>
      <c r="AKA27" s="574"/>
      <c r="AKB27" s="574"/>
      <c r="AKC27" s="574"/>
      <c r="AKD27" s="574"/>
      <c r="AKE27" s="574"/>
      <c r="AKF27" s="574"/>
      <c r="AKG27" s="574"/>
      <c r="AKH27" s="574"/>
      <c r="AKI27" s="574"/>
      <c r="AKJ27" s="574"/>
      <c r="AKK27" s="574"/>
      <c r="AKL27" s="574"/>
      <c r="AKM27" s="574"/>
      <c r="AKN27" s="574"/>
      <c r="AKO27" s="574"/>
      <c r="AKP27" s="574"/>
      <c r="AKQ27" s="574"/>
      <c r="AKR27" s="574"/>
      <c r="AKS27" s="574"/>
      <c r="AKT27" s="574"/>
      <c r="AKU27" s="574"/>
      <c r="AKV27" s="574"/>
      <c r="AKW27" s="574"/>
      <c r="AKX27" s="574"/>
      <c r="AKY27" s="574"/>
      <c r="AKZ27" s="574"/>
      <c r="ALA27" s="574"/>
      <c r="ALB27" s="574"/>
      <c r="ALC27" s="574"/>
      <c r="ALD27" s="574"/>
      <c r="ALE27" s="574"/>
      <c r="ALF27" s="574"/>
      <c r="ALG27" s="574"/>
      <c r="ALH27" s="574"/>
      <c r="ALI27" s="574"/>
      <c r="ALJ27" s="574"/>
      <c r="ALK27" s="574"/>
      <c r="ALL27" s="574"/>
      <c r="ALM27" s="574"/>
      <c r="ALN27" s="574"/>
      <c r="ALO27" s="574"/>
      <c r="ALP27" s="574"/>
      <c r="ALQ27" s="574"/>
      <c r="ALR27" s="574"/>
      <c r="ALS27" s="574"/>
      <c r="ALT27" s="574"/>
      <c r="ALU27" s="574"/>
      <c r="ALV27" s="574"/>
      <c r="ALW27" s="574"/>
      <c r="ALX27" s="574"/>
      <c r="ALY27" s="574"/>
      <c r="ALZ27" s="574"/>
    </row>
  </sheetData>
  <mergeCells count="8">
    <mergeCell ref="M3:N3"/>
    <mergeCell ref="C5:D5"/>
    <mergeCell ref="B3:B4"/>
    <mergeCell ref="C3:D3"/>
    <mergeCell ref="E3:G3"/>
    <mergeCell ref="I3:I4"/>
    <mergeCell ref="J3:J4"/>
    <mergeCell ref="K3:L3"/>
  </mergeCells>
  <pageMargins left="0.19685039370078741" right="0.19685039370078741" top="0.78740157480314965" bottom="0.19685039370078741" header="0.31496062992125984" footer="0.31496062992125984"/>
  <pageSetup paperSize="9" scale="51" fitToHeight="3" orientation="landscape" r:id="rId1"/>
  <headerFooter>
    <oddFooter>&amp;R©</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3:E23"/>
  <sheetViews>
    <sheetView zoomScale="90" zoomScaleNormal="90" zoomScalePageLayoutView="85" workbookViewId="0">
      <selection activeCell="F17" sqref="F17"/>
    </sheetView>
  </sheetViews>
  <sheetFormatPr baseColWidth="10" defaultRowHeight="15" x14ac:dyDescent="0.25"/>
  <cols>
    <col min="1" max="1" width="9.7109375" customWidth="1"/>
    <col min="2" max="2" width="93.7109375" customWidth="1"/>
  </cols>
  <sheetData>
    <row r="3" spans="1:2" ht="23.25" x14ac:dyDescent="0.35">
      <c r="A3" s="613" t="s">
        <v>169</v>
      </c>
      <c r="B3" s="613"/>
    </row>
    <row r="4" spans="1:2" ht="19.5" thickBot="1" x14ac:dyDescent="0.35">
      <c r="B4" s="23"/>
    </row>
    <row r="5" spans="1:2" ht="25.15" customHeight="1" x14ac:dyDescent="0.25">
      <c r="A5" s="137" t="s">
        <v>3</v>
      </c>
      <c r="B5" s="138" t="s">
        <v>34</v>
      </c>
    </row>
    <row r="6" spans="1:2" ht="25.15" customHeight="1" x14ac:dyDescent="0.25">
      <c r="A6" s="139" t="s">
        <v>4</v>
      </c>
      <c r="B6" s="140" t="s">
        <v>121</v>
      </c>
    </row>
    <row r="7" spans="1:2" ht="25.15" customHeight="1" x14ac:dyDescent="0.25">
      <c r="A7" s="139" t="s">
        <v>6</v>
      </c>
      <c r="B7" s="140" t="s">
        <v>32</v>
      </c>
    </row>
    <row r="8" spans="1:2" ht="46.9" customHeight="1" x14ac:dyDescent="0.25">
      <c r="A8" s="139" t="s">
        <v>7</v>
      </c>
      <c r="B8" s="143" t="s">
        <v>132</v>
      </c>
    </row>
    <row r="9" spans="1:2" ht="25.15" customHeight="1" x14ac:dyDescent="0.25">
      <c r="A9" s="139"/>
      <c r="B9" s="140" t="s">
        <v>170</v>
      </c>
    </row>
    <row r="10" spans="1:2" ht="25.15" customHeight="1" x14ac:dyDescent="0.25">
      <c r="A10" s="139"/>
      <c r="B10" s="140" t="s">
        <v>171</v>
      </c>
    </row>
    <row r="11" spans="1:2" ht="25.15" customHeight="1" x14ac:dyDescent="0.25">
      <c r="A11" s="139" t="s">
        <v>8</v>
      </c>
      <c r="B11" s="140" t="s">
        <v>158</v>
      </c>
    </row>
    <row r="12" spans="1:2" ht="25.15" customHeight="1" x14ac:dyDescent="0.25">
      <c r="A12" s="139" t="s">
        <v>9</v>
      </c>
      <c r="B12" s="140" t="s">
        <v>159</v>
      </c>
    </row>
    <row r="13" spans="1:2" ht="25.15" customHeight="1" thickBot="1" x14ac:dyDescent="0.3">
      <c r="A13" s="141" t="s">
        <v>130</v>
      </c>
      <c r="B13" s="142" t="s">
        <v>156</v>
      </c>
    </row>
    <row r="14" spans="1:2" ht="18.75" customHeight="1" x14ac:dyDescent="0.25">
      <c r="A14" s="135"/>
      <c r="B14" s="136"/>
    </row>
    <row r="15" spans="1:2" s="132" customFormat="1" ht="26.25" customHeight="1" x14ac:dyDescent="0.25">
      <c r="A15" s="130"/>
      <c r="B15" s="131" t="s">
        <v>127</v>
      </c>
    </row>
    <row r="16" spans="1:2" s="132" customFormat="1" ht="31.5" customHeight="1" x14ac:dyDescent="0.25">
      <c r="A16" s="134" t="s">
        <v>128</v>
      </c>
      <c r="B16" s="133" t="s">
        <v>172</v>
      </c>
    </row>
    <row r="17" spans="1:5" ht="96.75" customHeight="1" x14ac:dyDescent="0.25">
      <c r="A17" s="44"/>
      <c r="B17" s="277" t="s">
        <v>177</v>
      </c>
      <c r="E17" s="127"/>
    </row>
    <row r="18" spans="1:5" ht="131.25" x14ac:dyDescent="0.25">
      <c r="A18" s="44"/>
      <c r="B18" s="277" t="s">
        <v>174</v>
      </c>
      <c r="D18" s="126"/>
    </row>
    <row r="19" spans="1:5" s="132" customFormat="1" ht="31.5" customHeight="1" x14ac:dyDescent="0.25">
      <c r="A19" s="134" t="s">
        <v>128</v>
      </c>
      <c r="B19" s="133" t="s">
        <v>173</v>
      </c>
    </row>
    <row r="20" spans="1:5" ht="112.5" x14ac:dyDescent="0.25">
      <c r="A20" s="134"/>
      <c r="B20" s="277" t="s">
        <v>178</v>
      </c>
    </row>
    <row r="21" spans="1:5" s="132" customFormat="1" ht="31.5" customHeight="1" x14ac:dyDescent="0.25">
      <c r="A21" s="134" t="s">
        <v>128</v>
      </c>
      <c r="B21" s="133" t="s">
        <v>129</v>
      </c>
    </row>
    <row r="22" spans="1:5" ht="75" x14ac:dyDescent="0.25">
      <c r="B22" s="277" t="s">
        <v>175</v>
      </c>
    </row>
    <row r="23" spans="1:5" ht="37.5" x14ac:dyDescent="0.25">
      <c r="B23" s="277" t="s">
        <v>176</v>
      </c>
    </row>
  </sheetData>
  <mergeCells count="1">
    <mergeCell ref="A3:B3"/>
  </mergeCells>
  <printOptions horizontalCentered="1"/>
  <pageMargins left="0.70866141732283472" right="0.31496062992125984" top="0.78740157480314965" bottom="0.39370078740157483" header="0.31496062992125984" footer="0.31496062992125984"/>
  <pageSetup paperSize="9" scale="83" orientation="portrait" r:id="rId1"/>
  <headerFoot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3:H51"/>
  <sheetViews>
    <sheetView zoomScale="90" zoomScaleNormal="90" workbookViewId="0"/>
  </sheetViews>
  <sheetFormatPr baseColWidth="10" defaultColWidth="9.140625" defaultRowHeight="15" x14ac:dyDescent="0.25"/>
  <cols>
    <col min="1" max="1" width="3.28515625"/>
    <col min="2" max="2" width="64" bestFit="1" customWidth="1"/>
    <col min="3" max="6" width="9.42578125" customWidth="1"/>
    <col min="7" max="1025" width="10.42578125"/>
  </cols>
  <sheetData>
    <row r="3" spans="1:6" ht="23.25" x14ac:dyDescent="0.35">
      <c r="B3" s="613" t="s">
        <v>131</v>
      </c>
      <c r="C3" s="613"/>
      <c r="D3" s="613"/>
      <c r="E3" s="613"/>
      <c r="F3" s="613"/>
    </row>
    <row r="5" spans="1:6" ht="19.5" thickBot="1" x14ac:dyDescent="0.35">
      <c r="B5" s="2" t="s">
        <v>0</v>
      </c>
    </row>
    <row r="6" spans="1:6" ht="15.75" x14ac:dyDescent="0.25">
      <c r="A6" s="3"/>
      <c r="B6" s="214" t="s">
        <v>25</v>
      </c>
      <c r="C6" s="215"/>
      <c r="D6" s="215"/>
      <c r="E6" s="216"/>
      <c r="F6" s="217"/>
    </row>
    <row r="7" spans="1:6" ht="15.75" x14ac:dyDescent="0.25">
      <c r="A7" s="3"/>
      <c r="B7" s="218"/>
      <c r="C7" s="219"/>
      <c r="D7" s="219"/>
      <c r="E7" s="220"/>
      <c r="F7" s="221"/>
    </row>
    <row r="8" spans="1:6" ht="15.75" x14ac:dyDescent="0.25">
      <c r="A8" s="3"/>
      <c r="B8" s="222" t="s">
        <v>179</v>
      </c>
      <c r="C8" s="223"/>
      <c r="D8" s="223"/>
      <c r="E8" s="224"/>
      <c r="F8" s="225"/>
    </row>
    <row r="9" spans="1:6" ht="15.75" x14ac:dyDescent="0.25">
      <c r="A9" s="3"/>
      <c r="B9" s="218"/>
      <c r="C9" s="219"/>
      <c r="D9" s="219"/>
      <c r="E9" s="220"/>
      <c r="F9" s="221"/>
    </row>
    <row r="10" spans="1:6" ht="15.75" x14ac:dyDescent="0.25">
      <c r="A10" s="3"/>
      <c r="B10" s="222" t="s">
        <v>27</v>
      </c>
      <c r="C10" s="223"/>
      <c r="D10" s="223"/>
      <c r="E10" s="224"/>
      <c r="F10" s="225"/>
    </row>
    <row r="11" spans="1:6" ht="16.5" thickBot="1" x14ac:dyDescent="0.3">
      <c r="A11" s="3"/>
      <c r="B11" s="226"/>
      <c r="C11" s="227"/>
      <c r="D11" s="227"/>
      <c r="E11" s="228"/>
      <c r="F11" s="229"/>
    </row>
    <row r="12" spans="1:6" ht="15.75" x14ac:dyDescent="0.25">
      <c r="A12" s="3"/>
      <c r="B12" s="5"/>
      <c r="C12" s="5"/>
      <c r="D12" s="5"/>
      <c r="E12" s="6"/>
      <c r="F12" s="6"/>
    </row>
    <row r="13" spans="1:6" ht="15.75" x14ac:dyDescent="0.25">
      <c r="A13" s="3"/>
    </row>
    <row r="14" spans="1:6" ht="18.75" x14ac:dyDescent="0.3">
      <c r="B14" s="2" t="s">
        <v>21</v>
      </c>
    </row>
    <row r="15" spans="1:6" ht="32.25" thickBot="1" x14ac:dyDescent="0.3">
      <c r="A15" s="3"/>
      <c r="B15" s="7" t="s">
        <v>2</v>
      </c>
    </row>
    <row r="16" spans="1:6" ht="26.25" x14ac:dyDescent="0.4">
      <c r="A16" s="583"/>
      <c r="B16" s="230" t="s">
        <v>19</v>
      </c>
      <c r="C16" s="215"/>
      <c r="D16" s="215"/>
      <c r="E16" s="216"/>
      <c r="F16" s="217"/>
    </row>
    <row r="17" spans="1:8" ht="15.75" x14ac:dyDescent="0.25">
      <c r="A17" s="3"/>
      <c r="B17" s="218"/>
      <c r="C17" s="219"/>
      <c r="D17" s="219"/>
      <c r="E17" s="220"/>
      <c r="F17" s="221"/>
    </row>
    <row r="18" spans="1:8" ht="15.75" x14ac:dyDescent="0.25">
      <c r="A18" s="3"/>
      <c r="B18" s="231" t="s">
        <v>179</v>
      </c>
      <c r="C18" s="223"/>
      <c r="D18" s="223"/>
      <c r="E18" s="224"/>
      <c r="F18" s="225"/>
    </row>
    <row r="19" spans="1:8" ht="15.75" x14ac:dyDescent="0.25">
      <c r="A19" s="3"/>
      <c r="B19" s="218"/>
      <c r="C19" s="219"/>
      <c r="D19" s="219"/>
      <c r="E19" s="220"/>
      <c r="F19" s="221"/>
    </row>
    <row r="20" spans="1:8" ht="15.75" x14ac:dyDescent="0.25">
      <c r="A20" s="3"/>
      <c r="B20" s="222" t="s">
        <v>27</v>
      </c>
      <c r="C20" s="232"/>
      <c r="D20" s="232"/>
      <c r="E20" s="233"/>
      <c r="F20" s="234"/>
    </row>
    <row r="21" spans="1:8" ht="16.5" thickBot="1" x14ac:dyDescent="0.3">
      <c r="A21" s="3"/>
      <c r="B21" s="226"/>
      <c r="C21" s="227"/>
      <c r="D21" s="227"/>
      <c r="E21" s="228"/>
      <c r="F21" s="229"/>
    </row>
    <row r="22" spans="1:8" ht="15.75" x14ac:dyDescent="0.25">
      <c r="A22" s="3"/>
      <c r="B22" s="3"/>
      <c r="C22" s="3"/>
      <c r="D22" s="3"/>
    </row>
    <row r="23" spans="1:8" ht="15.75" x14ac:dyDescent="0.25">
      <c r="A23" s="3"/>
      <c r="B23" s="3"/>
      <c r="C23" s="3"/>
      <c r="D23" s="3"/>
      <c r="H23" s="1"/>
    </row>
    <row r="24" spans="1:8" ht="18.75" x14ac:dyDescent="0.3">
      <c r="B24" s="2" t="s">
        <v>180</v>
      </c>
      <c r="C24" s="3"/>
      <c r="D24" s="3"/>
    </row>
    <row r="25" spans="1:8" ht="9.75" customHeight="1" thickBot="1" x14ac:dyDescent="0.35">
      <c r="B25" s="2"/>
      <c r="C25" s="3"/>
      <c r="D25" s="3"/>
    </row>
    <row r="26" spans="1:8" ht="16.5" thickBot="1" x14ac:dyDescent="0.3">
      <c r="A26" s="3"/>
      <c r="B26" s="19" t="s">
        <v>23</v>
      </c>
      <c r="C26" s="614" t="s">
        <v>11</v>
      </c>
      <c r="D26" s="615"/>
      <c r="E26" s="614" t="s">
        <v>12</v>
      </c>
      <c r="F26" s="615"/>
    </row>
    <row r="27" spans="1:8" ht="16.5" thickBot="1" x14ac:dyDescent="0.3">
      <c r="A27" s="3"/>
      <c r="B27" s="18"/>
      <c r="C27" s="614"/>
      <c r="D27" s="615"/>
      <c r="E27" s="614"/>
      <c r="F27" s="615"/>
    </row>
    <row r="28" spans="1:8" ht="15.75" x14ac:dyDescent="0.25">
      <c r="A28" s="3"/>
      <c r="B28" s="17" t="s">
        <v>22</v>
      </c>
      <c r="C28" s="5"/>
      <c r="D28" s="5"/>
      <c r="E28" s="6"/>
      <c r="F28" s="11"/>
    </row>
    <row r="29" spans="1:8" ht="16.5" thickBot="1" x14ac:dyDescent="0.3">
      <c r="A29" s="3"/>
      <c r="B29" s="18"/>
      <c r="C29" s="12"/>
      <c r="D29" s="12"/>
      <c r="E29" s="13"/>
      <c r="F29" s="14"/>
    </row>
    <row r="30" spans="1:8" ht="16.5" thickBot="1" x14ac:dyDescent="0.3">
      <c r="A30" s="3"/>
      <c r="B30" s="4"/>
      <c r="C30" s="3"/>
      <c r="D30" s="3"/>
    </row>
    <row r="31" spans="1:8" ht="16.5" thickBot="1" x14ac:dyDescent="0.3">
      <c r="A31" s="3"/>
      <c r="B31" s="19" t="s">
        <v>18</v>
      </c>
      <c r="C31" s="614" t="s">
        <v>11</v>
      </c>
      <c r="D31" s="615"/>
      <c r="E31" s="614" t="s">
        <v>12</v>
      </c>
      <c r="F31" s="615"/>
    </row>
    <row r="32" spans="1:8" ht="16.5" thickBot="1" x14ac:dyDescent="0.3">
      <c r="A32" s="3"/>
      <c r="B32" s="20"/>
      <c r="C32" s="614"/>
      <c r="D32" s="615"/>
      <c r="E32" s="614"/>
      <c r="F32" s="615"/>
    </row>
    <row r="33" spans="1:6" ht="15.75" x14ac:dyDescent="0.25">
      <c r="C33" s="3"/>
      <c r="D33" s="3"/>
    </row>
    <row r="34" spans="1:6" ht="16.5" thickBot="1" x14ac:dyDescent="0.3">
      <c r="B34" s="15"/>
      <c r="C34" s="3"/>
      <c r="D34" s="3"/>
    </row>
    <row r="35" spans="1:6" ht="16.5" thickBot="1" x14ac:dyDescent="0.3">
      <c r="B35" s="16" t="s">
        <v>24</v>
      </c>
      <c r="C35" s="8"/>
      <c r="D35" s="8"/>
      <c r="E35" s="9"/>
      <c r="F35" s="10"/>
    </row>
    <row r="36" spans="1:6" ht="15.75" x14ac:dyDescent="0.25">
      <c r="B36" s="230" t="s">
        <v>19</v>
      </c>
      <c r="C36" s="215"/>
      <c r="D36" s="215"/>
      <c r="E36" s="216"/>
      <c r="F36" s="217"/>
    </row>
    <row r="37" spans="1:6" ht="15.75" x14ac:dyDescent="0.25">
      <c r="B37" s="218"/>
      <c r="C37" s="219"/>
      <c r="D37" s="219"/>
      <c r="E37" s="220"/>
      <c r="F37" s="221"/>
    </row>
    <row r="38" spans="1:6" ht="15.75" x14ac:dyDescent="0.25">
      <c r="B38" s="231" t="s">
        <v>179</v>
      </c>
      <c r="C38" s="223"/>
      <c r="D38" s="223"/>
      <c r="E38" s="224"/>
      <c r="F38" s="225"/>
    </row>
    <row r="39" spans="1:6" ht="15.75" x14ac:dyDescent="0.25">
      <c r="B39" s="218"/>
      <c r="C39" s="219"/>
      <c r="D39" s="219"/>
      <c r="E39" s="220"/>
      <c r="F39" s="221"/>
    </row>
    <row r="40" spans="1:6" ht="15.75" x14ac:dyDescent="0.25">
      <c r="B40" s="222" t="s">
        <v>27</v>
      </c>
      <c r="C40" s="232"/>
      <c r="D40" s="232"/>
      <c r="E40" s="233"/>
      <c r="F40" s="234"/>
    </row>
    <row r="41" spans="1:6" ht="16.5" thickBot="1" x14ac:dyDescent="0.3">
      <c r="B41" s="226"/>
      <c r="C41" s="227"/>
      <c r="D41" s="227"/>
      <c r="E41" s="228"/>
      <c r="F41" s="229"/>
    </row>
    <row r="42" spans="1:6" ht="15.75" x14ac:dyDescent="0.25">
      <c r="B42" s="15"/>
      <c r="C42" s="3"/>
      <c r="D42" s="3"/>
    </row>
    <row r="43" spans="1:6" ht="15.75" x14ac:dyDescent="0.25">
      <c r="A43" s="3"/>
      <c r="B43" s="3"/>
      <c r="C43" s="3"/>
      <c r="D43" s="3"/>
    </row>
    <row r="44" spans="1:6" ht="15.75" x14ac:dyDescent="0.25">
      <c r="C44" s="3"/>
      <c r="D44" s="3"/>
    </row>
    <row r="45" spans="1:6" ht="15.75" x14ac:dyDescent="0.25">
      <c r="C45" s="3"/>
      <c r="D45" s="3"/>
    </row>
    <row r="46" spans="1:6" s="21" customFormat="1" ht="35.25" customHeight="1" x14ac:dyDescent="0.25">
      <c r="D46" s="22"/>
    </row>
    <row r="47" spans="1:6" s="21" customFormat="1" ht="35.25" customHeight="1" x14ac:dyDescent="0.25">
      <c r="D47" s="22"/>
    </row>
    <row r="48" spans="1:6" s="21" customFormat="1" ht="35.25" customHeight="1" x14ac:dyDescent="0.25">
      <c r="D48" s="22"/>
    </row>
    <row r="49" spans="3:4" s="21" customFormat="1" ht="35.25" customHeight="1" x14ac:dyDescent="0.25">
      <c r="D49" s="22"/>
    </row>
    <row r="50" spans="3:4" s="21" customFormat="1" ht="35.25" customHeight="1" x14ac:dyDescent="0.25"/>
    <row r="51" spans="3:4" s="21" customFormat="1" ht="35.25" customHeight="1" x14ac:dyDescent="0.25">
      <c r="C51" s="22"/>
    </row>
  </sheetData>
  <mergeCells count="5">
    <mergeCell ref="C31:D32"/>
    <mergeCell ref="E31:F32"/>
    <mergeCell ref="C26:D27"/>
    <mergeCell ref="E26:F27"/>
    <mergeCell ref="B3:F3"/>
  </mergeCells>
  <printOptions horizontalCentered="1"/>
  <pageMargins left="0.39370078740157483" right="0.39370078740157483" top="0.78740157480314965" bottom="0.39370078740157483" header="0.31496062992125984" footer="0.31496062992125984"/>
  <pageSetup paperSize="9" scale="90" firstPageNumber="0" orientation="portrait" r:id="rId1"/>
  <headerFooter>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3:E49"/>
  <sheetViews>
    <sheetView zoomScale="90" zoomScaleNormal="90" workbookViewId="0"/>
  </sheetViews>
  <sheetFormatPr baseColWidth="10" defaultColWidth="9.140625" defaultRowHeight="15" x14ac:dyDescent="0.25"/>
  <cols>
    <col min="1" max="1" width="4.42578125" customWidth="1"/>
    <col min="2" max="2" width="81.7109375" bestFit="1" customWidth="1"/>
  </cols>
  <sheetData>
    <row r="3" spans="1:2" ht="23.25" x14ac:dyDescent="0.35">
      <c r="B3" s="45" t="s">
        <v>35</v>
      </c>
    </row>
    <row r="5" spans="1:2" ht="63" x14ac:dyDescent="0.25">
      <c r="B5" s="558" t="s">
        <v>289</v>
      </c>
    </row>
    <row r="7" spans="1:2" x14ac:dyDescent="0.25">
      <c r="B7" s="46" t="s">
        <v>36</v>
      </c>
    </row>
    <row r="8" spans="1:2" ht="15.75" x14ac:dyDescent="0.25">
      <c r="B8" s="7" t="s">
        <v>37</v>
      </c>
    </row>
    <row r="16" spans="1:2" ht="14.45" customHeight="1" x14ac:dyDescent="0.4">
      <c r="A16" s="583"/>
    </row>
    <row r="23" ht="9.75" customHeight="1" x14ac:dyDescent="0.25"/>
    <row r="44" spans="1:5" s="21" customFormat="1" ht="35.25" customHeight="1" x14ac:dyDescent="0.25">
      <c r="A44"/>
      <c r="B44"/>
      <c r="C44"/>
      <c r="D44"/>
      <c r="E44"/>
    </row>
    <row r="45" spans="1:5" s="21" customFormat="1" ht="35.25" customHeight="1" x14ac:dyDescent="0.25"/>
    <row r="46" spans="1:5" s="21" customFormat="1" ht="35.25" customHeight="1" x14ac:dyDescent="0.25"/>
    <row r="47" spans="1:5" s="21" customFormat="1" ht="35.25" customHeight="1" x14ac:dyDescent="0.25"/>
    <row r="48" spans="1:5" s="21" customFormat="1" ht="35.25" customHeight="1" x14ac:dyDescent="0.25"/>
    <row r="49" s="21" customFormat="1" ht="35.25" customHeight="1" x14ac:dyDescent="0.25"/>
  </sheetData>
  <pageMargins left="0.70866141732283472" right="0.31496062992125984" top="0.78740157480314965" bottom="0.39370078740157483" header="0.31496062992125984" footer="0.31496062992125984"/>
  <pageSetup paperSize="9" firstPageNumber="0" fitToHeight="0" orientation="portrait" r:id="rId1"/>
  <headerFooter>
    <oddFooter>&amp;R©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D50"/>
  <sheetViews>
    <sheetView zoomScale="90" zoomScaleNormal="90" workbookViewId="0">
      <selection sqref="A1:D1"/>
    </sheetView>
  </sheetViews>
  <sheetFormatPr baseColWidth="10" defaultColWidth="9.140625" defaultRowHeight="15" x14ac:dyDescent="0.25"/>
  <cols>
    <col min="1" max="1" width="40.42578125" customWidth="1"/>
    <col min="4" max="4" width="41" customWidth="1"/>
  </cols>
  <sheetData>
    <row r="1" spans="1:4" ht="23.25" x14ac:dyDescent="0.35">
      <c r="A1" s="613" t="s">
        <v>26</v>
      </c>
      <c r="B1" s="613"/>
      <c r="C1" s="613"/>
      <c r="D1" s="613"/>
    </row>
    <row r="2" spans="1:4" ht="15.75" thickBot="1" x14ac:dyDescent="0.3"/>
    <row r="3" spans="1:4" x14ac:dyDescent="0.25">
      <c r="A3" s="47" t="s">
        <v>5</v>
      </c>
      <c r="B3" s="619" t="s">
        <v>10</v>
      </c>
      <c r="C3" s="620"/>
      <c r="D3" s="48" t="s">
        <v>1</v>
      </c>
    </row>
    <row r="4" spans="1:4" ht="15.75" thickBot="1" x14ac:dyDescent="0.3">
      <c r="A4" s="31"/>
      <c r="B4" s="32" t="s">
        <v>11</v>
      </c>
      <c r="C4" s="33" t="s">
        <v>12</v>
      </c>
      <c r="D4" s="30"/>
    </row>
    <row r="5" spans="1:4" ht="15.75" thickBot="1" x14ac:dyDescent="0.3">
      <c r="A5" s="9"/>
      <c r="B5" s="9"/>
    </row>
    <row r="6" spans="1:4" ht="15.75" customHeight="1" x14ac:dyDescent="0.25">
      <c r="A6" s="25" t="s">
        <v>13</v>
      </c>
      <c r="B6" s="616" t="s">
        <v>11</v>
      </c>
      <c r="C6" s="616" t="s">
        <v>12</v>
      </c>
      <c r="D6" s="235" t="s">
        <v>19</v>
      </c>
    </row>
    <row r="7" spans="1:4" ht="15.75" customHeight="1" thickBot="1" x14ac:dyDescent="0.3">
      <c r="A7" s="29"/>
      <c r="B7" s="618"/>
      <c r="C7" s="618"/>
      <c r="D7" s="236"/>
    </row>
    <row r="8" spans="1:4" ht="15.75" customHeight="1" x14ac:dyDescent="0.25">
      <c r="A8" s="623" t="s">
        <v>125</v>
      </c>
      <c r="B8" s="626" t="s">
        <v>11</v>
      </c>
      <c r="C8" s="626" t="s">
        <v>12</v>
      </c>
      <c r="D8" s="238" t="s">
        <v>179</v>
      </c>
    </row>
    <row r="9" spans="1:4" ht="15.75" customHeight="1" thickBot="1" x14ac:dyDescent="0.3">
      <c r="A9" s="623"/>
      <c r="B9" s="627"/>
      <c r="C9" s="627"/>
      <c r="D9" s="236"/>
    </row>
    <row r="10" spans="1:4" ht="15.75" customHeight="1" x14ac:dyDescent="0.25">
      <c r="A10" s="624" t="s">
        <v>133</v>
      </c>
      <c r="B10" s="626" t="s">
        <v>11</v>
      </c>
      <c r="C10" s="626" t="s">
        <v>12</v>
      </c>
      <c r="D10" s="238" t="s">
        <v>27</v>
      </c>
    </row>
    <row r="11" spans="1:4" ht="15.75" customHeight="1" thickBot="1" x14ac:dyDescent="0.3">
      <c r="A11" s="625"/>
      <c r="B11" s="627"/>
      <c r="C11" s="627"/>
      <c r="D11" s="240"/>
    </row>
    <row r="12" spans="1:4" ht="15.75" customHeight="1" thickBot="1" x14ac:dyDescent="0.3">
      <c r="A12" s="26"/>
      <c r="B12" s="27"/>
      <c r="C12" s="27"/>
      <c r="D12" s="6"/>
    </row>
    <row r="13" spans="1:4" ht="16.5" customHeight="1" x14ac:dyDescent="0.25">
      <c r="A13" s="621" t="s">
        <v>33</v>
      </c>
      <c r="B13" s="616" t="s">
        <v>11</v>
      </c>
      <c r="C13" s="616" t="s">
        <v>12</v>
      </c>
      <c r="D13" s="235" t="s">
        <v>19</v>
      </c>
    </row>
    <row r="14" spans="1:4" ht="15.75" customHeight="1" x14ac:dyDescent="0.25">
      <c r="A14" s="622"/>
      <c r="B14" s="617"/>
      <c r="C14" s="617"/>
      <c r="D14" s="236"/>
    </row>
    <row r="15" spans="1:4" ht="15.75" customHeight="1" x14ac:dyDescent="0.25">
      <c r="A15" s="241" t="s">
        <v>181</v>
      </c>
      <c r="B15" s="617"/>
      <c r="C15" s="617"/>
      <c r="D15" s="238" t="s">
        <v>20</v>
      </c>
    </row>
    <row r="16" spans="1:4" ht="15.75" customHeight="1" x14ac:dyDescent="0.25">
      <c r="A16" s="241" t="s">
        <v>298</v>
      </c>
      <c r="B16" s="617"/>
      <c r="C16" s="617"/>
      <c r="D16" s="236"/>
    </row>
    <row r="17" spans="1:4" ht="15.75" customHeight="1" x14ac:dyDescent="0.25">
      <c r="A17" s="237"/>
      <c r="B17" s="617"/>
      <c r="C17" s="617"/>
      <c r="D17" s="238" t="s">
        <v>27</v>
      </c>
    </row>
    <row r="18" spans="1:4" ht="15.75" customHeight="1" thickBot="1" x14ac:dyDescent="0.3">
      <c r="A18" s="239"/>
      <c r="B18" s="618"/>
      <c r="C18" s="618"/>
      <c r="D18" s="240"/>
    </row>
    <row r="19" spans="1:4" ht="15.75" customHeight="1" thickBot="1" x14ac:dyDescent="0.3">
      <c r="A19" s="26"/>
      <c r="B19" s="27"/>
      <c r="C19" s="27"/>
      <c r="D19" s="6"/>
    </row>
    <row r="20" spans="1:4" ht="15.75" customHeight="1" x14ac:dyDescent="0.25">
      <c r="A20" s="25" t="s">
        <v>122</v>
      </c>
      <c r="B20" s="616" t="s">
        <v>11</v>
      </c>
      <c r="C20" s="616" t="s">
        <v>12</v>
      </c>
      <c r="D20" s="235" t="s">
        <v>19</v>
      </c>
    </row>
    <row r="21" spans="1:4" ht="15.75" customHeight="1" x14ac:dyDescent="0.25">
      <c r="A21" s="237"/>
      <c r="B21" s="617"/>
      <c r="C21" s="617"/>
      <c r="D21" s="236"/>
    </row>
    <row r="22" spans="1:4" ht="15.75" customHeight="1" x14ac:dyDescent="0.25">
      <c r="A22" s="237"/>
      <c r="B22" s="617"/>
      <c r="C22" s="617"/>
      <c r="D22" s="238" t="s">
        <v>179</v>
      </c>
    </row>
    <row r="23" spans="1:4" ht="15.75" customHeight="1" x14ac:dyDescent="0.25">
      <c r="A23" s="237"/>
      <c r="B23" s="617"/>
      <c r="C23" s="617"/>
      <c r="D23" s="236"/>
    </row>
    <row r="24" spans="1:4" ht="15.75" customHeight="1" x14ac:dyDescent="0.25">
      <c r="A24" s="237"/>
      <c r="B24" s="617"/>
      <c r="C24" s="617"/>
      <c r="D24" s="238" t="s">
        <v>27</v>
      </c>
    </row>
    <row r="25" spans="1:4" ht="15.75" customHeight="1" thickBot="1" x14ac:dyDescent="0.3">
      <c r="A25" s="239"/>
      <c r="B25" s="618"/>
      <c r="C25" s="618"/>
      <c r="D25" s="240"/>
    </row>
    <row r="26" spans="1:4" ht="15.75" customHeight="1" thickBot="1" x14ac:dyDescent="0.3">
      <c r="A26" s="26"/>
      <c r="B26" s="27"/>
      <c r="C26" s="27"/>
      <c r="D26" s="6"/>
    </row>
    <row r="27" spans="1:4" ht="15.75" customHeight="1" x14ac:dyDescent="0.25">
      <c r="A27" s="25" t="s">
        <v>123</v>
      </c>
      <c r="B27" s="616" t="s">
        <v>11</v>
      </c>
      <c r="C27" s="616" t="s">
        <v>12</v>
      </c>
      <c r="D27" s="235" t="s">
        <v>19</v>
      </c>
    </row>
    <row r="28" spans="1:4" ht="15.75" customHeight="1" x14ac:dyDescent="0.25">
      <c r="A28" s="128" t="s">
        <v>124</v>
      </c>
      <c r="B28" s="617"/>
      <c r="C28" s="617"/>
      <c r="D28" s="236"/>
    </row>
    <row r="29" spans="1:4" ht="15.75" customHeight="1" x14ac:dyDescent="0.25">
      <c r="A29" s="241"/>
      <c r="B29" s="617"/>
      <c r="C29" s="617"/>
      <c r="D29" s="238" t="s">
        <v>179</v>
      </c>
    </row>
    <row r="30" spans="1:4" ht="15.75" customHeight="1" x14ac:dyDescent="0.25">
      <c r="A30" s="241" t="s">
        <v>126</v>
      </c>
      <c r="B30" s="617"/>
      <c r="C30" s="617"/>
      <c r="D30" s="236"/>
    </row>
    <row r="31" spans="1:4" ht="15.75" customHeight="1" x14ac:dyDescent="0.25">
      <c r="A31" s="237"/>
      <c r="B31" s="617"/>
      <c r="C31" s="617"/>
      <c r="D31" s="238" t="s">
        <v>27</v>
      </c>
    </row>
    <row r="32" spans="1:4" ht="15.75" customHeight="1" thickBot="1" x14ac:dyDescent="0.3">
      <c r="A32" s="242" t="s">
        <v>126</v>
      </c>
      <c r="B32" s="618"/>
      <c r="C32" s="618"/>
      <c r="D32" s="240"/>
    </row>
    <row r="33" spans="1:4" ht="15.75" customHeight="1" thickBot="1" x14ac:dyDescent="0.3">
      <c r="A33" s="26"/>
      <c r="B33" s="27"/>
      <c r="C33" s="27"/>
      <c r="D33" s="6"/>
    </row>
    <row r="34" spans="1:4" ht="15.75" customHeight="1" x14ac:dyDescent="0.25">
      <c r="A34" s="621" t="s">
        <v>182</v>
      </c>
      <c r="B34" s="616" t="s">
        <v>11</v>
      </c>
      <c r="C34" s="616" t="s">
        <v>12</v>
      </c>
      <c r="D34" s="235" t="s">
        <v>19</v>
      </c>
    </row>
    <row r="35" spans="1:4" ht="15.75" customHeight="1" x14ac:dyDescent="0.25">
      <c r="A35" s="630"/>
      <c r="B35" s="617"/>
      <c r="C35" s="617"/>
      <c r="D35" s="236"/>
    </row>
    <row r="36" spans="1:4" ht="15.75" customHeight="1" thickBot="1" x14ac:dyDescent="0.3">
      <c r="A36" s="28"/>
      <c r="B36" s="618"/>
      <c r="C36" s="618"/>
      <c r="D36" s="238" t="s">
        <v>179</v>
      </c>
    </row>
    <row r="37" spans="1:4" ht="15.75" customHeight="1" x14ac:dyDescent="0.25">
      <c r="A37" s="621" t="s">
        <v>183</v>
      </c>
      <c r="B37" s="616" t="s">
        <v>11</v>
      </c>
      <c r="C37" s="616" t="s">
        <v>12</v>
      </c>
      <c r="D37" s="236"/>
    </row>
    <row r="38" spans="1:4" ht="15.75" customHeight="1" x14ac:dyDescent="0.25">
      <c r="A38" s="630"/>
      <c r="B38" s="617"/>
      <c r="C38" s="617"/>
      <c r="D38" s="238" t="s">
        <v>27</v>
      </c>
    </row>
    <row r="39" spans="1:4" ht="15.75" customHeight="1" thickBot="1" x14ac:dyDescent="0.3">
      <c r="A39" s="24"/>
      <c r="B39" s="618"/>
      <c r="C39" s="618"/>
      <c r="D39" s="240"/>
    </row>
    <row r="40" spans="1:4" ht="15.75" customHeight="1" thickBot="1" x14ac:dyDescent="0.3">
      <c r="A40" s="26"/>
      <c r="B40" s="27"/>
      <c r="C40" s="27"/>
      <c r="D40" s="6"/>
    </row>
    <row r="41" spans="1:4" ht="15" customHeight="1" x14ac:dyDescent="0.25">
      <c r="A41" s="628" t="s">
        <v>14</v>
      </c>
      <c r="B41" s="616" t="s">
        <v>11</v>
      </c>
      <c r="C41" s="616" t="s">
        <v>12</v>
      </c>
      <c r="D41" s="235" t="s">
        <v>19</v>
      </c>
    </row>
    <row r="42" spans="1:4" ht="15" customHeight="1" x14ac:dyDescent="0.25">
      <c r="A42" s="629"/>
      <c r="B42" s="617"/>
      <c r="C42" s="617"/>
      <c r="D42" s="236"/>
    </row>
    <row r="43" spans="1:4" ht="15" customHeight="1" x14ac:dyDescent="0.25">
      <c r="A43" s="237"/>
      <c r="B43" s="617"/>
      <c r="C43" s="617"/>
      <c r="D43" s="238" t="s">
        <v>179</v>
      </c>
    </row>
    <row r="44" spans="1:4" ht="15" customHeight="1" x14ac:dyDescent="0.25">
      <c r="A44" s="237"/>
      <c r="B44" s="617"/>
      <c r="C44" s="617"/>
      <c r="D44" s="236"/>
    </row>
    <row r="45" spans="1:4" ht="15" customHeight="1" x14ac:dyDescent="0.25">
      <c r="A45" s="237"/>
      <c r="B45" s="617"/>
      <c r="C45" s="617"/>
      <c r="D45" s="238" t="s">
        <v>27</v>
      </c>
    </row>
    <row r="46" spans="1:4" ht="15.75" customHeight="1" thickBot="1" x14ac:dyDescent="0.3">
      <c r="A46" s="239"/>
      <c r="B46" s="618"/>
      <c r="C46" s="618"/>
      <c r="D46" s="240"/>
    </row>
    <row r="48" spans="1:4" ht="15" customHeight="1" x14ac:dyDescent="0.25">
      <c r="B48" s="129"/>
      <c r="C48" s="129"/>
    </row>
    <row r="49" spans="2:3" ht="15" customHeight="1" x14ac:dyDescent="0.25">
      <c r="B49" s="129"/>
      <c r="C49" s="129"/>
    </row>
    <row r="50" spans="2:3" ht="15.75" customHeight="1" x14ac:dyDescent="0.25">
      <c r="B50" s="129"/>
      <c r="C50" s="129"/>
    </row>
  </sheetData>
  <mergeCells count="26">
    <mergeCell ref="A41:A42"/>
    <mergeCell ref="B41:B46"/>
    <mergeCell ref="C41:C46"/>
    <mergeCell ref="B27:B32"/>
    <mergeCell ref="A34:A35"/>
    <mergeCell ref="A37:A38"/>
    <mergeCell ref="B34:B36"/>
    <mergeCell ref="C34:C36"/>
    <mergeCell ref="B37:B39"/>
    <mergeCell ref="C37:C39"/>
    <mergeCell ref="C27:C32"/>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s>
  <printOptions horizontalCentered="1"/>
  <pageMargins left="0.19685039370078741" right="0.19685039370078741" top="0.78740157480314965" bottom="0.19685039370078741" header="0.31496062992125984" footer="0.31496062992125984"/>
  <pageSetup paperSize="9" firstPageNumber="0" fitToHeight="0" orientation="portrait" r:id="rId1"/>
  <headerFooter>
    <oddFooter>&amp;R©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J23"/>
  <sheetViews>
    <sheetView zoomScale="90" zoomScaleNormal="90" zoomScaleSheetLayoutView="90" workbookViewId="0">
      <pane xSplit="1" ySplit="6" topLeftCell="B7" activePane="bottomRight" state="frozen"/>
      <selection activeCell="A19" sqref="A19:H19"/>
      <selection pane="topRight" activeCell="A19" sqref="A19:H19"/>
      <selection pane="bottomLeft" activeCell="A19" sqref="A19:H19"/>
      <selection pane="bottomRight" activeCell="A7" sqref="A7"/>
    </sheetView>
  </sheetViews>
  <sheetFormatPr baseColWidth="10" defaultColWidth="9.140625" defaultRowHeight="15.75" x14ac:dyDescent="0.25"/>
  <cols>
    <col min="1" max="1" width="46.7109375" style="22" customWidth="1"/>
    <col min="2" max="3" width="8.28515625" customWidth="1"/>
    <col min="4" max="6" width="15.7109375" customWidth="1"/>
    <col min="7" max="7" width="14"/>
    <col min="8" max="9" width="15.7109375" customWidth="1"/>
    <col min="10" max="10" width="40.42578125" customWidth="1"/>
    <col min="11" max="1025" width="10.42578125"/>
  </cols>
  <sheetData>
    <row r="1" spans="1:10" ht="23.25" x14ac:dyDescent="0.35">
      <c r="A1" s="613" t="s">
        <v>184</v>
      </c>
      <c r="B1" s="613"/>
      <c r="C1" s="613"/>
      <c r="D1" s="613"/>
      <c r="E1" s="613"/>
      <c r="F1" s="613"/>
      <c r="G1" s="613"/>
      <c r="H1" s="613"/>
      <c r="I1" s="613"/>
      <c r="J1" s="613"/>
    </row>
    <row r="2" spans="1:10" s="40" customFormat="1" ht="15" x14ac:dyDescent="0.25">
      <c r="A2"/>
      <c r="B2"/>
      <c r="C2"/>
      <c r="D2"/>
      <c r="E2"/>
      <c r="F2"/>
      <c r="G2"/>
      <c r="H2"/>
      <c r="I2"/>
      <c r="J2"/>
    </row>
    <row r="3" spans="1:10" x14ac:dyDescent="0.25">
      <c r="A3" s="34" t="s">
        <v>185</v>
      </c>
    </row>
    <row r="4" spans="1:10" ht="16.5" thickBot="1" x14ac:dyDescent="0.3">
      <c r="A4" s="559" t="s">
        <v>287</v>
      </c>
    </row>
    <row r="5" spans="1:10" ht="47.25" customHeight="1" x14ac:dyDescent="0.25">
      <c r="A5" s="35" t="s">
        <v>186</v>
      </c>
      <c r="B5" s="631" t="s">
        <v>10</v>
      </c>
      <c r="C5" s="632"/>
      <c r="D5" s="633" t="s">
        <v>29</v>
      </c>
      <c r="E5" s="632"/>
      <c r="F5" s="633" t="s">
        <v>30</v>
      </c>
      <c r="G5" s="634"/>
      <c r="H5" s="633" t="s">
        <v>187</v>
      </c>
      <c r="I5" s="634"/>
      <c r="J5" s="37" t="s">
        <v>1</v>
      </c>
    </row>
    <row r="6" spans="1:10" ht="16.5" thickBot="1" x14ac:dyDescent="0.3">
      <c r="A6" s="36"/>
      <c r="B6" s="32" t="s">
        <v>11</v>
      </c>
      <c r="C6" s="33" t="s">
        <v>12</v>
      </c>
      <c r="D6" s="32" t="s">
        <v>11</v>
      </c>
      <c r="E6" s="33" t="s">
        <v>12</v>
      </c>
      <c r="F6" s="32" t="s">
        <v>11</v>
      </c>
      <c r="G6" s="33" t="s">
        <v>12</v>
      </c>
      <c r="H6" s="32" t="s">
        <v>11</v>
      </c>
      <c r="I6" s="33" t="s">
        <v>12</v>
      </c>
      <c r="J6" s="24"/>
    </row>
    <row r="7" spans="1:10" ht="91.5" customHeight="1" thickBot="1" x14ac:dyDescent="0.3">
      <c r="A7" s="38" t="s">
        <v>15</v>
      </c>
      <c r="B7" s="243" t="s">
        <v>11</v>
      </c>
      <c r="C7" s="244" t="s">
        <v>12</v>
      </c>
      <c r="D7" s="243" t="s">
        <v>11</v>
      </c>
      <c r="E7" s="244" t="s">
        <v>12</v>
      </c>
      <c r="F7" s="243" t="s">
        <v>11</v>
      </c>
      <c r="G7" s="244" t="s">
        <v>12</v>
      </c>
      <c r="H7" s="243" t="s">
        <v>11</v>
      </c>
      <c r="I7" s="244" t="s">
        <v>12</v>
      </c>
      <c r="J7" s="245" t="s">
        <v>28</v>
      </c>
    </row>
    <row r="8" spans="1:10" ht="91.5" customHeight="1" thickBot="1" x14ac:dyDescent="0.3">
      <c r="A8" s="38" t="s">
        <v>188</v>
      </c>
      <c r="B8" s="243" t="s">
        <v>11</v>
      </c>
      <c r="C8" s="244" t="s">
        <v>12</v>
      </c>
      <c r="D8" s="243" t="s">
        <v>11</v>
      </c>
      <c r="E8" s="244" t="s">
        <v>12</v>
      </c>
      <c r="F8" s="243" t="s">
        <v>11</v>
      </c>
      <c r="G8" s="244" t="s">
        <v>12</v>
      </c>
      <c r="H8" s="243" t="s">
        <v>11</v>
      </c>
      <c r="I8" s="244" t="s">
        <v>12</v>
      </c>
      <c r="J8" s="245" t="s">
        <v>192</v>
      </c>
    </row>
    <row r="9" spans="1:10" ht="91.5" customHeight="1" thickBot="1" x14ac:dyDescent="0.3">
      <c r="A9" s="41" t="s">
        <v>189</v>
      </c>
      <c r="B9" s="243" t="s">
        <v>11</v>
      </c>
      <c r="C9" s="244" t="s">
        <v>12</v>
      </c>
      <c r="D9" s="243" t="s">
        <v>11</v>
      </c>
      <c r="E9" s="244" t="s">
        <v>12</v>
      </c>
      <c r="F9" s="243" t="s">
        <v>11</v>
      </c>
      <c r="G9" s="244" t="s">
        <v>12</v>
      </c>
      <c r="H9" s="243" t="s">
        <v>11</v>
      </c>
      <c r="I9" s="244" t="s">
        <v>12</v>
      </c>
      <c r="J9" s="245" t="s">
        <v>192</v>
      </c>
    </row>
    <row r="10" spans="1:10" ht="91.5" customHeight="1" thickBot="1" x14ac:dyDescent="0.3">
      <c r="A10" s="41" t="s">
        <v>190</v>
      </c>
      <c r="B10" s="243" t="s">
        <v>11</v>
      </c>
      <c r="C10" s="244" t="s">
        <v>12</v>
      </c>
      <c r="D10" s="243" t="s">
        <v>11</v>
      </c>
      <c r="E10" s="244" t="s">
        <v>12</v>
      </c>
      <c r="F10" s="243" t="s">
        <v>11</v>
      </c>
      <c r="G10" s="244" t="s">
        <v>12</v>
      </c>
      <c r="H10" s="243" t="s">
        <v>11</v>
      </c>
      <c r="I10" s="244" t="s">
        <v>12</v>
      </c>
      <c r="J10" s="245" t="s">
        <v>192</v>
      </c>
    </row>
    <row r="11" spans="1:10" ht="91.5" customHeight="1" thickBot="1" x14ac:dyDescent="0.3">
      <c r="A11" s="41" t="s">
        <v>191</v>
      </c>
      <c r="B11" s="243" t="s">
        <v>11</v>
      </c>
      <c r="C11" s="244" t="s">
        <v>12</v>
      </c>
      <c r="D11" s="243" t="s">
        <v>11</v>
      </c>
      <c r="E11" s="244" t="s">
        <v>12</v>
      </c>
      <c r="F11" s="243" t="s">
        <v>11</v>
      </c>
      <c r="G11" s="244" t="s">
        <v>12</v>
      </c>
      <c r="H11" s="243" t="s">
        <v>11</v>
      </c>
      <c r="I11" s="244" t="s">
        <v>12</v>
      </c>
      <c r="J11" s="245" t="s">
        <v>192</v>
      </c>
    </row>
    <row r="12" spans="1:10" ht="91.5" customHeight="1" thickBot="1" x14ac:dyDescent="0.3">
      <c r="A12" s="38" t="s">
        <v>16</v>
      </c>
      <c r="B12" s="243" t="s">
        <v>11</v>
      </c>
      <c r="C12" s="244" t="s">
        <v>12</v>
      </c>
      <c r="D12" s="243" t="s">
        <v>11</v>
      </c>
      <c r="E12" s="244" t="s">
        <v>12</v>
      </c>
      <c r="F12" s="243" t="s">
        <v>11</v>
      </c>
      <c r="G12" s="244" t="s">
        <v>12</v>
      </c>
      <c r="H12" s="243" t="s">
        <v>11</v>
      </c>
      <c r="I12" s="244" t="s">
        <v>12</v>
      </c>
      <c r="J12" s="245" t="s">
        <v>192</v>
      </c>
    </row>
    <row r="13" spans="1:10" ht="91.5" customHeight="1" thickBot="1" x14ac:dyDescent="0.3">
      <c r="A13" s="38" t="s">
        <v>17</v>
      </c>
      <c r="B13" s="243" t="s">
        <v>11</v>
      </c>
      <c r="C13" s="244" t="s">
        <v>12</v>
      </c>
      <c r="D13" s="243" t="s">
        <v>11</v>
      </c>
      <c r="E13" s="244" t="s">
        <v>12</v>
      </c>
      <c r="F13" s="243" t="s">
        <v>11</v>
      </c>
      <c r="G13" s="244" t="s">
        <v>12</v>
      </c>
      <c r="H13" s="243" t="s">
        <v>11</v>
      </c>
      <c r="I13" s="244" t="s">
        <v>12</v>
      </c>
      <c r="J13" s="245" t="s">
        <v>28</v>
      </c>
    </row>
    <row r="14" spans="1:10" ht="91.5" customHeight="1" thickBot="1" x14ac:dyDescent="0.3">
      <c r="A14" s="560" t="s">
        <v>288</v>
      </c>
      <c r="B14" s="243" t="s">
        <v>11</v>
      </c>
      <c r="C14" s="244" t="s">
        <v>12</v>
      </c>
      <c r="D14" s="243" t="s">
        <v>11</v>
      </c>
      <c r="E14" s="244" t="s">
        <v>12</v>
      </c>
      <c r="F14" s="243" t="s">
        <v>11</v>
      </c>
      <c r="G14" s="244" t="s">
        <v>12</v>
      </c>
      <c r="H14" s="243" t="s">
        <v>11</v>
      </c>
      <c r="I14" s="244" t="s">
        <v>12</v>
      </c>
      <c r="J14" s="245" t="s">
        <v>192</v>
      </c>
    </row>
    <row r="15" spans="1:10" ht="91.5" customHeight="1" thickBot="1" x14ac:dyDescent="0.3">
      <c r="A15" s="246" t="s">
        <v>162</v>
      </c>
      <c r="B15" s="243" t="s">
        <v>11</v>
      </c>
      <c r="C15" s="244" t="s">
        <v>12</v>
      </c>
      <c r="D15" s="243" t="s">
        <v>11</v>
      </c>
      <c r="E15" s="244" t="s">
        <v>12</v>
      </c>
      <c r="F15" s="243" t="s">
        <v>11</v>
      </c>
      <c r="G15" s="244" t="s">
        <v>12</v>
      </c>
      <c r="H15" s="243" t="s">
        <v>11</v>
      </c>
      <c r="I15" s="244" t="s">
        <v>12</v>
      </c>
      <c r="J15" s="245" t="s">
        <v>192</v>
      </c>
    </row>
    <row r="16" spans="1:10" ht="91.5" customHeight="1" thickBot="1" x14ac:dyDescent="0.3">
      <c r="A16" s="246" t="s">
        <v>162</v>
      </c>
      <c r="B16" s="243" t="s">
        <v>11</v>
      </c>
      <c r="C16" s="244" t="s">
        <v>12</v>
      </c>
      <c r="D16" s="243" t="s">
        <v>11</v>
      </c>
      <c r="E16" s="244" t="s">
        <v>12</v>
      </c>
      <c r="F16" s="243" t="s">
        <v>11</v>
      </c>
      <c r="G16" s="244" t="s">
        <v>12</v>
      </c>
      <c r="H16" s="243" t="s">
        <v>11</v>
      </c>
      <c r="I16" s="244" t="s">
        <v>12</v>
      </c>
      <c r="J16" s="245" t="s">
        <v>192</v>
      </c>
    </row>
    <row r="17" spans="1:10" ht="91.5" customHeight="1" thickBot="1" x14ac:dyDescent="0.3">
      <c r="A17" s="246" t="s">
        <v>162</v>
      </c>
      <c r="B17" s="243" t="s">
        <v>11</v>
      </c>
      <c r="C17" s="244" t="s">
        <v>12</v>
      </c>
      <c r="D17" s="243" t="s">
        <v>11</v>
      </c>
      <c r="E17" s="244" t="s">
        <v>12</v>
      </c>
      <c r="F17" s="243" t="s">
        <v>11</v>
      </c>
      <c r="G17" s="244" t="s">
        <v>12</v>
      </c>
      <c r="H17" s="243" t="s">
        <v>11</v>
      </c>
      <c r="I17" s="244" t="s">
        <v>12</v>
      </c>
      <c r="J17" s="245" t="s">
        <v>192</v>
      </c>
    </row>
    <row r="18" spans="1:10" ht="91.5" customHeight="1" x14ac:dyDescent="0.25">
      <c r="A18" s="34"/>
      <c r="B18" s="42"/>
      <c r="C18" s="42"/>
      <c r="D18" s="42"/>
      <c r="E18" s="42"/>
      <c r="F18" s="42"/>
      <c r="G18" s="42"/>
      <c r="H18" s="42"/>
      <c r="I18" s="42"/>
      <c r="J18" s="43"/>
    </row>
    <row r="23" spans="1:10" ht="31.5" customHeight="1" x14ac:dyDescent="0.25"/>
  </sheetData>
  <mergeCells count="5">
    <mergeCell ref="B5:C5"/>
    <mergeCell ref="D5:E5"/>
    <mergeCell ref="F5:G5"/>
    <mergeCell ref="H5:I5"/>
    <mergeCell ref="A1:J1"/>
  </mergeCells>
  <printOptions horizontalCentered="1"/>
  <pageMargins left="0.19685039370078741" right="0.19685039370078741" top="0.78740157480314965" bottom="0.19685039370078741" header="0.31496062992125984" footer="0.31496062992125984"/>
  <pageSetup paperSize="9" scale="71" firstPageNumber="0" fitToHeight="2" orientation="landscape" r:id="rId1"/>
  <headerFooter>
    <oddFooter>&amp;R©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J16"/>
  <sheetViews>
    <sheetView zoomScale="90" zoomScaleNormal="90" workbookViewId="0">
      <pane xSplit="1" ySplit="6" topLeftCell="B7" activePane="bottomRight" state="frozen"/>
      <selection activeCell="A19" sqref="A19:H19"/>
      <selection pane="topRight" activeCell="A19" sqref="A19:H19"/>
      <selection pane="bottomLeft" activeCell="A19" sqref="A19:H19"/>
      <selection pane="bottomRight" activeCell="B7" sqref="B7"/>
    </sheetView>
  </sheetViews>
  <sheetFormatPr baseColWidth="10" defaultRowHeight="15" x14ac:dyDescent="0.25"/>
  <cols>
    <col min="1" max="1" width="46.7109375" customWidth="1"/>
    <col min="2" max="3" width="8.28515625" customWidth="1"/>
    <col min="4" max="9" width="15.7109375" customWidth="1"/>
    <col min="10" max="10" width="40.42578125" customWidth="1"/>
  </cols>
  <sheetData>
    <row r="1" spans="1:10" ht="23.25" x14ac:dyDescent="0.35">
      <c r="A1" s="613" t="s">
        <v>193</v>
      </c>
      <c r="B1" s="613"/>
      <c r="C1" s="613"/>
      <c r="D1" s="613"/>
      <c r="E1" s="613"/>
      <c r="F1" s="613"/>
      <c r="G1" s="613"/>
      <c r="H1" s="613"/>
      <c r="I1" s="613"/>
      <c r="J1" s="613"/>
    </row>
    <row r="3" spans="1:10" ht="15.75" x14ac:dyDescent="0.25">
      <c r="A3" s="34" t="s">
        <v>194</v>
      </c>
    </row>
    <row r="4" spans="1:10" ht="16.5" thickBot="1" x14ac:dyDescent="0.3">
      <c r="A4" s="39" t="s">
        <v>31</v>
      </c>
    </row>
    <row r="5" spans="1:10" ht="47.25" customHeight="1" x14ac:dyDescent="0.25">
      <c r="A5" s="35" t="s">
        <v>186</v>
      </c>
      <c r="B5" s="631" t="s">
        <v>10</v>
      </c>
      <c r="C5" s="632"/>
      <c r="D5" s="633" t="s">
        <v>29</v>
      </c>
      <c r="E5" s="632"/>
      <c r="F5" s="633" t="s">
        <v>30</v>
      </c>
      <c r="G5" s="634"/>
      <c r="H5" s="633" t="s">
        <v>187</v>
      </c>
      <c r="I5" s="634"/>
      <c r="J5" s="37" t="s">
        <v>1</v>
      </c>
    </row>
    <row r="6" spans="1:10" ht="16.5" thickBot="1" x14ac:dyDescent="0.3">
      <c r="A6" s="36"/>
      <c r="B6" s="32" t="s">
        <v>11</v>
      </c>
      <c r="C6" s="33" t="s">
        <v>12</v>
      </c>
      <c r="D6" s="32" t="s">
        <v>11</v>
      </c>
      <c r="E6" s="33" t="s">
        <v>12</v>
      </c>
      <c r="F6" s="32" t="s">
        <v>11</v>
      </c>
      <c r="G6" s="33" t="s">
        <v>12</v>
      </c>
      <c r="H6" s="32" t="s">
        <v>11</v>
      </c>
      <c r="I6" s="33" t="s">
        <v>12</v>
      </c>
      <c r="J6" s="24"/>
    </row>
    <row r="7" spans="1:10" ht="90.75" thickBot="1" x14ac:dyDescent="0.3">
      <c r="A7" s="41" t="s">
        <v>195</v>
      </c>
      <c r="B7" s="243" t="s">
        <v>11</v>
      </c>
      <c r="C7" s="244" t="s">
        <v>12</v>
      </c>
      <c r="D7" s="243" t="s">
        <v>11</v>
      </c>
      <c r="E7" s="244" t="s">
        <v>12</v>
      </c>
      <c r="F7" s="243" t="s">
        <v>11</v>
      </c>
      <c r="G7" s="244" t="s">
        <v>12</v>
      </c>
      <c r="H7" s="243" t="s">
        <v>11</v>
      </c>
      <c r="I7" s="244" t="s">
        <v>12</v>
      </c>
      <c r="J7" s="245" t="s">
        <v>192</v>
      </c>
    </row>
    <row r="8" spans="1:10" ht="90.75" thickBot="1" x14ac:dyDescent="0.3">
      <c r="A8" s="41" t="s">
        <v>157</v>
      </c>
      <c r="B8" s="243" t="s">
        <v>11</v>
      </c>
      <c r="C8" s="244" t="s">
        <v>12</v>
      </c>
      <c r="D8" s="243" t="s">
        <v>11</v>
      </c>
      <c r="E8" s="244" t="s">
        <v>12</v>
      </c>
      <c r="F8" s="243" t="s">
        <v>11</v>
      </c>
      <c r="G8" s="244" t="s">
        <v>12</v>
      </c>
      <c r="H8" s="243" t="s">
        <v>11</v>
      </c>
      <c r="I8" s="244" t="s">
        <v>12</v>
      </c>
      <c r="J8" s="245" t="s">
        <v>192</v>
      </c>
    </row>
    <row r="9" spans="1:10" ht="90.75" thickBot="1" x14ac:dyDescent="0.3">
      <c r="A9" s="41" t="s">
        <v>196</v>
      </c>
      <c r="B9" s="243" t="s">
        <v>11</v>
      </c>
      <c r="C9" s="244" t="s">
        <v>12</v>
      </c>
      <c r="D9" s="243" t="s">
        <v>11</v>
      </c>
      <c r="E9" s="244" t="s">
        <v>12</v>
      </c>
      <c r="F9" s="243" t="s">
        <v>11</v>
      </c>
      <c r="G9" s="244" t="s">
        <v>12</v>
      </c>
      <c r="H9" s="243" t="s">
        <v>11</v>
      </c>
      <c r="I9" s="244" t="s">
        <v>12</v>
      </c>
      <c r="J9" s="245" t="s">
        <v>192</v>
      </c>
    </row>
    <row r="10" spans="1:10" ht="90.75" thickBot="1" x14ac:dyDescent="0.3">
      <c r="A10" s="246" t="s">
        <v>162</v>
      </c>
      <c r="B10" s="243" t="s">
        <v>11</v>
      </c>
      <c r="C10" s="244" t="s">
        <v>12</v>
      </c>
      <c r="D10" s="243" t="s">
        <v>11</v>
      </c>
      <c r="E10" s="244" t="s">
        <v>12</v>
      </c>
      <c r="F10" s="243" t="s">
        <v>11</v>
      </c>
      <c r="G10" s="244" t="s">
        <v>12</v>
      </c>
      <c r="H10" s="243" t="s">
        <v>11</v>
      </c>
      <c r="I10" s="244" t="s">
        <v>12</v>
      </c>
      <c r="J10" s="245" t="s">
        <v>192</v>
      </c>
    </row>
    <row r="11" spans="1:10" ht="90.75" thickBot="1" x14ac:dyDescent="0.3">
      <c r="A11" s="246" t="s">
        <v>162</v>
      </c>
      <c r="B11" s="243" t="s">
        <v>11</v>
      </c>
      <c r="C11" s="244" t="s">
        <v>12</v>
      </c>
      <c r="D11" s="243" t="s">
        <v>11</v>
      </c>
      <c r="E11" s="244" t="s">
        <v>12</v>
      </c>
      <c r="F11" s="243" t="s">
        <v>11</v>
      </c>
      <c r="G11" s="244" t="s">
        <v>12</v>
      </c>
      <c r="H11" s="243" t="s">
        <v>11</v>
      </c>
      <c r="I11" s="244" t="s">
        <v>12</v>
      </c>
      <c r="J11" s="245" t="s">
        <v>192</v>
      </c>
    </row>
    <row r="12" spans="1:10" ht="90.75" thickBot="1" x14ac:dyDescent="0.3">
      <c r="A12" s="246" t="s">
        <v>162</v>
      </c>
      <c r="B12" s="243" t="s">
        <v>11</v>
      </c>
      <c r="C12" s="244" t="s">
        <v>12</v>
      </c>
      <c r="D12" s="243" t="s">
        <v>11</v>
      </c>
      <c r="E12" s="244" t="s">
        <v>12</v>
      </c>
      <c r="F12" s="243" t="s">
        <v>11</v>
      </c>
      <c r="G12" s="244" t="s">
        <v>12</v>
      </c>
      <c r="H12" s="243" t="s">
        <v>11</v>
      </c>
      <c r="I12" s="244" t="s">
        <v>12</v>
      </c>
      <c r="J12" s="245" t="s">
        <v>192</v>
      </c>
    </row>
    <row r="16" spans="1:10" ht="26.25" x14ac:dyDescent="0.4">
      <c r="A16" s="583"/>
    </row>
  </sheetData>
  <mergeCells count="5">
    <mergeCell ref="B5:C5"/>
    <mergeCell ref="D5:E5"/>
    <mergeCell ref="F5:G5"/>
    <mergeCell ref="H5:I5"/>
    <mergeCell ref="A1:J1"/>
  </mergeCells>
  <printOptions horizontalCentered="1" verticalCentered="1"/>
  <pageMargins left="0.19685039370078741" right="0.19685039370078741" top="0.78740157480314965" bottom="0.19685039370078741" header="0.31496062992125984" footer="0.31496062992125984"/>
  <pageSetup paperSize="9" scale="71" orientation="landscape" r:id="rId1"/>
  <headerFooter>
    <oddFooter>&amp;R©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M85"/>
  <sheetViews>
    <sheetView zoomScale="70" zoomScaleNormal="70" zoomScaleSheetLayoutView="70" zoomScalePageLayoutView="40" workbookViewId="0">
      <pane xSplit="2" ySplit="6" topLeftCell="C52" activePane="bottomRight" state="frozen"/>
      <selection activeCell="A19" sqref="A19:H19"/>
      <selection pane="topRight" activeCell="A19" sqref="A19:H19"/>
      <selection pane="bottomLeft" activeCell="A19" sqref="A19:H19"/>
      <selection pane="bottomRight" activeCell="B59" sqref="B59"/>
    </sheetView>
  </sheetViews>
  <sheetFormatPr baseColWidth="10" defaultColWidth="11.42578125" defaultRowHeight="15" x14ac:dyDescent="0.25"/>
  <cols>
    <col min="1" max="1" width="6.7109375" style="74" customWidth="1"/>
    <col min="2" max="2" width="49.28515625" style="74" customWidth="1"/>
    <col min="3" max="3" width="7.42578125" style="74" customWidth="1"/>
    <col min="4" max="4" width="8.42578125" style="74" customWidth="1"/>
    <col min="5" max="5" width="18.7109375" style="74" customWidth="1"/>
    <col min="6" max="6" width="6.28515625" style="74" bestFit="1" customWidth="1"/>
    <col min="7" max="7" width="13.42578125" style="550" bestFit="1" customWidth="1"/>
    <col min="8" max="8" width="13.42578125" style="74" bestFit="1" customWidth="1"/>
    <col min="9" max="9" width="21.42578125" style="74" customWidth="1"/>
    <col min="10" max="10" width="28" style="74" customWidth="1"/>
    <col min="11" max="11" width="18.140625" style="74" bestFit="1" customWidth="1"/>
    <col min="12" max="12" width="14.42578125" style="74" customWidth="1"/>
    <col min="13" max="13" width="14" style="74" customWidth="1"/>
    <col min="14" max="14" width="14.7109375" style="74" customWidth="1"/>
    <col min="15" max="15" width="14.140625" style="74" bestFit="1" customWidth="1"/>
    <col min="16" max="16" width="21.42578125" style="74" customWidth="1"/>
    <col min="17" max="17" width="28.42578125" style="74" customWidth="1"/>
    <col min="18" max="18" width="21.28515625" style="74" bestFit="1" customWidth="1"/>
    <col min="19" max="19" width="30.7109375" style="74" bestFit="1" customWidth="1"/>
    <col min="20" max="20" width="23.42578125" style="74" customWidth="1"/>
    <col min="21" max="1027" width="8.7109375" style="74" customWidth="1"/>
    <col min="1028" max="1028" width="11.42578125" style="52" customWidth="1"/>
    <col min="1029" max="16384" width="11.42578125" style="52"/>
  </cols>
  <sheetData>
    <row r="1" spans="1:1027" s="51" customFormat="1" ht="22.5" x14ac:dyDescent="0.25">
      <c r="A1" s="527" t="s">
        <v>38</v>
      </c>
      <c r="B1" s="145"/>
      <c r="C1" s="145"/>
      <c r="D1" s="145"/>
      <c r="E1" s="145"/>
      <c r="F1" s="145"/>
      <c r="G1" s="532"/>
      <c r="H1" s="145"/>
      <c r="I1" s="145"/>
      <c r="J1" s="145"/>
      <c r="K1" s="145"/>
      <c r="L1" s="145"/>
      <c r="M1" s="145"/>
      <c r="N1" s="145"/>
      <c r="O1" s="145"/>
      <c r="P1" s="145"/>
      <c r="Q1" s="145"/>
      <c r="R1" s="145"/>
      <c r="S1" s="145"/>
      <c r="U1" s="526"/>
      <c r="V1" s="526"/>
    </row>
    <row r="2" spans="1:1027" x14ac:dyDescent="0.25">
      <c r="A2" s="52"/>
      <c r="B2" s="52"/>
      <c r="C2" s="52"/>
      <c r="D2" s="52"/>
      <c r="E2" s="52"/>
      <c r="F2" s="52"/>
      <c r="G2" s="289"/>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row>
    <row r="3" spans="1:1027" s="53" customFormat="1" ht="22.5" customHeight="1" x14ac:dyDescent="0.25">
      <c r="A3" s="525"/>
      <c r="B3" s="637" t="s">
        <v>272</v>
      </c>
      <c r="C3" s="638" t="s">
        <v>10</v>
      </c>
      <c r="D3" s="638"/>
      <c r="E3" s="639" t="s">
        <v>39</v>
      </c>
      <c r="F3" s="640"/>
      <c r="G3" s="640"/>
      <c r="H3" s="640"/>
      <c r="I3" s="640"/>
      <c r="J3" s="641"/>
      <c r="K3" s="646" t="s">
        <v>271</v>
      </c>
      <c r="L3" s="646"/>
      <c r="M3" s="646"/>
      <c r="N3" s="646"/>
      <c r="O3" s="646"/>
      <c r="P3" s="646"/>
      <c r="Q3" s="646"/>
      <c r="R3" s="642" t="s">
        <v>40</v>
      </c>
      <c r="S3" s="642" t="s">
        <v>41</v>
      </c>
    </row>
    <row r="4" spans="1:1027" s="303" customFormat="1" ht="145.5" customHeight="1" x14ac:dyDescent="0.3">
      <c r="A4" s="524"/>
      <c r="B4" s="637"/>
      <c r="C4" s="510" t="s">
        <v>11</v>
      </c>
      <c r="D4" s="510" t="s">
        <v>12</v>
      </c>
      <c r="E4" s="644" t="s">
        <v>280</v>
      </c>
      <c r="F4" s="644"/>
      <c r="G4" s="553" t="s">
        <v>270</v>
      </c>
      <c r="H4" s="510" t="s">
        <v>269</v>
      </c>
      <c r="I4" s="528" t="s">
        <v>281</v>
      </c>
      <c r="J4" s="523" t="s">
        <v>205</v>
      </c>
      <c r="K4" s="509" t="s">
        <v>268</v>
      </c>
      <c r="L4" s="647" t="s">
        <v>267</v>
      </c>
      <c r="M4" s="648"/>
      <c r="N4" s="649"/>
      <c r="O4" s="509" t="s">
        <v>266</v>
      </c>
      <c r="P4" s="531" t="s">
        <v>281</v>
      </c>
      <c r="Q4" s="522" t="s">
        <v>265</v>
      </c>
      <c r="R4" s="643"/>
      <c r="S4" s="643"/>
    </row>
    <row r="5" spans="1:1027" ht="37.5" x14ac:dyDescent="0.25">
      <c r="A5" s="520"/>
      <c r="B5" s="519"/>
      <c r="C5" s="511"/>
      <c r="D5" s="511"/>
      <c r="E5" s="518" t="s">
        <v>43</v>
      </c>
      <c r="F5" s="518" t="s">
        <v>197</v>
      </c>
      <c r="G5" s="554"/>
      <c r="H5" s="513"/>
      <c r="I5" s="530"/>
      <c r="J5" s="529"/>
      <c r="K5" s="517"/>
      <c r="L5" s="516">
        <v>7.0000000000000007E-2</v>
      </c>
      <c r="M5" s="516">
        <v>0.19</v>
      </c>
      <c r="N5" s="516" t="s">
        <v>264</v>
      </c>
      <c r="O5" s="515"/>
      <c r="P5" s="515"/>
      <c r="Q5" s="514"/>
      <c r="R5" s="513"/>
      <c r="S5" s="51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c r="AMF5" s="52"/>
      <c r="AMG5" s="52"/>
      <c r="AMH5" s="52"/>
      <c r="AMI5" s="52"/>
      <c r="AMJ5" s="52"/>
      <c r="AMK5" s="52"/>
      <c r="AML5" s="52"/>
      <c r="AMM5" s="52"/>
    </row>
    <row r="6" spans="1:1027" s="56" customFormat="1" ht="22.5" customHeight="1" x14ac:dyDescent="0.25">
      <c r="A6" s="511"/>
      <c r="B6" s="510" t="s">
        <v>44</v>
      </c>
      <c r="C6" s="644" t="s">
        <v>45</v>
      </c>
      <c r="D6" s="644"/>
      <c r="E6" s="510" t="s">
        <v>46</v>
      </c>
      <c r="F6" s="510" t="s">
        <v>47</v>
      </c>
      <c r="G6" s="553" t="s">
        <v>48</v>
      </c>
      <c r="H6" s="510" t="s">
        <v>49</v>
      </c>
      <c r="I6" s="521" t="s">
        <v>50</v>
      </c>
      <c r="J6" s="510" t="s">
        <v>51</v>
      </c>
      <c r="K6" s="509" t="s">
        <v>52</v>
      </c>
      <c r="L6" s="508" t="s">
        <v>263</v>
      </c>
      <c r="M6" s="508" t="s">
        <v>262</v>
      </c>
      <c r="N6" s="508" t="s">
        <v>261</v>
      </c>
      <c r="O6" s="508" t="s">
        <v>260</v>
      </c>
      <c r="P6" s="508" t="s">
        <v>259</v>
      </c>
      <c r="Q6" s="508" t="s">
        <v>273</v>
      </c>
      <c r="R6" s="507" t="s">
        <v>274</v>
      </c>
      <c r="S6" s="507" t="s">
        <v>275</v>
      </c>
    </row>
    <row r="7" spans="1:1027" s="53" customFormat="1" ht="56.25" x14ac:dyDescent="0.25">
      <c r="A7" s="57">
        <v>1</v>
      </c>
      <c r="B7" s="506" t="s">
        <v>258</v>
      </c>
      <c r="C7" s="505"/>
      <c r="D7" s="504"/>
      <c r="E7" s="367"/>
      <c r="F7" s="503">
        <v>0.19</v>
      </c>
      <c r="G7" s="533"/>
      <c r="H7" s="502"/>
      <c r="I7" s="502"/>
      <c r="J7" s="501"/>
      <c r="K7" s="500"/>
      <c r="L7" s="500"/>
      <c r="M7" s="500"/>
      <c r="N7" s="500"/>
      <c r="O7" s="500"/>
      <c r="P7" s="500"/>
      <c r="Q7" s="499"/>
      <c r="R7" s="483"/>
      <c r="S7" s="483"/>
    </row>
    <row r="8" spans="1:1027" s="53" customFormat="1" ht="131.25" x14ac:dyDescent="0.25">
      <c r="A8" s="293" t="s">
        <v>220</v>
      </c>
      <c r="B8" s="374" t="s">
        <v>297</v>
      </c>
      <c r="C8" s="488"/>
      <c r="D8" s="487"/>
      <c r="E8" s="498"/>
      <c r="F8" s="497">
        <v>0.19</v>
      </c>
      <c r="G8" s="534"/>
      <c r="H8" s="496"/>
      <c r="I8" s="496"/>
      <c r="J8" s="495"/>
      <c r="K8" s="494"/>
      <c r="L8" s="485"/>
      <c r="M8" s="485"/>
      <c r="N8" s="485"/>
      <c r="O8" s="493"/>
      <c r="P8" s="493"/>
      <c r="Q8" s="493"/>
      <c r="R8" s="492"/>
      <c r="S8" s="491"/>
    </row>
    <row r="9" spans="1:1027" ht="93.75" x14ac:dyDescent="0.25">
      <c r="A9" s="57">
        <f>A7+1</f>
        <v>2</v>
      </c>
      <c r="B9" s="374" t="s">
        <v>257</v>
      </c>
      <c r="C9" s="488"/>
      <c r="D9" s="487"/>
      <c r="E9" s="478"/>
      <c r="F9" s="463">
        <v>0.19</v>
      </c>
      <c r="G9" s="482"/>
      <c r="H9" s="483"/>
      <c r="I9" s="483"/>
      <c r="J9" s="486"/>
      <c r="K9" s="485"/>
      <c r="L9" s="485"/>
      <c r="M9" s="485"/>
      <c r="N9" s="485"/>
      <c r="O9" s="485"/>
      <c r="P9" s="485"/>
      <c r="Q9" s="484"/>
      <c r="R9" s="459"/>
      <c r="S9" s="459"/>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c r="QM9" s="52"/>
      <c r="QN9" s="52"/>
      <c r="QO9" s="52"/>
      <c r="QP9" s="52"/>
      <c r="QQ9" s="52"/>
      <c r="QR9" s="52"/>
      <c r="QS9" s="52"/>
      <c r="QT9" s="52"/>
      <c r="QU9" s="52"/>
      <c r="QV9" s="52"/>
      <c r="QW9" s="52"/>
      <c r="QX9" s="52"/>
      <c r="QY9" s="52"/>
      <c r="QZ9" s="52"/>
      <c r="RA9" s="52"/>
      <c r="RB9" s="52"/>
      <c r="RC9" s="52"/>
      <c r="RD9" s="52"/>
      <c r="RE9" s="52"/>
      <c r="RF9" s="52"/>
      <c r="RG9" s="52"/>
      <c r="RH9" s="52"/>
      <c r="RI9" s="52"/>
      <c r="RJ9" s="52"/>
      <c r="RK9" s="52"/>
      <c r="RL9" s="52"/>
      <c r="RM9" s="52"/>
      <c r="RN9" s="52"/>
      <c r="RO9" s="52"/>
      <c r="RP9" s="52"/>
      <c r="RQ9" s="52"/>
      <c r="RR9" s="52"/>
      <c r="RS9" s="52"/>
      <c r="RT9" s="52"/>
      <c r="RU9" s="52"/>
      <c r="RV9" s="52"/>
      <c r="RW9" s="52"/>
      <c r="RX9" s="52"/>
      <c r="RY9" s="52"/>
      <c r="RZ9" s="52"/>
      <c r="SA9" s="52"/>
      <c r="SB9" s="52"/>
      <c r="SC9" s="52"/>
      <c r="SD9" s="52"/>
      <c r="SE9" s="52"/>
      <c r="SF9" s="52"/>
      <c r="SG9" s="52"/>
      <c r="SH9" s="52"/>
      <c r="SI9" s="52"/>
      <c r="SJ9" s="52"/>
      <c r="SK9" s="52"/>
      <c r="SL9" s="52"/>
      <c r="SM9" s="52"/>
      <c r="SN9" s="52"/>
      <c r="SO9" s="52"/>
      <c r="SP9" s="52"/>
      <c r="SQ9" s="52"/>
      <c r="SR9" s="52"/>
      <c r="SS9" s="52"/>
      <c r="ST9" s="52"/>
      <c r="SU9" s="52"/>
      <c r="SV9" s="52"/>
      <c r="SW9" s="52"/>
      <c r="SX9" s="52"/>
      <c r="SY9" s="52"/>
      <c r="SZ9" s="52"/>
      <c r="TA9" s="52"/>
      <c r="TB9" s="52"/>
      <c r="TC9" s="52"/>
      <c r="TD9" s="52"/>
      <c r="TE9" s="52"/>
      <c r="TF9" s="52"/>
      <c r="TG9" s="52"/>
      <c r="TH9" s="52"/>
      <c r="TI9" s="52"/>
      <c r="TJ9" s="52"/>
      <c r="TK9" s="52"/>
      <c r="TL9" s="52"/>
      <c r="TM9" s="52"/>
      <c r="TN9" s="52"/>
      <c r="TO9" s="52"/>
      <c r="TP9" s="52"/>
      <c r="TQ9" s="52"/>
      <c r="TR9" s="52"/>
      <c r="TS9" s="52"/>
      <c r="TT9" s="52"/>
      <c r="TU9" s="52"/>
      <c r="TV9" s="52"/>
      <c r="TW9" s="52"/>
      <c r="TX9" s="52"/>
      <c r="TY9" s="52"/>
      <c r="TZ9" s="52"/>
      <c r="UA9" s="52"/>
      <c r="UB9" s="52"/>
      <c r="UC9" s="52"/>
      <c r="UD9" s="52"/>
      <c r="UE9" s="52"/>
      <c r="UF9" s="52"/>
      <c r="UG9" s="52"/>
      <c r="UH9" s="52"/>
      <c r="UI9" s="52"/>
      <c r="UJ9" s="52"/>
      <c r="UK9" s="52"/>
      <c r="UL9" s="52"/>
      <c r="UM9" s="52"/>
      <c r="UN9" s="52"/>
      <c r="UO9" s="52"/>
      <c r="UP9" s="52"/>
      <c r="UQ9" s="52"/>
      <c r="UR9" s="52"/>
      <c r="US9" s="52"/>
      <c r="UT9" s="52"/>
      <c r="UU9" s="52"/>
      <c r="UV9" s="52"/>
      <c r="UW9" s="52"/>
      <c r="UX9" s="52"/>
      <c r="UY9" s="52"/>
      <c r="UZ9" s="52"/>
      <c r="VA9" s="52"/>
      <c r="VB9" s="52"/>
      <c r="VC9" s="52"/>
      <c r="VD9" s="52"/>
      <c r="VE9" s="52"/>
      <c r="VF9" s="52"/>
      <c r="VG9" s="52"/>
      <c r="VH9" s="52"/>
      <c r="VI9" s="52"/>
      <c r="VJ9" s="52"/>
      <c r="VK9" s="52"/>
      <c r="VL9" s="52"/>
      <c r="VM9" s="52"/>
      <c r="VN9" s="52"/>
      <c r="VO9" s="52"/>
      <c r="VP9" s="52"/>
      <c r="VQ9" s="52"/>
      <c r="VR9" s="52"/>
      <c r="VS9" s="52"/>
      <c r="VT9" s="52"/>
      <c r="VU9" s="52"/>
      <c r="VV9" s="52"/>
      <c r="VW9" s="52"/>
      <c r="VX9" s="52"/>
      <c r="VY9" s="52"/>
      <c r="VZ9" s="52"/>
      <c r="WA9" s="52"/>
      <c r="WB9" s="52"/>
      <c r="WC9" s="52"/>
      <c r="WD9" s="52"/>
      <c r="WE9" s="52"/>
      <c r="WF9" s="52"/>
      <c r="WG9" s="52"/>
      <c r="WH9" s="52"/>
      <c r="WI9" s="52"/>
      <c r="WJ9" s="52"/>
      <c r="WK9" s="52"/>
      <c r="WL9" s="52"/>
      <c r="WM9" s="52"/>
      <c r="WN9" s="52"/>
      <c r="WO9" s="52"/>
      <c r="WP9" s="52"/>
      <c r="WQ9" s="52"/>
      <c r="WR9" s="52"/>
      <c r="WS9" s="52"/>
      <c r="WT9" s="52"/>
      <c r="WU9" s="52"/>
      <c r="WV9" s="52"/>
      <c r="WW9" s="52"/>
      <c r="WX9" s="52"/>
      <c r="WY9" s="52"/>
      <c r="WZ9" s="52"/>
      <c r="XA9" s="52"/>
      <c r="XB9" s="52"/>
      <c r="XC9" s="52"/>
      <c r="XD9" s="52"/>
      <c r="XE9" s="52"/>
      <c r="XF9" s="52"/>
      <c r="XG9" s="52"/>
      <c r="XH9" s="52"/>
      <c r="XI9" s="52"/>
      <c r="XJ9" s="52"/>
      <c r="XK9" s="52"/>
      <c r="XL9" s="52"/>
      <c r="XM9" s="52"/>
      <c r="XN9" s="52"/>
      <c r="XO9" s="52"/>
      <c r="XP9" s="52"/>
      <c r="XQ9" s="52"/>
      <c r="XR9" s="52"/>
      <c r="XS9" s="52"/>
      <c r="XT9" s="52"/>
      <c r="XU9" s="52"/>
      <c r="XV9" s="52"/>
      <c r="XW9" s="52"/>
      <c r="XX9" s="52"/>
      <c r="XY9" s="52"/>
      <c r="XZ9" s="52"/>
      <c r="YA9" s="52"/>
      <c r="YB9" s="52"/>
      <c r="YC9" s="52"/>
      <c r="YD9" s="52"/>
      <c r="YE9" s="52"/>
      <c r="YF9" s="52"/>
      <c r="YG9" s="52"/>
      <c r="YH9" s="52"/>
      <c r="YI9" s="52"/>
      <c r="YJ9" s="52"/>
      <c r="YK9" s="52"/>
      <c r="YL9" s="52"/>
      <c r="YM9" s="52"/>
      <c r="YN9" s="52"/>
      <c r="YO9" s="52"/>
      <c r="YP9" s="52"/>
      <c r="YQ9" s="52"/>
      <c r="YR9" s="52"/>
      <c r="YS9" s="52"/>
      <c r="YT9" s="52"/>
      <c r="YU9" s="52"/>
      <c r="YV9" s="52"/>
      <c r="YW9" s="52"/>
      <c r="YX9" s="52"/>
      <c r="YY9" s="52"/>
      <c r="YZ9" s="52"/>
      <c r="ZA9" s="52"/>
      <c r="ZB9" s="52"/>
      <c r="ZC9" s="52"/>
      <c r="ZD9" s="52"/>
      <c r="ZE9" s="52"/>
      <c r="ZF9" s="52"/>
      <c r="ZG9" s="52"/>
      <c r="ZH9" s="52"/>
      <c r="ZI9" s="52"/>
      <c r="ZJ9" s="52"/>
      <c r="ZK9" s="52"/>
      <c r="ZL9" s="52"/>
      <c r="ZM9" s="52"/>
      <c r="ZN9" s="52"/>
      <c r="ZO9" s="52"/>
      <c r="ZP9" s="52"/>
      <c r="ZQ9" s="52"/>
      <c r="ZR9" s="52"/>
      <c r="ZS9" s="52"/>
      <c r="ZT9" s="52"/>
      <c r="ZU9" s="52"/>
      <c r="ZV9" s="52"/>
      <c r="ZW9" s="52"/>
      <c r="ZX9" s="52"/>
      <c r="ZY9" s="52"/>
      <c r="ZZ9" s="52"/>
      <c r="AAA9" s="52"/>
      <c r="AAB9" s="52"/>
      <c r="AAC9" s="52"/>
      <c r="AAD9" s="52"/>
      <c r="AAE9" s="52"/>
      <c r="AAF9" s="52"/>
      <c r="AAG9" s="52"/>
      <c r="AAH9" s="52"/>
      <c r="AAI9" s="52"/>
      <c r="AAJ9" s="52"/>
      <c r="AAK9" s="52"/>
      <c r="AAL9" s="52"/>
      <c r="AAM9" s="52"/>
      <c r="AAN9" s="52"/>
      <c r="AAO9" s="52"/>
      <c r="AAP9" s="52"/>
      <c r="AAQ9" s="52"/>
      <c r="AAR9" s="52"/>
      <c r="AAS9" s="52"/>
      <c r="AAT9" s="52"/>
      <c r="AAU9" s="52"/>
      <c r="AAV9" s="52"/>
      <c r="AAW9" s="52"/>
      <c r="AAX9" s="52"/>
      <c r="AAY9" s="52"/>
      <c r="AAZ9" s="52"/>
      <c r="ABA9" s="52"/>
      <c r="ABB9" s="52"/>
      <c r="ABC9" s="52"/>
      <c r="ABD9" s="52"/>
      <c r="ABE9" s="52"/>
      <c r="ABF9" s="52"/>
      <c r="ABG9" s="52"/>
      <c r="ABH9" s="52"/>
      <c r="ABI9" s="52"/>
      <c r="ABJ9" s="52"/>
      <c r="ABK9" s="52"/>
      <c r="ABL9" s="52"/>
      <c r="ABM9" s="52"/>
      <c r="ABN9" s="52"/>
      <c r="ABO9" s="52"/>
      <c r="ABP9" s="52"/>
      <c r="ABQ9" s="52"/>
      <c r="ABR9" s="52"/>
      <c r="ABS9" s="52"/>
      <c r="ABT9" s="52"/>
      <c r="ABU9" s="52"/>
      <c r="ABV9" s="52"/>
      <c r="ABW9" s="52"/>
      <c r="ABX9" s="52"/>
      <c r="ABY9" s="52"/>
      <c r="ABZ9" s="52"/>
      <c r="ACA9" s="52"/>
      <c r="ACB9" s="52"/>
      <c r="ACC9" s="52"/>
      <c r="ACD9" s="52"/>
      <c r="ACE9" s="52"/>
      <c r="ACF9" s="52"/>
      <c r="ACG9" s="52"/>
      <c r="ACH9" s="52"/>
      <c r="ACI9" s="52"/>
      <c r="ACJ9" s="52"/>
      <c r="ACK9" s="52"/>
      <c r="ACL9" s="52"/>
      <c r="ACM9" s="52"/>
      <c r="ACN9" s="52"/>
      <c r="ACO9" s="52"/>
      <c r="ACP9" s="52"/>
      <c r="ACQ9" s="52"/>
      <c r="ACR9" s="52"/>
      <c r="ACS9" s="52"/>
      <c r="ACT9" s="52"/>
      <c r="ACU9" s="52"/>
      <c r="ACV9" s="52"/>
      <c r="ACW9" s="52"/>
      <c r="ACX9" s="52"/>
      <c r="ACY9" s="52"/>
      <c r="ACZ9" s="52"/>
      <c r="ADA9" s="52"/>
      <c r="ADB9" s="52"/>
      <c r="ADC9" s="52"/>
      <c r="ADD9" s="52"/>
      <c r="ADE9" s="52"/>
      <c r="ADF9" s="52"/>
      <c r="ADG9" s="52"/>
      <c r="ADH9" s="52"/>
      <c r="ADI9" s="52"/>
      <c r="ADJ9" s="52"/>
      <c r="ADK9" s="52"/>
      <c r="ADL9" s="52"/>
      <c r="ADM9" s="52"/>
      <c r="ADN9" s="52"/>
      <c r="ADO9" s="52"/>
      <c r="ADP9" s="52"/>
      <c r="ADQ9" s="52"/>
      <c r="ADR9" s="52"/>
      <c r="ADS9" s="52"/>
      <c r="ADT9" s="52"/>
      <c r="ADU9" s="52"/>
      <c r="ADV9" s="52"/>
      <c r="ADW9" s="52"/>
      <c r="ADX9" s="52"/>
      <c r="ADY9" s="52"/>
      <c r="ADZ9" s="52"/>
      <c r="AEA9" s="52"/>
      <c r="AEB9" s="52"/>
      <c r="AEC9" s="52"/>
      <c r="AED9" s="52"/>
      <c r="AEE9" s="52"/>
      <c r="AEF9" s="52"/>
      <c r="AEG9" s="52"/>
      <c r="AEH9" s="52"/>
      <c r="AEI9" s="52"/>
      <c r="AEJ9" s="52"/>
      <c r="AEK9" s="52"/>
      <c r="AEL9" s="52"/>
      <c r="AEM9" s="52"/>
      <c r="AEN9" s="52"/>
      <c r="AEO9" s="52"/>
      <c r="AEP9" s="52"/>
      <c r="AEQ9" s="52"/>
      <c r="AER9" s="52"/>
      <c r="AES9" s="52"/>
      <c r="AET9" s="52"/>
      <c r="AEU9" s="52"/>
      <c r="AEV9" s="52"/>
      <c r="AEW9" s="52"/>
      <c r="AEX9" s="52"/>
      <c r="AEY9" s="52"/>
      <c r="AEZ9" s="52"/>
      <c r="AFA9" s="52"/>
      <c r="AFB9" s="52"/>
      <c r="AFC9" s="52"/>
      <c r="AFD9" s="52"/>
      <c r="AFE9" s="52"/>
      <c r="AFF9" s="52"/>
      <c r="AFG9" s="52"/>
      <c r="AFH9" s="52"/>
      <c r="AFI9" s="52"/>
      <c r="AFJ9" s="52"/>
      <c r="AFK9" s="52"/>
      <c r="AFL9" s="52"/>
      <c r="AFM9" s="52"/>
      <c r="AFN9" s="52"/>
      <c r="AFO9" s="52"/>
      <c r="AFP9" s="52"/>
      <c r="AFQ9" s="52"/>
      <c r="AFR9" s="52"/>
      <c r="AFS9" s="52"/>
      <c r="AFT9" s="52"/>
      <c r="AFU9" s="52"/>
      <c r="AFV9" s="52"/>
      <c r="AFW9" s="52"/>
      <c r="AFX9" s="52"/>
      <c r="AFY9" s="52"/>
      <c r="AFZ9" s="52"/>
      <c r="AGA9" s="52"/>
      <c r="AGB9" s="52"/>
      <c r="AGC9" s="52"/>
      <c r="AGD9" s="52"/>
      <c r="AGE9" s="52"/>
      <c r="AGF9" s="52"/>
      <c r="AGG9" s="52"/>
      <c r="AGH9" s="52"/>
      <c r="AGI9" s="52"/>
      <c r="AGJ9" s="52"/>
      <c r="AGK9" s="52"/>
      <c r="AGL9" s="52"/>
      <c r="AGM9" s="52"/>
      <c r="AGN9" s="52"/>
      <c r="AGO9" s="52"/>
      <c r="AGP9" s="52"/>
      <c r="AGQ9" s="52"/>
      <c r="AGR9" s="52"/>
      <c r="AGS9" s="52"/>
      <c r="AGT9" s="52"/>
      <c r="AGU9" s="52"/>
      <c r="AGV9" s="52"/>
      <c r="AGW9" s="52"/>
      <c r="AGX9" s="52"/>
      <c r="AGY9" s="52"/>
      <c r="AGZ9" s="52"/>
      <c r="AHA9" s="52"/>
      <c r="AHB9" s="52"/>
      <c r="AHC9" s="52"/>
      <c r="AHD9" s="52"/>
      <c r="AHE9" s="52"/>
      <c r="AHF9" s="52"/>
      <c r="AHG9" s="52"/>
      <c r="AHH9" s="52"/>
      <c r="AHI9" s="52"/>
      <c r="AHJ9" s="52"/>
      <c r="AHK9" s="52"/>
      <c r="AHL9" s="52"/>
      <c r="AHM9" s="52"/>
      <c r="AHN9" s="52"/>
      <c r="AHO9" s="52"/>
      <c r="AHP9" s="52"/>
      <c r="AHQ9" s="52"/>
      <c r="AHR9" s="52"/>
      <c r="AHS9" s="52"/>
      <c r="AHT9" s="52"/>
      <c r="AHU9" s="52"/>
      <c r="AHV9" s="52"/>
      <c r="AHW9" s="52"/>
      <c r="AHX9" s="52"/>
      <c r="AHY9" s="52"/>
      <c r="AHZ9" s="52"/>
      <c r="AIA9" s="52"/>
      <c r="AIB9" s="52"/>
      <c r="AIC9" s="52"/>
      <c r="AID9" s="52"/>
      <c r="AIE9" s="52"/>
      <c r="AIF9" s="52"/>
      <c r="AIG9" s="52"/>
      <c r="AIH9" s="52"/>
      <c r="AII9" s="52"/>
      <c r="AIJ9" s="52"/>
      <c r="AIK9" s="52"/>
      <c r="AIL9" s="52"/>
      <c r="AIM9" s="52"/>
      <c r="AIN9" s="52"/>
      <c r="AIO9" s="52"/>
      <c r="AIP9" s="52"/>
      <c r="AIQ9" s="52"/>
      <c r="AIR9" s="52"/>
      <c r="AIS9" s="52"/>
      <c r="AIT9" s="52"/>
      <c r="AIU9" s="52"/>
      <c r="AIV9" s="52"/>
      <c r="AIW9" s="52"/>
      <c r="AIX9" s="52"/>
      <c r="AIY9" s="52"/>
      <c r="AIZ9" s="52"/>
      <c r="AJA9" s="52"/>
      <c r="AJB9" s="52"/>
      <c r="AJC9" s="52"/>
      <c r="AJD9" s="52"/>
      <c r="AJE9" s="52"/>
      <c r="AJF9" s="52"/>
      <c r="AJG9" s="52"/>
      <c r="AJH9" s="52"/>
      <c r="AJI9" s="52"/>
      <c r="AJJ9" s="52"/>
      <c r="AJK9" s="52"/>
      <c r="AJL9" s="52"/>
      <c r="AJM9" s="52"/>
      <c r="AJN9" s="52"/>
      <c r="AJO9" s="52"/>
      <c r="AJP9" s="52"/>
      <c r="AJQ9" s="52"/>
      <c r="AJR9" s="52"/>
      <c r="AJS9" s="52"/>
      <c r="AJT9" s="52"/>
      <c r="AJU9" s="52"/>
      <c r="AJV9" s="52"/>
      <c r="AJW9" s="52"/>
      <c r="AJX9" s="52"/>
      <c r="AJY9" s="52"/>
      <c r="AJZ9" s="52"/>
      <c r="AKA9" s="52"/>
      <c r="AKB9" s="52"/>
      <c r="AKC9" s="52"/>
      <c r="AKD9" s="52"/>
      <c r="AKE9" s="52"/>
      <c r="AKF9" s="52"/>
      <c r="AKG9" s="52"/>
      <c r="AKH9" s="52"/>
      <c r="AKI9" s="52"/>
      <c r="AKJ9" s="52"/>
      <c r="AKK9" s="52"/>
      <c r="AKL9" s="52"/>
      <c r="AKM9" s="52"/>
      <c r="AKN9" s="52"/>
      <c r="AKO9" s="52"/>
      <c r="AKP9" s="52"/>
      <c r="AKQ9" s="52"/>
      <c r="AKR9" s="52"/>
      <c r="AKS9" s="52"/>
      <c r="AKT9" s="52"/>
      <c r="AKU9" s="52"/>
      <c r="AKV9" s="52"/>
      <c r="AKW9" s="52"/>
      <c r="AKX9" s="52"/>
      <c r="AKY9" s="52"/>
      <c r="AKZ9" s="52"/>
      <c r="ALA9" s="52"/>
      <c r="ALB9" s="52"/>
      <c r="ALC9" s="52"/>
      <c r="ALD9" s="52"/>
      <c r="ALE9" s="52"/>
      <c r="ALF9" s="52"/>
      <c r="ALG9" s="52"/>
      <c r="ALH9" s="52"/>
      <c r="ALI9" s="52"/>
      <c r="ALJ9" s="52"/>
      <c r="ALK9" s="52"/>
      <c r="ALL9" s="52"/>
      <c r="ALM9" s="52"/>
      <c r="ALN9" s="52"/>
      <c r="ALO9" s="52"/>
      <c r="ALP9" s="52"/>
      <c r="ALQ9" s="52"/>
      <c r="ALR9" s="52"/>
      <c r="ALS9" s="52"/>
      <c r="ALT9" s="52"/>
      <c r="ALU9" s="52"/>
      <c r="ALV9" s="52"/>
      <c r="ALW9" s="52"/>
      <c r="ALX9" s="52"/>
      <c r="ALY9" s="52"/>
      <c r="ALZ9" s="52"/>
      <c r="AMA9" s="52"/>
      <c r="AMB9" s="52"/>
      <c r="AMC9" s="52"/>
      <c r="AMD9" s="52"/>
      <c r="AME9" s="52"/>
      <c r="AMF9" s="52"/>
      <c r="AMG9" s="52"/>
      <c r="AMH9" s="52"/>
      <c r="AMI9" s="52"/>
      <c r="AMJ9" s="52"/>
      <c r="AMK9" s="52"/>
      <c r="AML9" s="52"/>
      <c r="AMM9" s="52"/>
    </row>
    <row r="10" spans="1:1027" ht="56.25" x14ac:dyDescent="0.3">
      <c r="A10" s="293" t="s">
        <v>221</v>
      </c>
      <c r="B10" s="374" t="s">
        <v>256</v>
      </c>
      <c r="C10" s="488"/>
      <c r="D10" s="487"/>
      <c r="E10" s="456"/>
      <c r="F10" s="490"/>
      <c r="G10" s="535"/>
      <c r="H10" s="483"/>
      <c r="I10" s="483"/>
      <c r="J10" s="486"/>
      <c r="K10" s="485"/>
      <c r="L10" s="485"/>
      <c r="M10" s="485"/>
      <c r="N10" s="485"/>
      <c r="O10" s="485"/>
      <c r="P10" s="485"/>
      <c r="Q10" s="484"/>
      <c r="R10" s="459"/>
      <c r="S10" s="459"/>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row>
    <row r="11" spans="1:1027" ht="38.25" customHeight="1" x14ac:dyDescent="0.25">
      <c r="A11" s="278" t="s">
        <v>54</v>
      </c>
      <c r="B11" s="489" t="s">
        <v>213</v>
      </c>
      <c r="C11" s="488"/>
      <c r="D11" s="487"/>
      <c r="E11" s="478"/>
      <c r="F11" s="482">
        <v>7.0000000000000007E-2</v>
      </c>
      <c r="G11" s="482"/>
      <c r="H11" s="483"/>
      <c r="I11" s="483"/>
      <c r="J11" s="486"/>
      <c r="K11" s="485"/>
      <c r="L11" s="485"/>
      <c r="M11" s="485"/>
      <c r="N11" s="485"/>
      <c r="O11" s="485"/>
      <c r="P11" s="485"/>
      <c r="Q11" s="484"/>
      <c r="R11" s="459"/>
      <c r="S11" s="459"/>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c r="AMK11" s="52"/>
      <c r="AML11" s="52"/>
      <c r="AMM11" s="52"/>
    </row>
    <row r="12" spans="1:1027" ht="38.25" customHeight="1" x14ac:dyDescent="0.25">
      <c r="A12" s="278" t="s">
        <v>56</v>
      </c>
      <c r="B12" s="489" t="s">
        <v>14</v>
      </c>
      <c r="C12" s="488"/>
      <c r="D12" s="487"/>
      <c r="E12" s="478"/>
      <c r="F12" s="463">
        <v>0.19</v>
      </c>
      <c r="G12" s="482"/>
      <c r="H12" s="483"/>
      <c r="I12" s="483"/>
      <c r="J12" s="486"/>
      <c r="K12" s="485"/>
      <c r="L12" s="485"/>
      <c r="M12" s="485"/>
      <c r="N12" s="485"/>
      <c r="O12" s="485"/>
      <c r="P12" s="485"/>
      <c r="Q12" s="484"/>
      <c r="R12" s="459"/>
      <c r="S12" s="459"/>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c r="AMK12" s="52"/>
      <c r="AML12" s="52"/>
      <c r="AMM12" s="52"/>
    </row>
    <row r="13" spans="1:1027" s="53" customFormat="1" ht="56.25" x14ac:dyDescent="0.25">
      <c r="A13" s="57">
        <f>A9+1</f>
        <v>3</v>
      </c>
      <c r="B13" s="406" t="s">
        <v>255</v>
      </c>
      <c r="C13" s="309"/>
      <c r="D13" s="421"/>
      <c r="E13" s="456"/>
      <c r="F13" s="482"/>
      <c r="G13" s="482"/>
      <c r="H13" s="480"/>
      <c r="I13" s="480"/>
      <c r="J13" s="480"/>
      <c r="K13" s="481"/>
      <c r="L13" s="481"/>
      <c r="M13" s="481"/>
      <c r="N13" s="481"/>
      <c r="O13" s="481"/>
      <c r="P13" s="481"/>
      <c r="Q13" s="481"/>
      <c r="R13" s="459"/>
      <c r="S13" s="459"/>
    </row>
    <row r="14" spans="1:1027" ht="45.75" customHeight="1" x14ac:dyDescent="0.25">
      <c r="A14" s="479" t="s">
        <v>54</v>
      </c>
      <c r="B14" s="477" t="s">
        <v>55</v>
      </c>
      <c r="C14" s="346"/>
      <c r="D14" s="348"/>
      <c r="E14" s="478"/>
      <c r="F14" s="463">
        <v>7.0000000000000007E-2</v>
      </c>
      <c r="G14" s="482"/>
      <c r="H14" s="459"/>
      <c r="I14" s="459"/>
      <c r="J14" s="459"/>
      <c r="K14" s="465"/>
      <c r="L14" s="465"/>
      <c r="M14" s="465"/>
      <c r="N14" s="465"/>
      <c r="O14" s="465"/>
      <c r="P14" s="465"/>
      <c r="Q14" s="465"/>
      <c r="R14" s="459"/>
      <c r="S14" s="459"/>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c r="PC14" s="52"/>
      <c r="PD14" s="52"/>
      <c r="PE14" s="52"/>
      <c r="PF14" s="52"/>
      <c r="PG14" s="52"/>
      <c r="PH14" s="52"/>
      <c r="PI14" s="52"/>
      <c r="PJ14" s="52"/>
      <c r="PK14" s="52"/>
      <c r="PL14" s="52"/>
      <c r="PM14" s="52"/>
      <c r="PN14" s="52"/>
      <c r="PO14" s="52"/>
      <c r="PP14" s="52"/>
      <c r="PQ14" s="52"/>
      <c r="PR14" s="52"/>
      <c r="PS14" s="52"/>
      <c r="PT14" s="52"/>
      <c r="PU14" s="52"/>
      <c r="PV14" s="52"/>
      <c r="PW14" s="52"/>
      <c r="PX14" s="52"/>
      <c r="PY14" s="52"/>
      <c r="PZ14" s="52"/>
      <c r="QA14" s="52"/>
      <c r="QB14" s="52"/>
      <c r="QC14" s="52"/>
      <c r="QD14" s="52"/>
      <c r="QE14" s="52"/>
      <c r="QF14" s="52"/>
      <c r="QG14" s="52"/>
      <c r="QH14" s="52"/>
      <c r="QI14" s="52"/>
      <c r="QJ14" s="52"/>
      <c r="QK14" s="52"/>
      <c r="QL14" s="52"/>
      <c r="QM14" s="52"/>
      <c r="QN14" s="52"/>
      <c r="QO14" s="52"/>
      <c r="QP14" s="52"/>
      <c r="QQ14" s="52"/>
      <c r="QR14" s="52"/>
      <c r="QS14" s="52"/>
      <c r="QT14" s="52"/>
      <c r="QU14" s="52"/>
      <c r="QV14" s="52"/>
      <c r="QW14" s="52"/>
      <c r="QX14" s="52"/>
      <c r="QY14" s="52"/>
      <c r="QZ14" s="52"/>
      <c r="RA14" s="52"/>
      <c r="RB14" s="52"/>
      <c r="RC14" s="52"/>
      <c r="RD14" s="52"/>
      <c r="RE14" s="52"/>
      <c r="RF14" s="52"/>
      <c r="RG14" s="52"/>
      <c r="RH14" s="52"/>
      <c r="RI14" s="52"/>
      <c r="RJ14" s="52"/>
      <c r="RK14" s="52"/>
      <c r="RL14" s="52"/>
      <c r="RM14" s="52"/>
      <c r="RN14" s="52"/>
      <c r="RO14" s="52"/>
      <c r="RP14" s="52"/>
      <c r="RQ14" s="52"/>
      <c r="RR14" s="52"/>
      <c r="RS14" s="52"/>
      <c r="RT14" s="52"/>
      <c r="RU14" s="52"/>
      <c r="RV14" s="52"/>
      <c r="RW14" s="52"/>
      <c r="RX14" s="52"/>
      <c r="RY14" s="52"/>
      <c r="RZ14" s="52"/>
      <c r="SA14" s="52"/>
      <c r="SB14" s="52"/>
      <c r="SC14" s="52"/>
      <c r="SD14" s="52"/>
      <c r="SE14" s="52"/>
      <c r="SF14" s="52"/>
      <c r="SG14" s="52"/>
      <c r="SH14" s="52"/>
      <c r="SI14" s="52"/>
      <c r="SJ14" s="52"/>
      <c r="SK14" s="52"/>
      <c r="SL14" s="52"/>
      <c r="SM14" s="52"/>
      <c r="SN14" s="52"/>
      <c r="SO14" s="52"/>
      <c r="SP14" s="52"/>
      <c r="SQ14" s="52"/>
      <c r="SR14" s="52"/>
      <c r="SS14" s="52"/>
      <c r="ST14" s="52"/>
      <c r="SU14" s="52"/>
      <c r="SV14" s="52"/>
      <c r="SW14" s="52"/>
      <c r="SX14" s="52"/>
      <c r="SY14" s="52"/>
      <c r="SZ14" s="52"/>
      <c r="TA14" s="52"/>
      <c r="TB14" s="52"/>
      <c r="TC14" s="52"/>
      <c r="TD14" s="52"/>
      <c r="TE14" s="52"/>
      <c r="TF14" s="52"/>
      <c r="TG14" s="52"/>
      <c r="TH14" s="52"/>
      <c r="TI14" s="52"/>
      <c r="TJ14" s="52"/>
      <c r="TK14" s="52"/>
      <c r="TL14" s="52"/>
      <c r="TM14" s="52"/>
      <c r="TN14" s="52"/>
      <c r="TO14" s="52"/>
      <c r="TP14" s="52"/>
      <c r="TQ14" s="52"/>
      <c r="TR14" s="52"/>
      <c r="TS14" s="52"/>
      <c r="TT14" s="52"/>
      <c r="TU14" s="52"/>
      <c r="TV14" s="52"/>
      <c r="TW14" s="52"/>
      <c r="TX14" s="52"/>
      <c r="TY14" s="52"/>
      <c r="TZ14" s="52"/>
      <c r="UA14" s="52"/>
      <c r="UB14" s="52"/>
      <c r="UC14" s="52"/>
      <c r="UD14" s="52"/>
      <c r="UE14" s="52"/>
      <c r="UF14" s="52"/>
      <c r="UG14" s="52"/>
      <c r="UH14" s="52"/>
      <c r="UI14" s="52"/>
      <c r="UJ14" s="52"/>
      <c r="UK14" s="52"/>
      <c r="UL14" s="52"/>
      <c r="UM14" s="52"/>
      <c r="UN14" s="52"/>
      <c r="UO14" s="52"/>
      <c r="UP14" s="52"/>
      <c r="UQ14" s="52"/>
      <c r="UR14" s="52"/>
      <c r="US14" s="52"/>
      <c r="UT14" s="52"/>
      <c r="UU14" s="52"/>
      <c r="UV14" s="52"/>
      <c r="UW14" s="52"/>
      <c r="UX14" s="52"/>
      <c r="UY14" s="52"/>
      <c r="UZ14" s="52"/>
      <c r="VA14" s="52"/>
      <c r="VB14" s="52"/>
      <c r="VC14" s="52"/>
      <c r="VD14" s="52"/>
      <c r="VE14" s="52"/>
      <c r="VF14" s="52"/>
      <c r="VG14" s="52"/>
      <c r="VH14" s="52"/>
      <c r="VI14" s="52"/>
      <c r="VJ14" s="52"/>
      <c r="VK14" s="52"/>
      <c r="VL14" s="52"/>
      <c r="VM14" s="52"/>
      <c r="VN14" s="52"/>
      <c r="VO14" s="52"/>
      <c r="VP14" s="52"/>
      <c r="VQ14" s="52"/>
      <c r="VR14" s="52"/>
      <c r="VS14" s="52"/>
      <c r="VT14" s="52"/>
      <c r="VU14" s="52"/>
      <c r="VV14" s="52"/>
      <c r="VW14" s="52"/>
      <c r="VX14" s="52"/>
      <c r="VY14" s="52"/>
      <c r="VZ14" s="52"/>
      <c r="WA14" s="52"/>
      <c r="WB14" s="52"/>
      <c r="WC14" s="52"/>
      <c r="WD14" s="52"/>
      <c r="WE14" s="52"/>
      <c r="WF14" s="52"/>
      <c r="WG14" s="52"/>
      <c r="WH14" s="52"/>
      <c r="WI14" s="52"/>
      <c r="WJ14" s="52"/>
      <c r="WK14" s="52"/>
      <c r="WL14" s="52"/>
      <c r="WM14" s="52"/>
      <c r="WN14" s="52"/>
      <c r="WO14" s="52"/>
      <c r="WP14" s="52"/>
      <c r="WQ14" s="52"/>
      <c r="WR14" s="52"/>
      <c r="WS14" s="52"/>
      <c r="WT14" s="52"/>
      <c r="WU14" s="52"/>
      <c r="WV14" s="52"/>
      <c r="WW14" s="52"/>
      <c r="WX14" s="52"/>
      <c r="WY14" s="52"/>
      <c r="WZ14" s="52"/>
      <c r="XA14" s="52"/>
      <c r="XB14" s="52"/>
      <c r="XC14" s="52"/>
      <c r="XD14" s="52"/>
      <c r="XE14" s="52"/>
      <c r="XF14" s="52"/>
      <c r="XG14" s="52"/>
      <c r="XH14" s="52"/>
      <c r="XI14" s="52"/>
      <c r="XJ14" s="52"/>
      <c r="XK14" s="52"/>
      <c r="XL14" s="52"/>
      <c r="XM14" s="52"/>
      <c r="XN14" s="52"/>
      <c r="XO14" s="52"/>
      <c r="XP14" s="52"/>
      <c r="XQ14" s="52"/>
      <c r="XR14" s="52"/>
      <c r="XS14" s="52"/>
      <c r="XT14" s="52"/>
      <c r="XU14" s="52"/>
      <c r="XV14" s="52"/>
      <c r="XW14" s="52"/>
      <c r="XX14" s="52"/>
      <c r="XY14" s="52"/>
      <c r="XZ14" s="52"/>
      <c r="YA14" s="52"/>
      <c r="YB14" s="52"/>
      <c r="YC14" s="52"/>
      <c r="YD14" s="52"/>
      <c r="YE14" s="52"/>
      <c r="YF14" s="52"/>
      <c r="YG14" s="52"/>
      <c r="YH14" s="52"/>
      <c r="YI14" s="52"/>
      <c r="YJ14" s="52"/>
      <c r="YK14" s="52"/>
      <c r="YL14" s="52"/>
      <c r="YM14" s="52"/>
      <c r="YN14" s="52"/>
      <c r="YO14" s="52"/>
      <c r="YP14" s="52"/>
      <c r="YQ14" s="52"/>
      <c r="YR14" s="52"/>
      <c r="YS14" s="52"/>
      <c r="YT14" s="52"/>
      <c r="YU14" s="52"/>
      <c r="YV14" s="52"/>
      <c r="YW14" s="52"/>
      <c r="YX14" s="52"/>
      <c r="YY14" s="52"/>
      <c r="YZ14" s="52"/>
      <c r="ZA14" s="52"/>
      <c r="ZB14" s="52"/>
      <c r="ZC14" s="52"/>
      <c r="ZD14" s="52"/>
      <c r="ZE14" s="52"/>
      <c r="ZF14" s="52"/>
      <c r="ZG14" s="52"/>
      <c r="ZH14" s="52"/>
      <c r="ZI14" s="52"/>
      <c r="ZJ14" s="52"/>
      <c r="ZK14" s="52"/>
      <c r="ZL14" s="52"/>
      <c r="ZM14" s="52"/>
      <c r="ZN14" s="52"/>
      <c r="ZO14" s="52"/>
      <c r="ZP14" s="52"/>
      <c r="ZQ14" s="52"/>
      <c r="ZR14" s="52"/>
      <c r="ZS14" s="52"/>
      <c r="ZT14" s="52"/>
      <c r="ZU14" s="52"/>
      <c r="ZV14" s="52"/>
      <c r="ZW14" s="52"/>
      <c r="ZX14" s="52"/>
      <c r="ZY14" s="52"/>
      <c r="ZZ14" s="52"/>
      <c r="AAA14" s="52"/>
      <c r="AAB14" s="52"/>
      <c r="AAC14" s="52"/>
      <c r="AAD14" s="52"/>
      <c r="AAE14" s="52"/>
      <c r="AAF14" s="52"/>
      <c r="AAG14" s="52"/>
      <c r="AAH14" s="52"/>
      <c r="AAI14" s="52"/>
      <c r="AAJ14" s="52"/>
      <c r="AAK14" s="52"/>
      <c r="AAL14" s="52"/>
      <c r="AAM14" s="52"/>
      <c r="AAN14" s="52"/>
      <c r="AAO14" s="52"/>
      <c r="AAP14" s="52"/>
      <c r="AAQ14" s="52"/>
      <c r="AAR14" s="52"/>
      <c r="AAS14" s="52"/>
      <c r="AAT14" s="52"/>
      <c r="AAU14" s="52"/>
      <c r="AAV14" s="52"/>
      <c r="AAW14" s="52"/>
      <c r="AAX14" s="52"/>
      <c r="AAY14" s="52"/>
      <c r="AAZ14" s="52"/>
      <c r="ABA14" s="52"/>
      <c r="ABB14" s="52"/>
      <c r="ABC14" s="52"/>
      <c r="ABD14" s="52"/>
      <c r="ABE14" s="52"/>
      <c r="ABF14" s="52"/>
      <c r="ABG14" s="52"/>
      <c r="ABH14" s="52"/>
      <c r="ABI14" s="52"/>
      <c r="ABJ14" s="52"/>
      <c r="ABK14" s="52"/>
      <c r="ABL14" s="52"/>
      <c r="ABM14" s="52"/>
      <c r="ABN14" s="52"/>
      <c r="ABO14" s="52"/>
      <c r="ABP14" s="52"/>
      <c r="ABQ14" s="52"/>
      <c r="ABR14" s="52"/>
      <c r="ABS14" s="52"/>
      <c r="ABT14" s="52"/>
      <c r="ABU14" s="52"/>
      <c r="ABV14" s="52"/>
      <c r="ABW14" s="52"/>
      <c r="ABX14" s="52"/>
      <c r="ABY14" s="52"/>
      <c r="ABZ14" s="52"/>
      <c r="ACA14" s="52"/>
      <c r="ACB14" s="52"/>
      <c r="ACC14" s="52"/>
      <c r="ACD14" s="52"/>
      <c r="ACE14" s="52"/>
      <c r="ACF14" s="52"/>
      <c r="ACG14" s="52"/>
      <c r="ACH14" s="52"/>
      <c r="ACI14" s="52"/>
      <c r="ACJ14" s="52"/>
      <c r="ACK14" s="52"/>
      <c r="ACL14" s="52"/>
      <c r="ACM14" s="52"/>
      <c r="ACN14" s="52"/>
      <c r="ACO14" s="52"/>
      <c r="ACP14" s="52"/>
      <c r="ACQ14" s="52"/>
      <c r="ACR14" s="52"/>
      <c r="ACS14" s="52"/>
      <c r="ACT14" s="52"/>
      <c r="ACU14" s="52"/>
      <c r="ACV14" s="52"/>
      <c r="ACW14" s="52"/>
      <c r="ACX14" s="52"/>
      <c r="ACY14" s="52"/>
      <c r="ACZ14" s="52"/>
      <c r="ADA14" s="52"/>
      <c r="ADB14" s="52"/>
      <c r="ADC14" s="52"/>
      <c r="ADD14" s="52"/>
      <c r="ADE14" s="52"/>
      <c r="ADF14" s="52"/>
      <c r="ADG14" s="52"/>
      <c r="ADH14" s="52"/>
      <c r="ADI14" s="52"/>
      <c r="ADJ14" s="52"/>
      <c r="ADK14" s="52"/>
      <c r="ADL14" s="52"/>
      <c r="ADM14" s="52"/>
      <c r="ADN14" s="52"/>
      <c r="ADO14" s="52"/>
      <c r="ADP14" s="52"/>
      <c r="ADQ14" s="52"/>
      <c r="ADR14" s="52"/>
      <c r="ADS14" s="52"/>
      <c r="ADT14" s="52"/>
      <c r="ADU14" s="52"/>
      <c r="ADV14" s="52"/>
      <c r="ADW14" s="52"/>
      <c r="ADX14" s="52"/>
      <c r="ADY14" s="52"/>
      <c r="ADZ14" s="52"/>
      <c r="AEA14" s="52"/>
      <c r="AEB14" s="52"/>
      <c r="AEC14" s="52"/>
      <c r="AED14" s="52"/>
      <c r="AEE14" s="52"/>
      <c r="AEF14" s="52"/>
      <c r="AEG14" s="52"/>
      <c r="AEH14" s="52"/>
      <c r="AEI14" s="52"/>
      <c r="AEJ14" s="52"/>
      <c r="AEK14" s="52"/>
      <c r="AEL14" s="52"/>
      <c r="AEM14" s="52"/>
      <c r="AEN14" s="52"/>
      <c r="AEO14" s="52"/>
      <c r="AEP14" s="52"/>
      <c r="AEQ14" s="52"/>
      <c r="AER14" s="52"/>
      <c r="AES14" s="52"/>
      <c r="AET14" s="52"/>
      <c r="AEU14" s="52"/>
      <c r="AEV14" s="52"/>
      <c r="AEW14" s="52"/>
      <c r="AEX14" s="52"/>
      <c r="AEY14" s="52"/>
      <c r="AEZ14" s="52"/>
      <c r="AFA14" s="52"/>
      <c r="AFB14" s="52"/>
      <c r="AFC14" s="52"/>
      <c r="AFD14" s="52"/>
      <c r="AFE14" s="52"/>
      <c r="AFF14" s="52"/>
      <c r="AFG14" s="52"/>
      <c r="AFH14" s="52"/>
      <c r="AFI14" s="52"/>
      <c r="AFJ14" s="52"/>
      <c r="AFK14" s="52"/>
      <c r="AFL14" s="52"/>
      <c r="AFM14" s="52"/>
      <c r="AFN14" s="52"/>
      <c r="AFO14" s="52"/>
      <c r="AFP14" s="52"/>
      <c r="AFQ14" s="52"/>
      <c r="AFR14" s="52"/>
      <c r="AFS14" s="52"/>
      <c r="AFT14" s="52"/>
      <c r="AFU14" s="52"/>
      <c r="AFV14" s="52"/>
      <c r="AFW14" s="52"/>
      <c r="AFX14" s="52"/>
      <c r="AFY14" s="52"/>
      <c r="AFZ14" s="52"/>
      <c r="AGA14" s="52"/>
      <c r="AGB14" s="52"/>
      <c r="AGC14" s="52"/>
      <c r="AGD14" s="52"/>
      <c r="AGE14" s="52"/>
      <c r="AGF14" s="52"/>
      <c r="AGG14" s="52"/>
      <c r="AGH14" s="52"/>
      <c r="AGI14" s="52"/>
      <c r="AGJ14" s="52"/>
      <c r="AGK14" s="52"/>
      <c r="AGL14" s="52"/>
      <c r="AGM14" s="52"/>
      <c r="AGN14" s="52"/>
      <c r="AGO14" s="52"/>
      <c r="AGP14" s="52"/>
      <c r="AGQ14" s="52"/>
      <c r="AGR14" s="52"/>
      <c r="AGS14" s="52"/>
      <c r="AGT14" s="52"/>
      <c r="AGU14" s="52"/>
      <c r="AGV14" s="52"/>
      <c r="AGW14" s="52"/>
      <c r="AGX14" s="52"/>
      <c r="AGY14" s="52"/>
      <c r="AGZ14" s="52"/>
      <c r="AHA14" s="52"/>
      <c r="AHB14" s="52"/>
      <c r="AHC14" s="52"/>
      <c r="AHD14" s="52"/>
      <c r="AHE14" s="52"/>
      <c r="AHF14" s="52"/>
      <c r="AHG14" s="52"/>
      <c r="AHH14" s="52"/>
      <c r="AHI14" s="52"/>
      <c r="AHJ14" s="52"/>
      <c r="AHK14" s="52"/>
      <c r="AHL14" s="52"/>
      <c r="AHM14" s="52"/>
      <c r="AHN14" s="52"/>
      <c r="AHO14" s="52"/>
      <c r="AHP14" s="52"/>
      <c r="AHQ14" s="52"/>
      <c r="AHR14" s="52"/>
      <c r="AHS14" s="52"/>
      <c r="AHT14" s="52"/>
      <c r="AHU14" s="52"/>
      <c r="AHV14" s="52"/>
      <c r="AHW14" s="52"/>
      <c r="AHX14" s="52"/>
      <c r="AHY14" s="52"/>
      <c r="AHZ14" s="52"/>
      <c r="AIA14" s="52"/>
      <c r="AIB14" s="52"/>
      <c r="AIC14" s="52"/>
      <c r="AID14" s="52"/>
      <c r="AIE14" s="52"/>
      <c r="AIF14" s="52"/>
      <c r="AIG14" s="52"/>
      <c r="AIH14" s="52"/>
      <c r="AII14" s="52"/>
      <c r="AIJ14" s="52"/>
      <c r="AIK14" s="52"/>
      <c r="AIL14" s="52"/>
      <c r="AIM14" s="52"/>
      <c r="AIN14" s="52"/>
      <c r="AIO14" s="52"/>
      <c r="AIP14" s="52"/>
      <c r="AIQ14" s="52"/>
      <c r="AIR14" s="52"/>
      <c r="AIS14" s="52"/>
      <c r="AIT14" s="52"/>
      <c r="AIU14" s="52"/>
      <c r="AIV14" s="52"/>
      <c r="AIW14" s="52"/>
      <c r="AIX14" s="52"/>
      <c r="AIY14" s="52"/>
      <c r="AIZ14" s="52"/>
      <c r="AJA14" s="52"/>
      <c r="AJB14" s="52"/>
      <c r="AJC14" s="52"/>
      <c r="AJD14" s="52"/>
      <c r="AJE14" s="52"/>
      <c r="AJF14" s="52"/>
      <c r="AJG14" s="52"/>
      <c r="AJH14" s="52"/>
      <c r="AJI14" s="52"/>
      <c r="AJJ14" s="52"/>
      <c r="AJK14" s="52"/>
      <c r="AJL14" s="52"/>
      <c r="AJM14" s="52"/>
      <c r="AJN14" s="52"/>
      <c r="AJO14" s="52"/>
      <c r="AJP14" s="52"/>
      <c r="AJQ14" s="52"/>
      <c r="AJR14" s="52"/>
      <c r="AJS14" s="52"/>
      <c r="AJT14" s="52"/>
      <c r="AJU14" s="52"/>
      <c r="AJV14" s="52"/>
      <c r="AJW14" s="52"/>
      <c r="AJX14" s="52"/>
      <c r="AJY14" s="52"/>
      <c r="AJZ14" s="52"/>
      <c r="AKA14" s="52"/>
      <c r="AKB14" s="52"/>
      <c r="AKC14" s="52"/>
      <c r="AKD14" s="52"/>
      <c r="AKE14" s="52"/>
      <c r="AKF14" s="52"/>
      <c r="AKG14" s="52"/>
      <c r="AKH14" s="52"/>
      <c r="AKI14" s="52"/>
      <c r="AKJ14" s="52"/>
      <c r="AKK14" s="52"/>
      <c r="AKL14" s="52"/>
      <c r="AKM14" s="52"/>
      <c r="AKN14" s="52"/>
      <c r="AKO14" s="52"/>
      <c r="AKP14" s="52"/>
      <c r="AKQ14" s="52"/>
      <c r="AKR14" s="52"/>
      <c r="AKS14" s="52"/>
      <c r="AKT14" s="52"/>
      <c r="AKU14" s="52"/>
      <c r="AKV14" s="52"/>
      <c r="AKW14" s="52"/>
      <c r="AKX14" s="52"/>
      <c r="AKY14" s="52"/>
      <c r="AKZ14" s="52"/>
      <c r="ALA14" s="52"/>
      <c r="ALB14" s="52"/>
      <c r="ALC14" s="52"/>
      <c r="ALD14" s="52"/>
      <c r="ALE14" s="52"/>
      <c r="ALF14" s="52"/>
      <c r="ALG14" s="52"/>
      <c r="ALH14" s="52"/>
      <c r="ALI14" s="52"/>
      <c r="ALJ14" s="52"/>
      <c r="ALK14" s="52"/>
      <c r="ALL14" s="52"/>
      <c r="ALM14" s="52"/>
      <c r="ALN14" s="52"/>
      <c r="ALO14" s="52"/>
      <c r="ALP14" s="52"/>
      <c r="ALQ14" s="52"/>
      <c r="ALR14" s="52"/>
      <c r="ALS14" s="52"/>
      <c r="ALT14" s="52"/>
      <c r="ALU14" s="52"/>
      <c r="ALV14" s="52"/>
      <c r="ALW14" s="52"/>
      <c r="ALX14" s="52"/>
      <c r="ALY14" s="52"/>
      <c r="ALZ14" s="52"/>
      <c r="AMA14" s="52"/>
      <c r="AMB14" s="52"/>
      <c r="AMC14" s="52"/>
      <c r="AMD14" s="52"/>
      <c r="AME14" s="52"/>
      <c r="AMF14" s="52"/>
      <c r="AMG14" s="52"/>
      <c r="AMH14" s="52"/>
      <c r="AMI14" s="52"/>
      <c r="AMJ14" s="52"/>
      <c r="AMK14" s="52"/>
      <c r="AML14" s="52"/>
      <c r="AMM14" s="52"/>
    </row>
    <row r="15" spans="1:1027" ht="45.75" customHeight="1" x14ac:dyDescent="0.25">
      <c r="A15" s="426" t="s">
        <v>56</v>
      </c>
      <c r="B15" s="477" t="s">
        <v>57</v>
      </c>
      <c r="C15" s="346"/>
      <c r="D15" s="348"/>
      <c r="E15" s="476"/>
      <c r="F15" s="463">
        <v>0.19</v>
      </c>
      <c r="G15" s="482"/>
      <c r="H15" s="459"/>
      <c r="I15" s="459"/>
      <c r="J15" s="459"/>
      <c r="K15" s="465"/>
      <c r="L15" s="465"/>
      <c r="M15" s="465"/>
      <c r="N15" s="465"/>
      <c r="O15" s="465"/>
      <c r="P15" s="465"/>
      <c r="Q15" s="465"/>
      <c r="R15" s="459"/>
      <c r="S15" s="459"/>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52"/>
      <c r="NK15" s="52"/>
      <c r="NL15" s="52"/>
      <c r="NM15" s="52"/>
      <c r="NN15" s="52"/>
      <c r="NO15" s="52"/>
      <c r="NP15" s="52"/>
      <c r="NQ15" s="52"/>
      <c r="NR15" s="52"/>
      <c r="NS15" s="52"/>
      <c r="NT15" s="52"/>
      <c r="NU15" s="52"/>
      <c r="NV15" s="52"/>
      <c r="NW15" s="52"/>
      <c r="NX15" s="52"/>
      <c r="NY15" s="52"/>
      <c r="NZ15" s="52"/>
      <c r="OA15" s="52"/>
      <c r="OB15" s="52"/>
      <c r="OC15" s="52"/>
      <c r="OD15" s="52"/>
      <c r="OE15" s="52"/>
      <c r="OF15" s="52"/>
      <c r="OG15" s="52"/>
      <c r="OH15" s="52"/>
      <c r="OI15" s="52"/>
      <c r="OJ15" s="52"/>
      <c r="OK15" s="52"/>
      <c r="OL15" s="52"/>
      <c r="OM15" s="52"/>
      <c r="ON15" s="52"/>
      <c r="OO15" s="52"/>
      <c r="OP15" s="52"/>
      <c r="OQ15" s="52"/>
      <c r="OR15" s="52"/>
      <c r="OS15" s="52"/>
      <c r="OT15" s="52"/>
      <c r="OU15" s="52"/>
      <c r="OV15" s="52"/>
      <c r="OW15" s="52"/>
      <c r="OX15" s="52"/>
      <c r="OY15" s="52"/>
      <c r="OZ15" s="52"/>
      <c r="PA15" s="52"/>
      <c r="PB15" s="52"/>
      <c r="PC15" s="52"/>
      <c r="PD15" s="52"/>
      <c r="PE15" s="52"/>
      <c r="PF15" s="52"/>
      <c r="PG15" s="52"/>
      <c r="PH15" s="52"/>
      <c r="PI15" s="52"/>
      <c r="PJ15" s="52"/>
      <c r="PK15" s="52"/>
      <c r="PL15" s="52"/>
      <c r="PM15" s="52"/>
      <c r="PN15" s="52"/>
      <c r="PO15" s="52"/>
      <c r="PP15" s="52"/>
      <c r="PQ15" s="52"/>
      <c r="PR15" s="52"/>
      <c r="PS15" s="52"/>
      <c r="PT15" s="52"/>
      <c r="PU15" s="52"/>
      <c r="PV15" s="52"/>
      <c r="PW15" s="52"/>
      <c r="PX15" s="52"/>
      <c r="PY15" s="52"/>
      <c r="PZ15" s="52"/>
      <c r="QA15" s="52"/>
      <c r="QB15" s="52"/>
      <c r="QC15" s="52"/>
      <c r="QD15" s="52"/>
      <c r="QE15" s="52"/>
      <c r="QF15" s="52"/>
      <c r="QG15" s="52"/>
      <c r="QH15" s="52"/>
      <c r="QI15" s="52"/>
      <c r="QJ15" s="52"/>
      <c r="QK15" s="52"/>
      <c r="QL15" s="52"/>
      <c r="QM15" s="52"/>
      <c r="QN15" s="52"/>
      <c r="QO15" s="52"/>
      <c r="QP15" s="52"/>
      <c r="QQ15" s="52"/>
      <c r="QR15" s="52"/>
      <c r="QS15" s="52"/>
      <c r="QT15" s="52"/>
      <c r="QU15" s="52"/>
      <c r="QV15" s="52"/>
      <c r="QW15" s="52"/>
      <c r="QX15" s="52"/>
      <c r="QY15" s="52"/>
      <c r="QZ15" s="52"/>
      <c r="RA15" s="52"/>
      <c r="RB15" s="52"/>
      <c r="RC15" s="52"/>
      <c r="RD15" s="52"/>
      <c r="RE15" s="52"/>
      <c r="RF15" s="52"/>
      <c r="RG15" s="52"/>
      <c r="RH15" s="52"/>
      <c r="RI15" s="52"/>
      <c r="RJ15" s="52"/>
      <c r="RK15" s="52"/>
      <c r="RL15" s="52"/>
      <c r="RM15" s="52"/>
      <c r="RN15" s="52"/>
      <c r="RO15" s="52"/>
      <c r="RP15" s="52"/>
      <c r="RQ15" s="52"/>
      <c r="RR15" s="52"/>
      <c r="RS15" s="52"/>
      <c r="RT15" s="52"/>
      <c r="RU15" s="52"/>
      <c r="RV15" s="52"/>
      <c r="RW15" s="52"/>
      <c r="RX15" s="52"/>
      <c r="RY15" s="52"/>
      <c r="RZ15" s="52"/>
      <c r="SA15" s="52"/>
      <c r="SB15" s="52"/>
      <c r="SC15" s="52"/>
      <c r="SD15" s="52"/>
      <c r="SE15" s="52"/>
      <c r="SF15" s="52"/>
      <c r="SG15" s="52"/>
      <c r="SH15" s="52"/>
      <c r="SI15" s="52"/>
      <c r="SJ15" s="52"/>
      <c r="SK15" s="52"/>
      <c r="SL15" s="52"/>
      <c r="SM15" s="52"/>
      <c r="SN15" s="52"/>
      <c r="SO15" s="52"/>
      <c r="SP15" s="52"/>
      <c r="SQ15" s="52"/>
      <c r="SR15" s="52"/>
      <c r="SS15" s="52"/>
      <c r="ST15" s="52"/>
      <c r="SU15" s="52"/>
      <c r="SV15" s="52"/>
      <c r="SW15" s="52"/>
      <c r="SX15" s="52"/>
      <c r="SY15" s="52"/>
      <c r="SZ15" s="52"/>
      <c r="TA15" s="52"/>
      <c r="TB15" s="52"/>
      <c r="TC15" s="52"/>
      <c r="TD15" s="52"/>
      <c r="TE15" s="52"/>
      <c r="TF15" s="52"/>
      <c r="TG15" s="52"/>
      <c r="TH15" s="52"/>
      <c r="TI15" s="52"/>
      <c r="TJ15" s="52"/>
      <c r="TK15" s="52"/>
      <c r="TL15" s="52"/>
      <c r="TM15" s="52"/>
      <c r="TN15" s="52"/>
      <c r="TO15" s="52"/>
      <c r="TP15" s="52"/>
      <c r="TQ15" s="52"/>
      <c r="TR15" s="52"/>
      <c r="TS15" s="52"/>
      <c r="TT15" s="52"/>
      <c r="TU15" s="52"/>
      <c r="TV15" s="52"/>
      <c r="TW15" s="52"/>
      <c r="TX15" s="52"/>
      <c r="TY15" s="52"/>
      <c r="TZ15" s="52"/>
      <c r="UA15" s="52"/>
      <c r="UB15" s="52"/>
      <c r="UC15" s="52"/>
      <c r="UD15" s="52"/>
      <c r="UE15" s="52"/>
      <c r="UF15" s="52"/>
      <c r="UG15" s="52"/>
      <c r="UH15" s="52"/>
      <c r="UI15" s="52"/>
      <c r="UJ15" s="52"/>
      <c r="UK15" s="52"/>
      <c r="UL15" s="52"/>
      <c r="UM15" s="52"/>
      <c r="UN15" s="52"/>
      <c r="UO15" s="52"/>
      <c r="UP15" s="52"/>
      <c r="UQ15" s="52"/>
      <c r="UR15" s="52"/>
      <c r="US15" s="52"/>
      <c r="UT15" s="52"/>
      <c r="UU15" s="52"/>
      <c r="UV15" s="52"/>
      <c r="UW15" s="52"/>
      <c r="UX15" s="52"/>
      <c r="UY15" s="52"/>
      <c r="UZ15" s="52"/>
      <c r="VA15" s="52"/>
      <c r="VB15" s="52"/>
      <c r="VC15" s="52"/>
      <c r="VD15" s="52"/>
      <c r="VE15" s="52"/>
      <c r="VF15" s="52"/>
      <c r="VG15" s="52"/>
      <c r="VH15" s="52"/>
      <c r="VI15" s="52"/>
      <c r="VJ15" s="52"/>
      <c r="VK15" s="52"/>
      <c r="VL15" s="52"/>
      <c r="VM15" s="52"/>
      <c r="VN15" s="52"/>
      <c r="VO15" s="52"/>
      <c r="VP15" s="52"/>
      <c r="VQ15" s="52"/>
      <c r="VR15" s="52"/>
      <c r="VS15" s="52"/>
      <c r="VT15" s="52"/>
      <c r="VU15" s="52"/>
      <c r="VV15" s="52"/>
      <c r="VW15" s="52"/>
      <c r="VX15" s="52"/>
      <c r="VY15" s="52"/>
      <c r="VZ15" s="52"/>
      <c r="WA15" s="52"/>
      <c r="WB15" s="52"/>
      <c r="WC15" s="52"/>
      <c r="WD15" s="52"/>
      <c r="WE15" s="52"/>
      <c r="WF15" s="52"/>
      <c r="WG15" s="52"/>
      <c r="WH15" s="52"/>
      <c r="WI15" s="52"/>
      <c r="WJ15" s="52"/>
      <c r="WK15" s="52"/>
      <c r="WL15" s="52"/>
      <c r="WM15" s="52"/>
      <c r="WN15" s="52"/>
      <c r="WO15" s="52"/>
      <c r="WP15" s="52"/>
      <c r="WQ15" s="52"/>
      <c r="WR15" s="52"/>
      <c r="WS15" s="52"/>
      <c r="WT15" s="52"/>
      <c r="WU15" s="52"/>
      <c r="WV15" s="52"/>
      <c r="WW15" s="52"/>
      <c r="WX15" s="52"/>
      <c r="WY15" s="52"/>
      <c r="WZ15" s="52"/>
      <c r="XA15" s="52"/>
      <c r="XB15" s="52"/>
      <c r="XC15" s="52"/>
      <c r="XD15" s="52"/>
      <c r="XE15" s="52"/>
      <c r="XF15" s="52"/>
      <c r="XG15" s="52"/>
      <c r="XH15" s="52"/>
      <c r="XI15" s="52"/>
      <c r="XJ15" s="52"/>
      <c r="XK15" s="52"/>
      <c r="XL15" s="52"/>
      <c r="XM15" s="52"/>
      <c r="XN15" s="52"/>
      <c r="XO15" s="52"/>
      <c r="XP15" s="52"/>
      <c r="XQ15" s="52"/>
      <c r="XR15" s="52"/>
      <c r="XS15" s="52"/>
      <c r="XT15" s="52"/>
      <c r="XU15" s="52"/>
      <c r="XV15" s="52"/>
      <c r="XW15" s="52"/>
      <c r="XX15" s="52"/>
      <c r="XY15" s="52"/>
      <c r="XZ15" s="52"/>
      <c r="YA15" s="52"/>
      <c r="YB15" s="52"/>
      <c r="YC15" s="52"/>
      <c r="YD15" s="52"/>
      <c r="YE15" s="52"/>
      <c r="YF15" s="52"/>
      <c r="YG15" s="52"/>
      <c r="YH15" s="52"/>
      <c r="YI15" s="52"/>
      <c r="YJ15" s="52"/>
      <c r="YK15" s="52"/>
      <c r="YL15" s="52"/>
      <c r="YM15" s="52"/>
      <c r="YN15" s="52"/>
      <c r="YO15" s="52"/>
      <c r="YP15" s="52"/>
      <c r="YQ15" s="52"/>
      <c r="YR15" s="52"/>
      <c r="YS15" s="52"/>
      <c r="YT15" s="52"/>
      <c r="YU15" s="52"/>
      <c r="YV15" s="52"/>
      <c r="YW15" s="52"/>
      <c r="YX15" s="52"/>
      <c r="YY15" s="52"/>
      <c r="YZ15" s="52"/>
      <c r="ZA15" s="52"/>
      <c r="ZB15" s="52"/>
      <c r="ZC15" s="52"/>
      <c r="ZD15" s="52"/>
      <c r="ZE15" s="52"/>
      <c r="ZF15" s="52"/>
      <c r="ZG15" s="52"/>
      <c r="ZH15" s="52"/>
      <c r="ZI15" s="52"/>
      <c r="ZJ15" s="52"/>
      <c r="ZK15" s="52"/>
      <c r="ZL15" s="52"/>
      <c r="ZM15" s="52"/>
      <c r="ZN15" s="52"/>
      <c r="ZO15" s="52"/>
      <c r="ZP15" s="52"/>
      <c r="ZQ15" s="52"/>
      <c r="ZR15" s="52"/>
      <c r="ZS15" s="52"/>
      <c r="ZT15" s="52"/>
      <c r="ZU15" s="52"/>
      <c r="ZV15" s="52"/>
      <c r="ZW15" s="52"/>
      <c r="ZX15" s="52"/>
      <c r="ZY15" s="52"/>
      <c r="ZZ15" s="52"/>
      <c r="AAA15" s="52"/>
      <c r="AAB15" s="52"/>
      <c r="AAC15" s="52"/>
      <c r="AAD15" s="52"/>
      <c r="AAE15" s="52"/>
      <c r="AAF15" s="52"/>
      <c r="AAG15" s="52"/>
      <c r="AAH15" s="52"/>
      <c r="AAI15" s="52"/>
      <c r="AAJ15" s="52"/>
      <c r="AAK15" s="52"/>
      <c r="AAL15" s="52"/>
      <c r="AAM15" s="52"/>
      <c r="AAN15" s="52"/>
      <c r="AAO15" s="52"/>
      <c r="AAP15" s="52"/>
      <c r="AAQ15" s="52"/>
      <c r="AAR15" s="52"/>
      <c r="AAS15" s="52"/>
      <c r="AAT15" s="52"/>
      <c r="AAU15" s="52"/>
      <c r="AAV15" s="52"/>
      <c r="AAW15" s="52"/>
      <c r="AAX15" s="52"/>
      <c r="AAY15" s="52"/>
      <c r="AAZ15" s="52"/>
      <c r="ABA15" s="52"/>
      <c r="ABB15" s="52"/>
      <c r="ABC15" s="52"/>
      <c r="ABD15" s="52"/>
      <c r="ABE15" s="52"/>
      <c r="ABF15" s="52"/>
      <c r="ABG15" s="52"/>
      <c r="ABH15" s="52"/>
      <c r="ABI15" s="52"/>
      <c r="ABJ15" s="52"/>
      <c r="ABK15" s="52"/>
      <c r="ABL15" s="52"/>
      <c r="ABM15" s="52"/>
      <c r="ABN15" s="52"/>
      <c r="ABO15" s="52"/>
      <c r="ABP15" s="52"/>
      <c r="ABQ15" s="52"/>
      <c r="ABR15" s="52"/>
      <c r="ABS15" s="52"/>
      <c r="ABT15" s="52"/>
      <c r="ABU15" s="52"/>
      <c r="ABV15" s="52"/>
      <c r="ABW15" s="52"/>
      <c r="ABX15" s="52"/>
      <c r="ABY15" s="52"/>
      <c r="ABZ15" s="52"/>
      <c r="ACA15" s="52"/>
      <c r="ACB15" s="52"/>
      <c r="ACC15" s="52"/>
      <c r="ACD15" s="52"/>
      <c r="ACE15" s="52"/>
      <c r="ACF15" s="52"/>
      <c r="ACG15" s="52"/>
      <c r="ACH15" s="52"/>
      <c r="ACI15" s="52"/>
      <c r="ACJ15" s="52"/>
      <c r="ACK15" s="52"/>
      <c r="ACL15" s="52"/>
      <c r="ACM15" s="52"/>
      <c r="ACN15" s="52"/>
      <c r="ACO15" s="52"/>
      <c r="ACP15" s="52"/>
      <c r="ACQ15" s="52"/>
      <c r="ACR15" s="52"/>
      <c r="ACS15" s="52"/>
      <c r="ACT15" s="52"/>
      <c r="ACU15" s="52"/>
      <c r="ACV15" s="52"/>
      <c r="ACW15" s="52"/>
      <c r="ACX15" s="52"/>
      <c r="ACY15" s="52"/>
      <c r="ACZ15" s="52"/>
      <c r="ADA15" s="52"/>
      <c r="ADB15" s="52"/>
      <c r="ADC15" s="52"/>
      <c r="ADD15" s="52"/>
      <c r="ADE15" s="52"/>
      <c r="ADF15" s="52"/>
      <c r="ADG15" s="52"/>
      <c r="ADH15" s="52"/>
      <c r="ADI15" s="52"/>
      <c r="ADJ15" s="52"/>
      <c r="ADK15" s="52"/>
      <c r="ADL15" s="52"/>
      <c r="ADM15" s="52"/>
      <c r="ADN15" s="52"/>
      <c r="ADO15" s="52"/>
      <c r="ADP15" s="52"/>
      <c r="ADQ15" s="52"/>
      <c r="ADR15" s="52"/>
      <c r="ADS15" s="52"/>
      <c r="ADT15" s="52"/>
      <c r="ADU15" s="52"/>
      <c r="ADV15" s="52"/>
      <c r="ADW15" s="52"/>
      <c r="ADX15" s="52"/>
      <c r="ADY15" s="52"/>
      <c r="ADZ15" s="52"/>
      <c r="AEA15" s="52"/>
      <c r="AEB15" s="52"/>
      <c r="AEC15" s="52"/>
      <c r="AED15" s="52"/>
      <c r="AEE15" s="52"/>
      <c r="AEF15" s="52"/>
      <c r="AEG15" s="52"/>
      <c r="AEH15" s="52"/>
      <c r="AEI15" s="52"/>
      <c r="AEJ15" s="52"/>
      <c r="AEK15" s="52"/>
      <c r="AEL15" s="52"/>
      <c r="AEM15" s="52"/>
      <c r="AEN15" s="52"/>
      <c r="AEO15" s="52"/>
      <c r="AEP15" s="52"/>
      <c r="AEQ15" s="52"/>
      <c r="AER15" s="52"/>
      <c r="AES15" s="52"/>
      <c r="AET15" s="52"/>
      <c r="AEU15" s="52"/>
      <c r="AEV15" s="52"/>
      <c r="AEW15" s="52"/>
      <c r="AEX15" s="52"/>
      <c r="AEY15" s="52"/>
      <c r="AEZ15" s="52"/>
      <c r="AFA15" s="52"/>
      <c r="AFB15" s="52"/>
      <c r="AFC15" s="52"/>
      <c r="AFD15" s="52"/>
      <c r="AFE15" s="52"/>
      <c r="AFF15" s="52"/>
      <c r="AFG15" s="52"/>
      <c r="AFH15" s="52"/>
      <c r="AFI15" s="52"/>
      <c r="AFJ15" s="52"/>
      <c r="AFK15" s="52"/>
      <c r="AFL15" s="52"/>
      <c r="AFM15" s="52"/>
      <c r="AFN15" s="52"/>
      <c r="AFO15" s="52"/>
      <c r="AFP15" s="52"/>
      <c r="AFQ15" s="52"/>
      <c r="AFR15" s="52"/>
      <c r="AFS15" s="52"/>
      <c r="AFT15" s="52"/>
      <c r="AFU15" s="52"/>
      <c r="AFV15" s="52"/>
      <c r="AFW15" s="52"/>
      <c r="AFX15" s="52"/>
      <c r="AFY15" s="52"/>
      <c r="AFZ15" s="52"/>
      <c r="AGA15" s="52"/>
      <c r="AGB15" s="52"/>
      <c r="AGC15" s="52"/>
      <c r="AGD15" s="52"/>
      <c r="AGE15" s="52"/>
      <c r="AGF15" s="52"/>
      <c r="AGG15" s="52"/>
      <c r="AGH15" s="52"/>
      <c r="AGI15" s="52"/>
      <c r="AGJ15" s="52"/>
      <c r="AGK15" s="52"/>
      <c r="AGL15" s="52"/>
      <c r="AGM15" s="52"/>
      <c r="AGN15" s="52"/>
      <c r="AGO15" s="52"/>
      <c r="AGP15" s="52"/>
      <c r="AGQ15" s="52"/>
      <c r="AGR15" s="52"/>
      <c r="AGS15" s="52"/>
      <c r="AGT15" s="52"/>
      <c r="AGU15" s="52"/>
      <c r="AGV15" s="52"/>
      <c r="AGW15" s="52"/>
      <c r="AGX15" s="52"/>
      <c r="AGY15" s="52"/>
      <c r="AGZ15" s="52"/>
      <c r="AHA15" s="52"/>
      <c r="AHB15" s="52"/>
      <c r="AHC15" s="52"/>
      <c r="AHD15" s="52"/>
      <c r="AHE15" s="52"/>
      <c r="AHF15" s="52"/>
      <c r="AHG15" s="52"/>
      <c r="AHH15" s="52"/>
      <c r="AHI15" s="52"/>
      <c r="AHJ15" s="52"/>
      <c r="AHK15" s="52"/>
      <c r="AHL15" s="52"/>
      <c r="AHM15" s="52"/>
      <c r="AHN15" s="52"/>
      <c r="AHO15" s="52"/>
      <c r="AHP15" s="52"/>
      <c r="AHQ15" s="52"/>
      <c r="AHR15" s="52"/>
      <c r="AHS15" s="52"/>
      <c r="AHT15" s="52"/>
      <c r="AHU15" s="52"/>
      <c r="AHV15" s="52"/>
      <c r="AHW15" s="52"/>
      <c r="AHX15" s="52"/>
      <c r="AHY15" s="52"/>
      <c r="AHZ15" s="52"/>
      <c r="AIA15" s="52"/>
      <c r="AIB15" s="52"/>
      <c r="AIC15" s="52"/>
      <c r="AID15" s="52"/>
      <c r="AIE15" s="52"/>
      <c r="AIF15" s="52"/>
      <c r="AIG15" s="52"/>
      <c r="AIH15" s="52"/>
      <c r="AII15" s="52"/>
      <c r="AIJ15" s="52"/>
      <c r="AIK15" s="52"/>
      <c r="AIL15" s="52"/>
      <c r="AIM15" s="52"/>
      <c r="AIN15" s="52"/>
      <c r="AIO15" s="52"/>
      <c r="AIP15" s="52"/>
      <c r="AIQ15" s="52"/>
      <c r="AIR15" s="52"/>
      <c r="AIS15" s="52"/>
      <c r="AIT15" s="52"/>
      <c r="AIU15" s="52"/>
      <c r="AIV15" s="52"/>
      <c r="AIW15" s="52"/>
      <c r="AIX15" s="52"/>
      <c r="AIY15" s="52"/>
      <c r="AIZ15" s="52"/>
      <c r="AJA15" s="52"/>
      <c r="AJB15" s="52"/>
      <c r="AJC15" s="52"/>
      <c r="AJD15" s="52"/>
      <c r="AJE15" s="52"/>
      <c r="AJF15" s="52"/>
      <c r="AJG15" s="52"/>
      <c r="AJH15" s="52"/>
      <c r="AJI15" s="52"/>
      <c r="AJJ15" s="52"/>
      <c r="AJK15" s="52"/>
      <c r="AJL15" s="52"/>
      <c r="AJM15" s="52"/>
      <c r="AJN15" s="52"/>
      <c r="AJO15" s="52"/>
      <c r="AJP15" s="52"/>
      <c r="AJQ15" s="52"/>
      <c r="AJR15" s="52"/>
      <c r="AJS15" s="52"/>
      <c r="AJT15" s="52"/>
      <c r="AJU15" s="52"/>
      <c r="AJV15" s="52"/>
      <c r="AJW15" s="52"/>
      <c r="AJX15" s="52"/>
      <c r="AJY15" s="52"/>
      <c r="AJZ15" s="52"/>
      <c r="AKA15" s="52"/>
      <c r="AKB15" s="52"/>
      <c r="AKC15" s="52"/>
      <c r="AKD15" s="52"/>
      <c r="AKE15" s="52"/>
      <c r="AKF15" s="52"/>
      <c r="AKG15" s="52"/>
      <c r="AKH15" s="52"/>
      <c r="AKI15" s="52"/>
      <c r="AKJ15" s="52"/>
      <c r="AKK15" s="52"/>
      <c r="AKL15" s="52"/>
      <c r="AKM15" s="52"/>
      <c r="AKN15" s="52"/>
      <c r="AKO15" s="52"/>
      <c r="AKP15" s="52"/>
      <c r="AKQ15" s="52"/>
      <c r="AKR15" s="52"/>
      <c r="AKS15" s="52"/>
      <c r="AKT15" s="52"/>
      <c r="AKU15" s="52"/>
      <c r="AKV15" s="52"/>
      <c r="AKW15" s="52"/>
      <c r="AKX15" s="52"/>
      <c r="AKY15" s="52"/>
      <c r="AKZ15" s="52"/>
      <c r="ALA15" s="52"/>
      <c r="ALB15" s="52"/>
      <c r="ALC15" s="52"/>
      <c r="ALD15" s="52"/>
      <c r="ALE15" s="52"/>
      <c r="ALF15" s="52"/>
      <c r="ALG15" s="52"/>
      <c r="ALH15" s="52"/>
      <c r="ALI15" s="52"/>
      <c r="ALJ15" s="52"/>
      <c r="ALK15" s="52"/>
      <c r="ALL15" s="52"/>
      <c r="ALM15" s="52"/>
      <c r="ALN15" s="52"/>
      <c r="ALO15" s="52"/>
      <c r="ALP15" s="52"/>
      <c r="ALQ15" s="52"/>
      <c r="ALR15" s="52"/>
      <c r="ALS15" s="52"/>
      <c r="ALT15" s="52"/>
      <c r="ALU15" s="52"/>
      <c r="ALV15" s="52"/>
      <c r="ALW15" s="52"/>
      <c r="ALX15" s="52"/>
      <c r="ALY15" s="52"/>
      <c r="ALZ15" s="52"/>
      <c r="AMA15" s="52"/>
      <c r="AMB15" s="52"/>
      <c r="AMC15" s="52"/>
      <c r="AMD15" s="52"/>
      <c r="AME15" s="52"/>
      <c r="AMF15" s="52"/>
      <c r="AMG15" s="52"/>
      <c r="AMH15" s="52"/>
      <c r="AMI15" s="52"/>
      <c r="AMJ15" s="52"/>
      <c r="AMK15" s="52"/>
      <c r="AML15" s="52"/>
      <c r="AMM15" s="52"/>
    </row>
    <row r="16" spans="1:1027" ht="45.75" customHeight="1" x14ac:dyDescent="0.25">
      <c r="A16" s="603" t="s">
        <v>74</v>
      </c>
      <c r="B16" s="475" t="s">
        <v>212</v>
      </c>
      <c r="C16" s="474"/>
      <c r="D16" s="473"/>
      <c r="E16" s="472"/>
      <c r="F16" s="471">
        <v>0.19</v>
      </c>
      <c r="G16" s="536"/>
      <c r="H16" s="459"/>
      <c r="I16" s="459"/>
      <c r="J16" s="459"/>
      <c r="K16" s="465"/>
      <c r="L16" s="465"/>
      <c r="M16" s="465"/>
      <c r="N16" s="465"/>
      <c r="O16" s="465"/>
      <c r="P16" s="465"/>
      <c r="Q16" s="465"/>
      <c r="R16" s="459"/>
      <c r="S16" s="459"/>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c r="PC16" s="52"/>
      <c r="PD16" s="52"/>
      <c r="PE16" s="52"/>
      <c r="PF16" s="52"/>
      <c r="PG16" s="52"/>
      <c r="PH16" s="52"/>
      <c r="PI16" s="52"/>
      <c r="PJ16" s="52"/>
      <c r="PK16" s="52"/>
      <c r="PL16" s="52"/>
      <c r="PM16" s="52"/>
      <c r="PN16" s="52"/>
      <c r="PO16" s="52"/>
      <c r="PP16" s="52"/>
      <c r="PQ16" s="52"/>
      <c r="PR16" s="52"/>
      <c r="PS16" s="52"/>
      <c r="PT16" s="52"/>
      <c r="PU16" s="52"/>
      <c r="PV16" s="52"/>
      <c r="PW16" s="52"/>
      <c r="PX16" s="52"/>
      <c r="PY16" s="52"/>
      <c r="PZ16" s="52"/>
      <c r="QA16" s="52"/>
      <c r="QB16" s="52"/>
      <c r="QC16" s="52"/>
      <c r="QD16" s="52"/>
      <c r="QE16" s="52"/>
      <c r="QF16" s="52"/>
      <c r="QG16" s="52"/>
      <c r="QH16" s="52"/>
      <c r="QI16" s="52"/>
      <c r="QJ16" s="52"/>
      <c r="QK16" s="52"/>
      <c r="QL16" s="52"/>
      <c r="QM16" s="52"/>
      <c r="QN16" s="52"/>
      <c r="QO16" s="52"/>
      <c r="QP16" s="52"/>
      <c r="QQ16" s="52"/>
      <c r="QR16" s="52"/>
      <c r="QS16" s="52"/>
      <c r="QT16" s="52"/>
      <c r="QU16" s="52"/>
      <c r="QV16" s="52"/>
      <c r="QW16" s="52"/>
      <c r="QX16" s="52"/>
      <c r="QY16" s="52"/>
      <c r="QZ16" s="52"/>
      <c r="RA16" s="52"/>
      <c r="RB16" s="52"/>
      <c r="RC16" s="52"/>
      <c r="RD16" s="52"/>
      <c r="RE16" s="52"/>
      <c r="RF16" s="52"/>
      <c r="RG16" s="52"/>
      <c r="RH16" s="52"/>
      <c r="RI16" s="52"/>
      <c r="RJ16" s="52"/>
      <c r="RK16" s="52"/>
      <c r="RL16" s="52"/>
      <c r="RM16" s="52"/>
      <c r="RN16" s="52"/>
      <c r="RO16" s="52"/>
      <c r="RP16" s="52"/>
      <c r="RQ16" s="52"/>
      <c r="RR16" s="52"/>
      <c r="RS16" s="52"/>
      <c r="RT16" s="52"/>
      <c r="RU16" s="52"/>
      <c r="RV16" s="52"/>
      <c r="RW16" s="52"/>
      <c r="RX16" s="52"/>
      <c r="RY16" s="52"/>
      <c r="RZ16" s="52"/>
      <c r="SA16" s="52"/>
      <c r="SB16" s="52"/>
      <c r="SC16" s="52"/>
      <c r="SD16" s="52"/>
      <c r="SE16" s="52"/>
      <c r="SF16" s="52"/>
      <c r="SG16" s="52"/>
      <c r="SH16" s="52"/>
      <c r="SI16" s="52"/>
      <c r="SJ16" s="52"/>
      <c r="SK16" s="52"/>
      <c r="SL16" s="52"/>
      <c r="SM16" s="52"/>
      <c r="SN16" s="52"/>
      <c r="SO16" s="52"/>
      <c r="SP16" s="52"/>
      <c r="SQ16" s="52"/>
      <c r="SR16" s="52"/>
      <c r="SS16" s="52"/>
      <c r="ST16" s="52"/>
      <c r="SU16" s="52"/>
      <c r="SV16" s="52"/>
      <c r="SW16" s="52"/>
      <c r="SX16" s="52"/>
      <c r="SY16" s="52"/>
      <c r="SZ16" s="52"/>
      <c r="TA16" s="52"/>
      <c r="TB16" s="52"/>
      <c r="TC16" s="52"/>
      <c r="TD16" s="52"/>
      <c r="TE16" s="52"/>
      <c r="TF16" s="52"/>
      <c r="TG16" s="52"/>
      <c r="TH16" s="52"/>
      <c r="TI16" s="52"/>
      <c r="TJ16" s="52"/>
      <c r="TK16" s="52"/>
      <c r="TL16" s="52"/>
      <c r="TM16" s="52"/>
      <c r="TN16" s="52"/>
      <c r="TO16" s="52"/>
      <c r="TP16" s="52"/>
      <c r="TQ16" s="52"/>
      <c r="TR16" s="52"/>
      <c r="TS16" s="52"/>
      <c r="TT16" s="52"/>
      <c r="TU16" s="52"/>
      <c r="TV16" s="52"/>
      <c r="TW16" s="52"/>
      <c r="TX16" s="52"/>
      <c r="TY16" s="52"/>
      <c r="TZ16" s="52"/>
      <c r="UA16" s="52"/>
      <c r="UB16" s="52"/>
      <c r="UC16" s="52"/>
      <c r="UD16" s="52"/>
      <c r="UE16" s="52"/>
      <c r="UF16" s="52"/>
      <c r="UG16" s="52"/>
      <c r="UH16" s="52"/>
      <c r="UI16" s="52"/>
      <c r="UJ16" s="52"/>
      <c r="UK16" s="52"/>
      <c r="UL16" s="52"/>
      <c r="UM16" s="52"/>
      <c r="UN16" s="52"/>
      <c r="UO16" s="52"/>
      <c r="UP16" s="52"/>
      <c r="UQ16" s="52"/>
      <c r="UR16" s="52"/>
      <c r="US16" s="52"/>
      <c r="UT16" s="52"/>
      <c r="UU16" s="52"/>
      <c r="UV16" s="52"/>
      <c r="UW16" s="52"/>
      <c r="UX16" s="52"/>
      <c r="UY16" s="52"/>
      <c r="UZ16" s="52"/>
      <c r="VA16" s="52"/>
      <c r="VB16" s="52"/>
      <c r="VC16" s="52"/>
      <c r="VD16" s="52"/>
      <c r="VE16" s="52"/>
      <c r="VF16" s="52"/>
      <c r="VG16" s="52"/>
      <c r="VH16" s="52"/>
      <c r="VI16" s="52"/>
      <c r="VJ16" s="52"/>
      <c r="VK16" s="52"/>
      <c r="VL16" s="52"/>
      <c r="VM16" s="52"/>
      <c r="VN16" s="52"/>
      <c r="VO16" s="52"/>
      <c r="VP16" s="52"/>
      <c r="VQ16" s="52"/>
      <c r="VR16" s="52"/>
      <c r="VS16" s="52"/>
      <c r="VT16" s="52"/>
      <c r="VU16" s="52"/>
      <c r="VV16" s="52"/>
      <c r="VW16" s="52"/>
      <c r="VX16" s="52"/>
      <c r="VY16" s="52"/>
      <c r="VZ16" s="52"/>
      <c r="WA16" s="52"/>
      <c r="WB16" s="52"/>
      <c r="WC16" s="52"/>
      <c r="WD16" s="52"/>
      <c r="WE16" s="52"/>
      <c r="WF16" s="52"/>
      <c r="WG16" s="52"/>
      <c r="WH16" s="52"/>
      <c r="WI16" s="52"/>
      <c r="WJ16" s="52"/>
      <c r="WK16" s="52"/>
      <c r="WL16" s="52"/>
      <c r="WM16" s="52"/>
      <c r="WN16" s="52"/>
      <c r="WO16" s="52"/>
      <c r="WP16" s="52"/>
      <c r="WQ16" s="52"/>
      <c r="WR16" s="52"/>
      <c r="WS16" s="52"/>
      <c r="WT16" s="52"/>
      <c r="WU16" s="52"/>
      <c r="WV16" s="52"/>
      <c r="WW16" s="52"/>
      <c r="WX16" s="52"/>
      <c r="WY16" s="52"/>
      <c r="WZ16" s="52"/>
      <c r="XA16" s="52"/>
      <c r="XB16" s="52"/>
      <c r="XC16" s="52"/>
      <c r="XD16" s="52"/>
      <c r="XE16" s="52"/>
      <c r="XF16" s="52"/>
      <c r="XG16" s="52"/>
      <c r="XH16" s="52"/>
      <c r="XI16" s="52"/>
      <c r="XJ16" s="52"/>
      <c r="XK16" s="52"/>
      <c r="XL16" s="52"/>
      <c r="XM16" s="52"/>
      <c r="XN16" s="52"/>
      <c r="XO16" s="52"/>
      <c r="XP16" s="52"/>
      <c r="XQ16" s="52"/>
      <c r="XR16" s="52"/>
      <c r="XS16" s="52"/>
      <c r="XT16" s="52"/>
      <c r="XU16" s="52"/>
      <c r="XV16" s="52"/>
      <c r="XW16" s="52"/>
      <c r="XX16" s="52"/>
      <c r="XY16" s="52"/>
      <c r="XZ16" s="52"/>
      <c r="YA16" s="52"/>
      <c r="YB16" s="52"/>
      <c r="YC16" s="52"/>
      <c r="YD16" s="52"/>
      <c r="YE16" s="52"/>
      <c r="YF16" s="52"/>
      <c r="YG16" s="52"/>
      <c r="YH16" s="52"/>
      <c r="YI16" s="52"/>
      <c r="YJ16" s="52"/>
      <c r="YK16" s="52"/>
      <c r="YL16" s="52"/>
      <c r="YM16" s="52"/>
      <c r="YN16" s="52"/>
      <c r="YO16" s="52"/>
      <c r="YP16" s="52"/>
      <c r="YQ16" s="52"/>
      <c r="YR16" s="52"/>
      <c r="YS16" s="52"/>
      <c r="YT16" s="52"/>
      <c r="YU16" s="52"/>
      <c r="YV16" s="52"/>
      <c r="YW16" s="52"/>
      <c r="YX16" s="52"/>
      <c r="YY16" s="52"/>
      <c r="YZ16" s="52"/>
      <c r="ZA16" s="52"/>
      <c r="ZB16" s="52"/>
      <c r="ZC16" s="52"/>
      <c r="ZD16" s="52"/>
      <c r="ZE16" s="52"/>
      <c r="ZF16" s="52"/>
      <c r="ZG16" s="52"/>
      <c r="ZH16" s="52"/>
      <c r="ZI16" s="52"/>
      <c r="ZJ16" s="52"/>
      <c r="ZK16" s="52"/>
      <c r="ZL16" s="52"/>
      <c r="ZM16" s="52"/>
      <c r="ZN16" s="52"/>
      <c r="ZO16" s="52"/>
      <c r="ZP16" s="52"/>
      <c r="ZQ16" s="52"/>
      <c r="ZR16" s="52"/>
      <c r="ZS16" s="52"/>
      <c r="ZT16" s="52"/>
      <c r="ZU16" s="52"/>
      <c r="ZV16" s="52"/>
      <c r="ZW16" s="52"/>
      <c r="ZX16" s="52"/>
      <c r="ZY16" s="52"/>
      <c r="ZZ16" s="52"/>
      <c r="AAA16" s="52"/>
      <c r="AAB16" s="52"/>
      <c r="AAC16" s="52"/>
      <c r="AAD16" s="52"/>
      <c r="AAE16" s="52"/>
      <c r="AAF16" s="52"/>
      <c r="AAG16" s="52"/>
      <c r="AAH16" s="52"/>
      <c r="AAI16" s="52"/>
      <c r="AAJ16" s="52"/>
      <c r="AAK16" s="52"/>
      <c r="AAL16" s="52"/>
      <c r="AAM16" s="52"/>
      <c r="AAN16" s="52"/>
      <c r="AAO16" s="52"/>
      <c r="AAP16" s="52"/>
      <c r="AAQ16" s="52"/>
      <c r="AAR16" s="52"/>
      <c r="AAS16" s="52"/>
      <c r="AAT16" s="52"/>
      <c r="AAU16" s="52"/>
      <c r="AAV16" s="52"/>
      <c r="AAW16" s="52"/>
      <c r="AAX16" s="52"/>
      <c r="AAY16" s="52"/>
      <c r="AAZ16" s="52"/>
      <c r="ABA16" s="52"/>
      <c r="ABB16" s="52"/>
      <c r="ABC16" s="52"/>
      <c r="ABD16" s="52"/>
      <c r="ABE16" s="52"/>
      <c r="ABF16" s="52"/>
      <c r="ABG16" s="52"/>
      <c r="ABH16" s="52"/>
      <c r="ABI16" s="52"/>
      <c r="ABJ16" s="52"/>
      <c r="ABK16" s="52"/>
      <c r="ABL16" s="52"/>
      <c r="ABM16" s="52"/>
      <c r="ABN16" s="52"/>
      <c r="ABO16" s="52"/>
      <c r="ABP16" s="52"/>
      <c r="ABQ16" s="52"/>
      <c r="ABR16" s="52"/>
      <c r="ABS16" s="52"/>
      <c r="ABT16" s="52"/>
      <c r="ABU16" s="52"/>
      <c r="ABV16" s="52"/>
      <c r="ABW16" s="52"/>
      <c r="ABX16" s="52"/>
      <c r="ABY16" s="52"/>
      <c r="ABZ16" s="52"/>
      <c r="ACA16" s="52"/>
      <c r="ACB16" s="52"/>
      <c r="ACC16" s="52"/>
      <c r="ACD16" s="52"/>
      <c r="ACE16" s="52"/>
      <c r="ACF16" s="52"/>
      <c r="ACG16" s="52"/>
      <c r="ACH16" s="52"/>
      <c r="ACI16" s="52"/>
      <c r="ACJ16" s="52"/>
      <c r="ACK16" s="52"/>
      <c r="ACL16" s="52"/>
      <c r="ACM16" s="52"/>
      <c r="ACN16" s="52"/>
      <c r="ACO16" s="52"/>
      <c r="ACP16" s="52"/>
      <c r="ACQ16" s="52"/>
      <c r="ACR16" s="52"/>
      <c r="ACS16" s="52"/>
      <c r="ACT16" s="52"/>
      <c r="ACU16" s="52"/>
      <c r="ACV16" s="52"/>
      <c r="ACW16" s="52"/>
      <c r="ACX16" s="52"/>
      <c r="ACY16" s="52"/>
      <c r="ACZ16" s="52"/>
      <c r="ADA16" s="52"/>
      <c r="ADB16" s="52"/>
      <c r="ADC16" s="52"/>
      <c r="ADD16" s="52"/>
      <c r="ADE16" s="52"/>
      <c r="ADF16" s="52"/>
      <c r="ADG16" s="52"/>
      <c r="ADH16" s="52"/>
      <c r="ADI16" s="52"/>
      <c r="ADJ16" s="52"/>
      <c r="ADK16" s="52"/>
      <c r="ADL16" s="52"/>
      <c r="ADM16" s="52"/>
      <c r="ADN16" s="52"/>
      <c r="ADO16" s="52"/>
      <c r="ADP16" s="52"/>
      <c r="ADQ16" s="52"/>
      <c r="ADR16" s="52"/>
      <c r="ADS16" s="52"/>
      <c r="ADT16" s="52"/>
      <c r="ADU16" s="52"/>
      <c r="ADV16" s="52"/>
      <c r="ADW16" s="52"/>
      <c r="ADX16" s="52"/>
      <c r="ADY16" s="52"/>
      <c r="ADZ16" s="52"/>
      <c r="AEA16" s="52"/>
      <c r="AEB16" s="52"/>
      <c r="AEC16" s="52"/>
      <c r="AED16" s="52"/>
      <c r="AEE16" s="52"/>
      <c r="AEF16" s="52"/>
      <c r="AEG16" s="52"/>
      <c r="AEH16" s="52"/>
      <c r="AEI16" s="52"/>
      <c r="AEJ16" s="52"/>
      <c r="AEK16" s="52"/>
      <c r="AEL16" s="52"/>
      <c r="AEM16" s="52"/>
      <c r="AEN16" s="52"/>
      <c r="AEO16" s="52"/>
      <c r="AEP16" s="52"/>
      <c r="AEQ16" s="52"/>
      <c r="AER16" s="52"/>
      <c r="AES16" s="52"/>
      <c r="AET16" s="52"/>
      <c r="AEU16" s="52"/>
      <c r="AEV16" s="52"/>
      <c r="AEW16" s="52"/>
      <c r="AEX16" s="52"/>
      <c r="AEY16" s="52"/>
      <c r="AEZ16" s="52"/>
      <c r="AFA16" s="52"/>
      <c r="AFB16" s="52"/>
      <c r="AFC16" s="52"/>
      <c r="AFD16" s="52"/>
      <c r="AFE16" s="52"/>
      <c r="AFF16" s="52"/>
      <c r="AFG16" s="52"/>
      <c r="AFH16" s="52"/>
      <c r="AFI16" s="52"/>
      <c r="AFJ16" s="52"/>
      <c r="AFK16" s="52"/>
      <c r="AFL16" s="52"/>
      <c r="AFM16" s="52"/>
      <c r="AFN16" s="52"/>
      <c r="AFO16" s="52"/>
      <c r="AFP16" s="52"/>
      <c r="AFQ16" s="52"/>
      <c r="AFR16" s="52"/>
      <c r="AFS16" s="52"/>
      <c r="AFT16" s="52"/>
      <c r="AFU16" s="52"/>
      <c r="AFV16" s="52"/>
      <c r="AFW16" s="52"/>
      <c r="AFX16" s="52"/>
      <c r="AFY16" s="52"/>
      <c r="AFZ16" s="52"/>
      <c r="AGA16" s="52"/>
      <c r="AGB16" s="52"/>
      <c r="AGC16" s="52"/>
      <c r="AGD16" s="52"/>
      <c r="AGE16" s="52"/>
      <c r="AGF16" s="52"/>
      <c r="AGG16" s="52"/>
      <c r="AGH16" s="52"/>
      <c r="AGI16" s="52"/>
      <c r="AGJ16" s="52"/>
      <c r="AGK16" s="52"/>
      <c r="AGL16" s="52"/>
      <c r="AGM16" s="52"/>
      <c r="AGN16" s="52"/>
      <c r="AGO16" s="52"/>
      <c r="AGP16" s="52"/>
      <c r="AGQ16" s="52"/>
      <c r="AGR16" s="52"/>
      <c r="AGS16" s="52"/>
      <c r="AGT16" s="52"/>
      <c r="AGU16" s="52"/>
      <c r="AGV16" s="52"/>
      <c r="AGW16" s="52"/>
      <c r="AGX16" s="52"/>
      <c r="AGY16" s="52"/>
      <c r="AGZ16" s="52"/>
      <c r="AHA16" s="52"/>
      <c r="AHB16" s="52"/>
      <c r="AHC16" s="52"/>
      <c r="AHD16" s="52"/>
      <c r="AHE16" s="52"/>
      <c r="AHF16" s="52"/>
      <c r="AHG16" s="52"/>
      <c r="AHH16" s="52"/>
      <c r="AHI16" s="52"/>
      <c r="AHJ16" s="52"/>
      <c r="AHK16" s="52"/>
      <c r="AHL16" s="52"/>
      <c r="AHM16" s="52"/>
      <c r="AHN16" s="52"/>
      <c r="AHO16" s="52"/>
      <c r="AHP16" s="52"/>
      <c r="AHQ16" s="52"/>
      <c r="AHR16" s="52"/>
      <c r="AHS16" s="52"/>
      <c r="AHT16" s="52"/>
      <c r="AHU16" s="52"/>
      <c r="AHV16" s="52"/>
      <c r="AHW16" s="52"/>
      <c r="AHX16" s="52"/>
      <c r="AHY16" s="52"/>
      <c r="AHZ16" s="52"/>
      <c r="AIA16" s="52"/>
      <c r="AIB16" s="52"/>
      <c r="AIC16" s="52"/>
      <c r="AID16" s="52"/>
      <c r="AIE16" s="52"/>
      <c r="AIF16" s="52"/>
      <c r="AIG16" s="52"/>
      <c r="AIH16" s="52"/>
      <c r="AII16" s="52"/>
      <c r="AIJ16" s="52"/>
      <c r="AIK16" s="52"/>
      <c r="AIL16" s="52"/>
      <c r="AIM16" s="52"/>
      <c r="AIN16" s="52"/>
      <c r="AIO16" s="52"/>
      <c r="AIP16" s="52"/>
      <c r="AIQ16" s="52"/>
      <c r="AIR16" s="52"/>
      <c r="AIS16" s="52"/>
      <c r="AIT16" s="52"/>
      <c r="AIU16" s="52"/>
      <c r="AIV16" s="52"/>
      <c r="AIW16" s="52"/>
      <c r="AIX16" s="52"/>
      <c r="AIY16" s="52"/>
      <c r="AIZ16" s="52"/>
      <c r="AJA16" s="52"/>
      <c r="AJB16" s="52"/>
      <c r="AJC16" s="52"/>
      <c r="AJD16" s="52"/>
      <c r="AJE16" s="52"/>
      <c r="AJF16" s="52"/>
      <c r="AJG16" s="52"/>
      <c r="AJH16" s="52"/>
      <c r="AJI16" s="52"/>
      <c r="AJJ16" s="52"/>
      <c r="AJK16" s="52"/>
      <c r="AJL16" s="52"/>
      <c r="AJM16" s="52"/>
      <c r="AJN16" s="52"/>
      <c r="AJO16" s="52"/>
      <c r="AJP16" s="52"/>
      <c r="AJQ16" s="52"/>
      <c r="AJR16" s="52"/>
      <c r="AJS16" s="52"/>
      <c r="AJT16" s="52"/>
      <c r="AJU16" s="52"/>
      <c r="AJV16" s="52"/>
      <c r="AJW16" s="52"/>
      <c r="AJX16" s="52"/>
      <c r="AJY16" s="52"/>
      <c r="AJZ16" s="52"/>
      <c r="AKA16" s="52"/>
      <c r="AKB16" s="52"/>
      <c r="AKC16" s="52"/>
      <c r="AKD16" s="52"/>
      <c r="AKE16" s="52"/>
      <c r="AKF16" s="52"/>
      <c r="AKG16" s="52"/>
      <c r="AKH16" s="52"/>
      <c r="AKI16" s="52"/>
      <c r="AKJ16" s="52"/>
      <c r="AKK16" s="52"/>
      <c r="AKL16" s="52"/>
      <c r="AKM16" s="52"/>
      <c r="AKN16" s="52"/>
      <c r="AKO16" s="52"/>
      <c r="AKP16" s="52"/>
      <c r="AKQ16" s="52"/>
      <c r="AKR16" s="52"/>
      <c r="AKS16" s="52"/>
      <c r="AKT16" s="52"/>
      <c r="AKU16" s="52"/>
      <c r="AKV16" s="52"/>
      <c r="AKW16" s="52"/>
      <c r="AKX16" s="52"/>
      <c r="AKY16" s="52"/>
      <c r="AKZ16" s="52"/>
      <c r="ALA16" s="52"/>
      <c r="ALB16" s="52"/>
      <c r="ALC16" s="52"/>
      <c r="ALD16" s="52"/>
      <c r="ALE16" s="52"/>
      <c r="ALF16" s="52"/>
      <c r="ALG16" s="52"/>
      <c r="ALH16" s="52"/>
      <c r="ALI16" s="52"/>
      <c r="ALJ16" s="52"/>
      <c r="ALK16" s="52"/>
      <c r="ALL16" s="52"/>
      <c r="ALM16" s="52"/>
      <c r="ALN16" s="52"/>
      <c r="ALO16" s="52"/>
      <c r="ALP16" s="52"/>
      <c r="ALQ16" s="52"/>
      <c r="ALR16" s="52"/>
      <c r="ALS16" s="52"/>
      <c r="ALT16" s="52"/>
      <c r="ALU16" s="52"/>
      <c r="ALV16" s="52"/>
      <c r="ALW16" s="52"/>
      <c r="ALX16" s="52"/>
      <c r="ALY16" s="52"/>
      <c r="ALZ16" s="52"/>
      <c r="AMA16" s="52"/>
      <c r="AMB16" s="52"/>
      <c r="AMC16" s="52"/>
      <c r="AMD16" s="52"/>
      <c r="AME16" s="52"/>
      <c r="AMF16" s="52"/>
      <c r="AMG16" s="52"/>
      <c r="AMH16" s="52"/>
      <c r="AMI16" s="52"/>
      <c r="AMJ16" s="52"/>
      <c r="AMK16" s="52"/>
      <c r="AML16" s="52"/>
      <c r="AMM16" s="52"/>
    </row>
    <row r="17" spans="1:1027" ht="45.75" customHeight="1" x14ac:dyDescent="0.25">
      <c r="A17" s="470" t="s">
        <v>53</v>
      </c>
      <c r="B17" s="469" t="s">
        <v>217</v>
      </c>
      <c r="C17" s="468"/>
      <c r="D17" s="467"/>
      <c r="E17" s="466"/>
      <c r="F17" s="463">
        <v>7.0000000000000007E-2</v>
      </c>
      <c r="G17" s="482"/>
      <c r="H17" s="459"/>
      <c r="I17" s="459"/>
      <c r="J17" s="459"/>
      <c r="K17" s="465"/>
      <c r="L17" s="465"/>
      <c r="M17" s="465"/>
      <c r="N17" s="465"/>
      <c r="O17" s="465"/>
      <c r="P17" s="465"/>
      <c r="Q17" s="465"/>
      <c r="R17" s="459"/>
      <c r="S17" s="459"/>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c r="PC17" s="52"/>
      <c r="PD17" s="52"/>
      <c r="PE17" s="52"/>
      <c r="PF17" s="52"/>
      <c r="PG17" s="52"/>
      <c r="PH17" s="52"/>
      <c r="PI17" s="52"/>
      <c r="PJ17" s="52"/>
      <c r="PK17" s="52"/>
      <c r="PL17" s="52"/>
      <c r="PM17" s="52"/>
      <c r="PN17" s="52"/>
      <c r="PO17" s="52"/>
      <c r="PP17" s="52"/>
      <c r="PQ17" s="52"/>
      <c r="PR17" s="52"/>
      <c r="PS17" s="52"/>
      <c r="PT17" s="52"/>
      <c r="PU17" s="52"/>
      <c r="PV17" s="52"/>
      <c r="PW17" s="52"/>
      <c r="PX17" s="52"/>
      <c r="PY17" s="52"/>
      <c r="PZ17" s="52"/>
      <c r="QA17" s="52"/>
      <c r="QB17" s="52"/>
      <c r="QC17" s="52"/>
      <c r="QD17" s="52"/>
      <c r="QE17" s="52"/>
      <c r="QF17" s="52"/>
      <c r="QG17" s="52"/>
      <c r="QH17" s="52"/>
      <c r="QI17" s="52"/>
      <c r="QJ17" s="52"/>
      <c r="QK17" s="52"/>
      <c r="QL17" s="52"/>
      <c r="QM17" s="52"/>
      <c r="QN17" s="52"/>
      <c r="QO17" s="52"/>
      <c r="QP17" s="52"/>
      <c r="QQ17" s="52"/>
      <c r="QR17" s="52"/>
      <c r="QS17" s="52"/>
      <c r="QT17" s="52"/>
      <c r="QU17" s="52"/>
      <c r="QV17" s="52"/>
      <c r="QW17" s="52"/>
      <c r="QX17" s="52"/>
      <c r="QY17" s="52"/>
      <c r="QZ17" s="52"/>
      <c r="RA17" s="52"/>
      <c r="RB17" s="52"/>
      <c r="RC17" s="52"/>
      <c r="RD17" s="52"/>
      <c r="RE17" s="52"/>
      <c r="RF17" s="52"/>
      <c r="RG17" s="52"/>
      <c r="RH17" s="52"/>
      <c r="RI17" s="52"/>
      <c r="RJ17" s="52"/>
      <c r="RK17" s="52"/>
      <c r="RL17" s="52"/>
      <c r="RM17" s="52"/>
      <c r="RN17" s="52"/>
      <c r="RO17" s="52"/>
      <c r="RP17" s="52"/>
      <c r="RQ17" s="52"/>
      <c r="RR17" s="52"/>
      <c r="RS17" s="52"/>
      <c r="RT17" s="52"/>
      <c r="RU17" s="52"/>
      <c r="RV17" s="52"/>
      <c r="RW17" s="52"/>
      <c r="RX17" s="52"/>
      <c r="RY17" s="52"/>
      <c r="RZ17" s="52"/>
      <c r="SA17" s="52"/>
      <c r="SB17" s="52"/>
      <c r="SC17" s="52"/>
      <c r="SD17" s="52"/>
      <c r="SE17" s="52"/>
      <c r="SF17" s="52"/>
      <c r="SG17" s="52"/>
      <c r="SH17" s="52"/>
      <c r="SI17" s="52"/>
      <c r="SJ17" s="52"/>
      <c r="SK17" s="52"/>
      <c r="SL17" s="52"/>
      <c r="SM17" s="52"/>
      <c r="SN17" s="52"/>
      <c r="SO17" s="52"/>
      <c r="SP17" s="52"/>
      <c r="SQ17" s="52"/>
      <c r="SR17" s="52"/>
      <c r="SS17" s="52"/>
      <c r="ST17" s="52"/>
      <c r="SU17" s="52"/>
      <c r="SV17" s="52"/>
      <c r="SW17" s="52"/>
      <c r="SX17" s="52"/>
      <c r="SY17" s="52"/>
      <c r="SZ17" s="52"/>
      <c r="TA17" s="52"/>
      <c r="TB17" s="52"/>
      <c r="TC17" s="52"/>
      <c r="TD17" s="52"/>
      <c r="TE17" s="52"/>
      <c r="TF17" s="52"/>
      <c r="TG17" s="52"/>
      <c r="TH17" s="52"/>
      <c r="TI17" s="52"/>
      <c r="TJ17" s="52"/>
      <c r="TK17" s="52"/>
      <c r="TL17" s="52"/>
      <c r="TM17" s="52"/>
      <c r="TN17" s="52"/>
      <c r="TO17" s="52"/>
      <c r="TP17" s="52"/>
      <c r="TQ17" s="52"/>
      <c r="TR17" s="52"/>
      <c r="TS17" s="52"/>
      <c r="TT17" s="52"/>
      <c r="TU17" s="52"/>
      <c r="TV17" s="52"/>
      <c r="TW17" s="52"/>
      <c r="TX17" s="52"/>
      <c r="TY17" s="52"/>
      <c r="TZ17" s="52"/>
      <c r="UA17" s="52"/>
      <c r="UB17" s="52"/>
      <c r="UC17" s="52"/>
      <c r="UD17" s="52"/>
      <c r="UE17" s="52"/>
      <c r="UF17" s="52"/>
      <c r="UG17" s="52"/>
      <c r="UH17" s="52"/>
      <c r="UI17" s="52"/>
      <c r="UJ17" s="52"/>
      <c r="UK17" s="52"/>
      <c r="UL17" s="52"/>
      <c r="UM17" s="52"/>
      <c r="UN17" s="52"/>
      <c r="UO17" s="52"/>
      <c r="UP17" s="52"/>
      <c r="UQ17" s="52"/>
      <c r="UR17" s="52"/>
      <c r="US17" s="52"/>
      <c r="UT17" s="52"/>
      <c r="UU17" s="52"/>
      <c r="UV17" s="52"/>
      <c r="UW17" s="52"/>
      <c r="UX17" s="52"/>
      <c r="UY17" s="52"/>
      <c r="UZ17" s="52"/>
      <c r="VA17" s="52"/>
      <c r="VB17" s="52"/>
      <c r="VC17" s="52"/>
      <c r="VD17" s="52"/>
      <c r="VE17" s="52"/>
      <c r="VF17" s="52"/>
      <c r="VG17" s="52"/>
      <c r="VH17" s="52"/>
      <c r="VI17" s="52"/>
      <c r="VJ17" s="52"/>
      <c r="VK17" s="52"/>
      <c r="VL17" s="52"/>
      <c r="VM17" s="52"/>
      <c r="VN17" s="52"/>
      <c r="VO17" s="52"/>
      <c r="VP17" s="52"/>
      <c r="VQ17" s="52"/>
      <c r="VR17" s="52"/>
      <c r="VS17" s="52"/>
      <c r="VT17" s="52"/>
      <c r="VU17" s="52"/>
      <c r="VV17" s="52"/>
      <c r="VW17" s="52"/>
      <c r="VX17" s="52"/>
      <c r="VY17" s="52"/>
      <c r="VZ17" s="52"/>
      <c r="WA17" s="52"/>
      <c r="WB17" s="52"/>
      <c r="WC17" s="52"/>
      <c r="WD17" s="52"/>
      <c r="WE17" s="52"/>
      <c r="WF17" s="52"/>
      <c r="WG17" s="52"/>
      <c r="WH17" s="52"/>
      <c r="WI17" s="52"/>
      <c r="WJ17" s="52"/>
      <c r="WK17" s="52"/>
      <c r="WL17" s="52"/>
      <c r="WM17" s="52"/>
      <c r="WN17" s="52"/>
      <c r="WO17" s="52"/>
      <c r="WP17" s="52"/>
      <c r="WQ17" s="52"/>
      <c r="WR17" s="52"/>
      <c r="WS17" s="52"/>
      <c r="WT17" s="52"/>
      <c r="WU17" s="52"/>
      <c r="WV17" s="52"/>
      <c r="WW17" s="52"/>
      <c r="WX17" s="52"/>
      <c r="WY17" s="52"/>
      <c r="WZ17" s="52"/>
      <c r="XA17" s="52"/>
      <c r="XB17" s="52"/>
      <c r="XC17" s="52"/>
      <c r="XD17" s="52"/>
      <c r="XE17" s="52"/>
      <c r="XF17" s="52"/>
      <c r="XG17" s="52"/>
      <c r="XH17" s="52"/>
      <c r="XI17" s="52"/>
      <c r="XJ17" s="52"/>
      <c r="XK17" s="52"/>
      <c r="XL17" s="52"/>
      <c r="XM17" s="52"/>
      <c r="XN17" s="52"/>
      <c r="XO17" s="52"/>
      <c r="XP17" s="52"/>
      <c r="XQ17" s="52"/>
      <c r="XR17" s="52"/>
      <c r="XS17" s="52"/>
      <c r="XT17" s="52"/>
      <c r="XU17" s="52"/>
      <c r="XV17" s="52"/>
      <c r="XW17" s="52"/>
      <c r="XX17" s="52"/>
      <c r="XY17" s="52"/>
      <c r="XZ17" s="52"/>
      <c r="YA17" s="52"/>
      <c r="YB17" s="52"/>
      <c r="YC17" s="52"/>
      <c r="YD17" s="52"/>
      <c r="YE17" s="52"/>
      <c r="YF17" s="52"/>
      <c r="YG17" s="52"/>
      <c r="YH17" s="52"/>
      <c r="YI17" s="52"/>
      <c r="YJ17" s="52"/>
      <c r="YK17" s="52"/>
      <c r="YL17" s="52"/>
      <c r="YM17" s="52"/>
      <c r="YN17" s="52"/>
      <c r="YO17" s="52"/>
      <c r="YP17" s="52"/>
      <c r="YQ17" s="52"/>
      <c r="YR17" s="52"/>
      <c r="YS17" s="52"/>
      <c r="YT17" s="52"/>
      <c r="YU17" s="52"/>
      <c r="YV17" s="52"/>
      <c r="YW17" s="52"/>
      <c r="YX17" s="52"/>
      <c r="YY17" s="52"/>
      <c r="YZ17" s="52"/>
      <c r="ZA17" s="52"/>
      <c r="ZB17" s="52"/>
      <c r="ZC17" s="52"/>
      <c r="ZD17" s="52"/>
      <c r="ZE17" s="52"/>
      <c r="ZF17" s="52"/>
      <c r="ZG17" s="52"/>
      <c r="ZH17" s="52"/>
      <c r="ZI17" s="52"/>
      <c r="ZJ17" s="52"/>
      <c r="ZK17" s="52"/>
      <c r="ZL17" s="52"/>
      <c r="ZM17" s="52"/>
      <c r="ZN17" s="52"/>
      <c r="ZO17" s="52"/>
      <c r="ZP17" s="52"/>
      <c r="ZQ17" s="52"/>
      <c r="ZR17" s="52"/>
      <c r="ZS17" s="52"/>
      <c r="ZT17" s="52"/>
      <c r="ZU17" s="52"/>
      <c r="ZV17" s="52"/>
      <c r="ZW17" s="52"/>
      <c r="ZX17" s="52"/>
      <c r="ZY17" s="52"/>
      <c r="ZZ17" s="52"/>
      <c r="AAA17" s="52"/>
      <c r="AAB17" s="52"/>
      <c r="AAC17" s="52"/>
      <c r="AAD17" s="52"/>
      <c r="AAE17" s="52"/>
      <c r="AAF17" s="52"/>
      <c r="AAG17" s="52"/>
      <c r="AAH17" s="52"/>
      <c r="AAI17" s="52"/>
      <c r="AAJ17" s="52"/>
      <c r="AAK17" s="52"/>
      <c r="AAL17" s="52"/>
      <c r="AAM17" s="52"/>
      <c r="AAN17" s="52"/>
      <c r="AAO17" s="52"/>
      <c r="AAP17" s="52"/>
      <c r="AAQ17" s="52"/>
      <c r="AAR17" s="52"/>
      <c r="AAS17" s="52"/>
      <c r="AAT17" s="52"/>
      <c r="AAU17" s="52"/>
      <c r="AAV17" s="52"/>
      <c r="AAW17" s="52"/>
      <c r="AAX17" s="52"/>
      <c r="AAY17" s="52"/>
      <c r="AAZ17" s="52"/>
      <c r="ABA17" s="52"/>
      <c r="ABB17" s="52"/>
      <c r="ABC17" s="52"/>
      <c r="ABD17" s="52"/>
      <c r="ABE17" s="52"/>
      <c r="ABF17" s="52"/>
      <c r="ABG17" s="52"/>
      <c r="ABH17" s="52"/>
      <c r="ABI17" s="52"/>
      <c r="ABJ17" s="52"/>
      <c r="ABK17" s="52"/>
      <c r="ABL17" s="52"/>
      <c r="ABM17" s="52"/>
      <c r="ABN17" s="52"/>
      <c r="ABO17" s="52"/>
      <c r="ABP17" s="52"/>
      <c r="ABQ17" s="52"/>
      <c r="ABR17" s="52"/>
      <c r="ABS17" s="52"/>
      <c r="ABT17" s="52"/>
      <c r="ABU17" s="52"/>
      <c r="ABV17" s="52"/>
      <c r="ABW17" s="52"/>
      <c r="ABX17" s="52"/>
      <c r="ABY17" s="52"/>
      <c r="ABZ17" s="52"/>
      <c r="ACA17" s="52"/>
      <c r="ACB17" s="52"/>
      <c r="ACC17" s="52"/>
      <c r="ACD17" s="52"/>
      <c r="ACE17" s="52"/>
      <c r="ACF17" s="52"/>
      <c r="ACG17" s="52"/>
      <c r="ACH17" s="52"/>
      <c r="ACI17" s="52"/>
      <c r="ACJ17" s="52"/>
      <c r="ACK17" s="52"/>
      <c r="ACL17" s="52"/>
      <c r="ACM17" s="52"/>
      <c r="ACN17" s="52"/>
      <c r="ACO17" s="52"/>
      <c r="ACP17" s="52"/>
      <c r="ACQ17" s="52"/>
      <c r="ACR17" s="52"/>
      <c r="ACS17" s="52"/>
      <c r="ACT17" s="52"/>
      <c r="ACU17" s="52"/>
      <c r="ACV17" s="52"/>
      <c r="ACW17" s="52"/>
      <c r="ACX17" s="52"/>
      <c r="ACY17" s="52"/>
      <c r="ACZ17" s="52"/>
      <c r="ADA17" s="52"/>
      <c r="ADB17" s="52"/>
      <c r="ADC17" s="52"/>
      <c r="ADD17" s="52"/>
      <c r="ADE17" s="52"/>
      <c r="ADF17" s="52"/>
      <c r="ADG17" s="52"/>
      <c r="ADH17" s="52"/>
      <c r="ADI17" s="52"/>
      <c r="ADJ17" s="52"/>
      <c r="ADK17" s="52"/>
      <c r="ADL17" s="52"/>
      <c r="ADM17" s="52"/>
      <c r="ADN17" s="52"/>
      <c r="ADO17" s="52"/>
      <c r="ADP17" s="52"/>
      <c r="ADQ17" s="52"/>
      <c r="ADR17" s="52"/>
      <c r="ADS17" s="52"/>
      <c r="ADT17" s="52"/>
      <c r="ADU17" s="52"/>
      <c r="ADV17" s="52"/>
      <c r="ADW17" s="52"/>
      <c r="ADX17" s="52"/>
      <c r="ADY17" s="52"/>
      <c r="ADZ17" s="52"/>
      <c r="AEA17" s="52"/>
      <c r="AEB17" s="52"/>
      <c r="AEC17" s="52"/>
      <c r="AED17" s="52"/>
      <c r="AEE17" s="52"/>
      <c r="AEF17" s="52"/>
      <c r="AEG17" s="52"/>
      <c r="AEH17" s="52"/>
      <c r="AEI17" s="52"/>
      <c r="AEJ17" s="52"/>
      <c r="AEK17" s="52"/>
      <c r="AEL17" s="52"/>
      <c r="AEM17" s="52"/>
      <c r="AEN17" s="52"/>
      <c r="AEO17" s="52"/>
      <c r="AEP17" s="52"/>
      <c r="AEQ17" s="52"/>
      <c r="AER17" s="52"/>
      <c r="AES17" s="52"/>
      <c r="AET17" s="52"/>
      <c r="AEU17" s="52"/>
      <c r="AEV17" s="52"/>
      <c r="AEW17" s="52"/>
      <c r="AEX17" s="52"/>
      <c r="AEY17" s="52"/>
      <c r="AEZ17" s="52"/>
      <c r="AFA17" s="52"/>
      <c r="AFB17" s="52"/>
      <c r="AFC17" s="52"/>
      <c r="AFD17" s="52"/>
      <c r="AFE17" s="52"/>
      <c r="AFF17" s="52"/>
      <c r="AFG17" s="52"/>
      <c r="AFH17" s="52"/>
      <c r="AFI17" s="52"/>
      <c r="AFJ17" s="52"/>
      <c r="AFK17" s="52"/>
      <c r="AFL17" s="52"/>
      <c r="AFM17" s="52"/>
      <c r="AFN17" s="52"/>
      <c r="AFO17" s="52"/>
      <c r="AFP17" s="52"/>
      <c r="AFQ17" s="52"/>
      <c r="AFR17" s="52"/>
      <c r="AFS17" s="52"/>
      <c r="AFT17" s="52"/>
      <c r="AFU17" s="52"/>
      <c r="AFV17" s="52"/>
      <c r="AFW17" s="52"/>
      <c r="AFX17" s="52"/>
      <c r="AFY17" s="52"/>
      <c r="AFZ17" s="52"/>
      <c r="AGA17" s="52"/>
      <c r="AGB17" s="52"/>
      <c r="AGC17" s="52"/>
      <c r="AGD17" s="52"/>
      <c r="AGE17" s="52"/>
      <c r="AGF17" s="52"/>
      <c r="AGG17" s="52"/>
      <c r="AGH17" s="52"/>
      <c r="AGI17" s="52"/>
      <c r="AGJ17" s="52"/>
      <c r="AGK17" s="52"/>
      <c r="AGL17" s="52"/>
      <c r="AGM17" s="52"/>
      <c r="AGN17" s="52"/>
      <c r="AGO17" s="52"/>
      <c r="AGP17" s="52"/>
      <c r="AGQ17" s="52"/>
      <c r="AGR17" s="52"/>
      <c r="AGS17" s="52"/>
      <c r="AGT17" s="52"/>
      <c r="AGU17" s="52"/>
      <c r="AGV17" s="52"/>
      <c r="AGW17" s="52"/>
      <c r="AGX17" s="52"/>
      <c r="AGY17" s="52"/>
      <c r="AGZ17" s="52"/>
      <c r="AHA17" s="52"/>
      <c r="AHB17" s="52"/>
      <c r="AHC17" s="52"/>
      <c r="AHD17" s="52"/>
      <c r="AHE17" s="52"/>
      <c r="AHF17" s="52"/>
      <c r="AHG17" s="52"/>
      <c r="AHH17" s="52"/>
      <c r="AHI17" s="52"/>
      <c r="AHJ17" s="52"/>
      <c r="AHK17" s="52"/>
      <c r="AHL17" s="52"/>
      <c r="AHM17" s="52"/>
      <c r="AHN17" s="52"/>
      <c r="AHO17" s="52"/>
      <c r="AHP17" s="52"/>
      <c r="AHQ17" s="52"/>
      <c r="AHR17" s="52"/>
      <c r="AHS17" s="52"/>
      <c r="AHT17" s="52"/>
      <c r="AHU17" s="52"/>
      <c r="AHV17" s="52"/>
      <c r="AHW17" s="52"/>
      <c r="AHX17" s="52"/>
      <c r="AHY17" s="52"/>
      <c r="AHZ17" s="52"/>
      <c r="AIA17" s="52"/>
      <c r="AIB17" s="52"/>
      <c r="AIC17" s="52"/>
      <c r="AID17" s="52"/>
      <c r="AIE17" s="52"/>
      <c r="AIF17" s="52"/>
      <c r="AIG17" s="52"/>
      <c r="AIH17" s="52"/>
      <c r="AII17" s="52"/>
      <c r="AIJ17" s="52"/>
      <c r="AIK17" s="52"/>
      <c r="AIL17" s="52"/>
      <c r="AIM17" s="52"/>
      <c r="AIN17" s="52"/>
      <c r="AIO17" s="52"/>
      <c r="AIP17" s="52"/>
      <c r="AIQ17" s="52"/>
      <c r="AIR17" s="52"/>
      <c r="AIS17" s="52"/>
      <c r="AIT17" s="52"/>
      <c r="AIU17" s="52"/>
      <c r="AIV17" s="52"/>
      <c r="AIW17" s="52"/>
      <c r="AIX17" s="52"/>
      <c r="AIY17" s="52"/>
      <c r="AIZ17" s="52"/>
      <c r="AJA17" s="52"/>
      <c r="AJB17" s="52"/>
      <c r="AJC17" s="52"/>
      <c r="AJD17" s="52"/>
      <c r="AJE17" s="52"/>
      <c r="AJF17" s="52"/>
      <c r="AJG17" s="52"/>
      <c r="AJH17" s="52"/>
      <c r="AJI17" s="52"/>
      <c r="AJJ17" s="52"/>
      <c r="AJK17" s="52"/>
      <c r="AJL17" s="52"/>
      <c r="AJM17" s="52"/>
      <c r="AJN17" s="52"/>
      <c r="AJO17" s="52"/>
      <c r="AJP17" s="52"/>
      <c r="AJQ17" s="52"/>
      <c r="AJR17" s="52"/>
      <c r="AJS17" s="52"/>
      <c r="AJT17" s="52"/>
      <c r="AJU17" s="52"/>
      <c r="AJV17" s="52"/>
      <c r="AJW17" s="52"/>
      <c r="AJX17" s="52"/>
      <c r="AJY17" s="52"/>
      <c r="AJZ17" s="52"/>
      <c r="AKA17" s="52"/>
      <c r="AKB17" s="52"/>
      <c r="AKC17" s="52"/>
      <c r="AKD17" s="52"/>
      <c r="AKE17" s="52"/>
      <c r="AKF17" s="52"/>
      <c r="AKG17" s="52"/>
      <c r="AKH17" s="52"/>
      <c r="AKI17" s="52"/>
      <c r="AKJ17" s="52"/>
      <c r="AKK17" s="52"/>
      <c r="AKL17" s="52"/>
      <c r="AKM17" s="52"/>
      <c r="AKN17" s="52"/>
      <c r="AKO17" s="52"/>
      <c r="AKP17" s="52"/>
      <c r="AKQ17" s="52"/>
      <c r="AKR17" s="52"/>
      <c r="AKS17" s="52"/>
      <c r="AKT17" s="52"/>
      <c r="AKU17" s="52"/>
      <c r="AKV17" s="52"/>
      <c r="AKW17" s="52"/>
      <c r="AKX17" s="52"/>
      <c r="AKY17" s="52"/>
      <c r="AKZ17" s="52"/>
      <c r="ALA17" s="52"/>
      <c r="ALB17" s="52"/>
      <c r="ALC17" s="52"/>
      <c r="ALD17" s="52"/>
      <c r="ALE17" s="52"/>
      <c r="ALF17" s="52"/>
      <c r="ALG17" s="52"/>
      <c r="ALH17" s="52"/>
      <c r="ALI17" s="52"/>
      <c r="ALJ17" s="52"/>
      <c r="ALK17" s="52"/>
      <c r="ALL17" s="52"/>
      <c r="ALM17" s="52"/>
      <c r="ALN17" s="52"/>
      <c r="ALO17" s="52"/>
      <c r="ALP17" s="52"/>
      <c r="ALQ17" s="52"/>
      <c r="ALR17" s="52"/>
      <c r="ALS17" s="52"/>
      <c r="ALT17" s="52"/>
      <c r="ALU17" s="52"/>
      <c r="ALV17" s="52"/>
      <c r="ALW17" s="52"/>
      <c r="ALX17" s="52"/>
      <c r="ALY17" s="52"/>
      <c r="ALZ17" s="52"/>
      <c r="AMA17" s="52"/>
      <c r="AMB17" s="52"/>
      <c r="AMC17" s="52"/>
      <c r="AMD17" s="52"/>
      <c r="AME17" s="52"/>
      <c r="AMF17" s="52"/>
      <c r="AMG17" s="52"/>
      <c r="AMH17" s="52"/>
      <c r="AMI17" s="52"/>
      <c r="AMJ17" s="52"/>
      <c r="AMK17" s="52"/>
      <c r="AML17" s="52"/>
      <c r="AMM17" s="52"/>
    </row>
    <row r="18" spans="1:1027" ht="45.75" customHeight="1" x14ac:dyDescent="0.25">
      <c r="A18" s="567" t="s">
        <v>75</v>
      </c>
      <c r="B18" s="568" t="s">
        <v>290</v>
      </c>
      <c r="C18" s="569"/>
      <c r="D18" s="570"/>
      <c r="E18" s="466"/>
      <c r="F18" s="482">
        <v>0.19</v>
      </c>
      <c r="G18" s="482"/>
      <c r="H18" s="459"/>
      <c r="I18" s="459"/>
      <c r="J18" s="459"/>
      <c r="K18" s="465"/>
      <c r="L18" s="465"/>
      <c r="M18" s="465"/>
      <c r="N18" s="465"/>
      <c r="O18" s="465"/>
      <c r="P18" s="465"/>
      <c r="Q18" s="465"/>
      <c r="R18" s="459"/>
      <c r="S18" s="459"/>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c r="QM18" s="52"/>
      <c r="QN18" s="52"/>
      <c r="QO18" s="52"/>
      <c r="QP18" s="52"/>
      <c r="QQ18" s="52"/>
      <c r="QR18" s="52"/>
      <c r="QS18" s="52"/>
      <c r="QT18" s="52"/>
      <c r="QU18" s="52"/>
      <c r="QV18" s="52"/>
      <c r="QW18" s="52"/>
      <c r="QX18" s="52"/>
      <c r="QY18" s="52"/>
      <c r="QZ18" s="52"/>
      <c r="RA18" s="52"/>
      <c r="RB18" s="52"/>
      <c r="RC18" s="52"/>
      <c r="RD18" s="52"/>
      <c r="RE18" s="52"/>
      <c r="RF18" s="52"/>
      <c r="RG18" s="52"/>
      <c r="RH18" s="52"/>
      <c r="RI18" s="52"/>
      <c r="RJ18" s="52"/>
      <c r="RK18" s="52"/>
      <c r="RL18" s="52"/>
      <c r="RM18" s="52"/>
      <c r="RN18" s="52"/>
      <c r="RO18" s="52"/>
      <c r="RP18" s="52"/>
      <c r="RQ18" s="52"/>
      <c r="RR18" s="52"/>
      <c r="RS18" s="52"/>
      <c r="RT18" s="52"/>
      <c r="RU18" s="52"/>
      <c r="RV18" s="52"/>
      <c r="RW18" s="52"/>
      <c r="RX18" s="52"/>
      <c r="RY18" s="52"/>
      <c r="RZ18" s="52"/>
      <c r="SA18" s="52"/>
      <c r="SB18" s="52"/>
      <c r="SC18" s="52"/>
      <c r="SD18" s="52"/>
      <c r="SE18" s="52"/>
      <c r="SF18" s="52"/>
      <c r="SG18" s="52"/>
      <c r="SH18" s="52"/>
      <c r="SI18" s="52"/>
      <c r="SJ18" s="52"/>
      <c r="SK18" s="52"/>
      <c r="SL18" s="52"/>
      <c r="SM18" s="52"/>
      <c r="SN18" s="52"/>
      <c r="SO18" s="52"/>
      <c r="SP18" s="52"/>
      <c r="SQ18" s="52"/>
      <c r="SR18" s="52"/>
      <c r="SS18" s="52"/>
      <c r="ST18" s="52"/>
      <c r="SU18" s="52"/>
      <c r="SV18" s="52"/>
      <c r="SW18" s="52"/>
      <c r="SX18" s="52"/>
      <c r="SY18" s="52"/>
      <c r="SZ18" s="52"/>
      <c r="TA18" s="52"/>
      <c r="TB18" s="52"/>
      <c r="TC18" s="52"/>
      <c r="TD18" s="52"/>
      <c r="TE18" s="52"/>
      <c r="TF18" s="52"/>
      <c r="TG18" s="52"/>
      <c r="TH18" s="52"/>
      <c r="TI18" s="52"/>
      <c r="TJ18" s="52"/>
      <c r="TK18" s="52"/>
      <c r="TL18" s="52"/>
      <c r="TM18" s="52"/>
      <c r="TN18" s="52"/>
      <c r="TO18" s="52"/>
      <c r="TP18" s="52"/>
      <c r="TQ18" s="52"/>
      <c r="TR18" s="52"/>
      <c r="TS18" s="52"/>
      <c r="TT18" s="52"/>
      <c r="TU18" s="52"/>
      <c r="TV18" s="52"/>
      <c r="TW18" s="52"/>
      <c r="TX18" s="52"/>
      <c r="TY18" s="52"/>
      <c r="TZ18" s="52"/>
      <c r="UA18" s="52"/>
      <c r="UB18" s="52"/>
      <c r="UC18" s="52"/>
      <c r="UD18" s="52"/>
      <c r="UE18" s="52"/>
      <c r="UF18" s="52"/>
      <c r="UG18" s="52"/>
      <c r="UH18" s="52"/>
      <c r="UI18" s="52"/>
      <c r="UJ18" s="52"/>
      <c r="UK18" s="52"/>
      <c r="UL18" s="52"/>
      <c r="UM18" s="52"/>
      <c r="UN18" s="52"/>
      <c r="UO18" s="52"/>
      <c r="UP18" s="52"/>
      <c r="UQ18" s="52"/>
      <c r="UR18" s="52"/>
      <c r="US18" s="52"/>
      <c r="UT18" s="52"/>
      <c r="UU18" s="52"/>
      <c r="UV18" s="52"/>
      <c r="UW18" s="52"/>
      <c r="UX18" s="52"/>
      <c r="UY18" s="52"/>
      <c r="UZ18" s="52"/>
      <c r="VA18" s="52"/>
      <c r="VB18" s="52"/>
      <c r="VC18" s="52"/>
      <c r="VD18" s="52"/>
      <c r="VE18" s="52"/>
      <c r="VF18" s="52"/>
      <c r="VG18" s="52"/>
      <c r="VH18" s="52"/>
      <c r="VI18" s="52"/>
      <c r="VJ18" s="52"/>
      <c r="VK18" s="52"/>
      <c r="VL18" s="52"/>
      <c r="VM18" s="52"/>
      <c r="VN18" s="52"/>
      <c r="VO18" s="52"/>
      <c r="VP18" s="52"/>
      <c r="VQ18" s="52"/>
      <c r="VR18" s="52"/>
      <c r="VS18" s="52"/>
      <c r="VT18" s="52"/>
      <c r="VU18" s="52"/>
      <c r="VV18" s="52"/>
      <c r="VW18" s="52"/>
      <c r="VX18" s="52"/>
      <c r="VY18" s="52"/>
      <c r="VZ18" s="52"/>
      <c r="WA18" s="52"/>
      <c r="WB18" s="52"/>
      <c r="WC18" s="52"/>
      <c r="WD18" s="52"/>
      <c r="WE18" s="52"/>
      <c r="WF18" s="52"/>
      <c r="WG18" s="52"/>
      <c r="WH18" s="52"/>
      <c r="WI18" s="52"/>
      <c r="WJ18" s="52"/>
      <c r="WK18" s="52"/>
      <c r="WL18" s="52"/>
      <c r="WM18" s="52"/>
      <c r="WN18" s="52"/>
      <c r="WO18" s="52"/>
      <c r="WP18" s="52"/>
      <c r="WQ18" s="52"/>
      <c r="WR18" s="52"/>
      <c r="WS18" s="52"/>
      <c r="WT18" s="52"/>
      <c r="WU18" s="52"/>
      <c r="WV18" s="52"/>
      <c r="WW18" s="52"/>
      <c r="WX18" s="52"/>
      <c r="WY18" s="52"/>
      <c r="WZ18" s="52"/>
      <c r="XA18" s="52"/>
      <c r="XB18" s="52"/>
      <c r="XC18" s="52"/>
      <c r="XD18" s="52"/>
      <c r="XE18" s="52"/>
      <c r="XF18" s="52"/>
      <c r="XG18" s="52"/>
      <c r="XH18" s="52"/>
      <c r="XI18" s="52"/>
      <c r="XJ18" s="52"/>
      <c r="XK18" s="52"/>
      <c r="XL18" s="52"/>
      <c r="XM18" s="52"/>
      <c r="XN18" s="52"/>
      <c r="XO18" s="52"/>
      <c r="XP18" s="52"/>
      <c r="XQ18" s="52"/>
      <c r="XR18" s="52"/>
      <c r="XS18" s="52"/>
      <c r="XT18" s="52"/>
      <c r="XU18" s="52"/>
      <c r="XV18" s="52"/>
      <c r="XW18" s="52"/>
      <c r="XX18" s="52"/>
      <c r="XY18" s="52"/>
      <c r="XZ18" s="52"/>
      <c r="YA18" s="52"/>
      <c r="YB18" s="52"/>
      <c r="YC18" s="52"/>
      <c r="YD18" s="52"/>
      <c r="YE18" s="52"/>
      <c r="YF18" s="52"/>
      <c r="YG18" s="52"/>
      <c r="YH18" s="52"/>
      <c r="YI18" s="52"/>
      <c r="YJ18" s="52"/>
      <c r="YK18" s="52"/>
      <c r="YL18" s="52"/>
      <c r="YM18" s="52"/>
      <c r="YN18" s="52"/>
      <c r="YO18" s="52"/>
      <c r="YP18" s="52"/>
      <c r="YQ18" s="52"/>
      <c r="YR18" s="52"/>
      <c r="YS18" s="52"/>
      <c r="YT18" s="52"/>
      <c r="YU18" s="52"/>
      <c r="YV18" s="52"/>
      <c r="YW18" s="52"/>
      <c r="YX18" s="52"/>
      <c r="YY18" s="52"/>
      <c r="YZ18" s="52"/>
      <c r="ZA18" s="52"/>
      <c r="ZB18" s="52"/>
      <c r="ZC18" s="52"/>
      <c r="ZD18" s="52"/>
      <c r="ZE18" s="52"/>
      <c r="ZF18" s="52"/>
      <c r="ZG18" s="52"/>
      <c r="ZH18" s="52"/>
      <c r="ZI18" s="52"/>
      <c r="ZJ18" s="52"/>
      <c r="ZK18" s="52"/>
      <c r="ZL18" s="52"/>
      <c r="ZM18" s="52"/>
      <c r="ZN18" s="52"/>
      <c r="ZO18" s="52"/>
      <c r="ZP18" s="52"/>
      <c r="ZQ18" s="52"/>
      <c r="ZR18" s="52"/>
      <c r="ZS18" s="52"/>
      <c r="ZT18" s="52"/>
      <c r="ZU18" s="52"/>
      <c r="ZV18" s="52"/>
      <c r="ZW18" s="52"/>
      <c r="ZX18" s="52"/>
      <c r="ZY18" s="52"/>
      <c r="ZZ18" s="52"/>
      <c r="AAA18" s="52"/>
      <c r="AAB18" s="52"/>
      <c r="AAC18" s="52"/>
      <c r="AAD18" s="52"/>
      <c r="AAE18" s="52"/>
      <c r="AAF18" s="52"/>
      <c r="AAG18" s="52"/>
      <c r="AAH18" s="52"/>
      <c r="AAI18" s="52"/>
      <c r="AAJ18" s="52"/>
      <c r="AAK18" s="52"/>
      <c r="AAL18" s="52"/>
      <c r="AAM18" s="52"/>
      <c r="AAN18" s="52"/>
      <c r="AAO18" s="52"/>
      <c r="AAP18" s="52"/>
      <c r="AAQ18" s="52"/>
      <c r="AAR18" s="52"/>
      <c r="AAS18" s="52"/>
      <c r="AAT18" s="52"/>
      <c r="AAU18" s="52"/>
      <c r="AAV18" s="52"/>
      <c r="AAW18" s="52"/>
      <c r="AAX18" s="52"/>
      <c r="AAY18" s="52"/>
      <c r="AAZ18" s="52"/>
      <c r="ABA18" s="52"/>
      <c r="ABB18" s="52"/>
      <c r="ABC18" s="52"/>
      <c r="ABD18" s="52"/>
      <c r="ABE18" s="52"/>
      <c r="ABF18" s="52"/>
      <c r="ABG18" s="52"/>
      <c r="ABH18" s="52"/>
      <c r="ABI18" s="52"/>
      <c r="ABJ18" s="52"/>
      <c r="ABK18" s="52"/>
      <c r="ABL18" s="52"/>
      <c r="ABM18" s="52"/>
      <c r="ABN18" s="52"/>
      <c r="ABO18" s="52"/>
      <c r="ABP18" s="52"/>
      <c r="ABQ18" s="52"/>
      <c r="ABR18" s="52"/>
      <c r="ABS18" s="52"/>
      <c r="ABT18" s="52"/>
      <c r="ABU18" s="52"/>
      <c r="ABV18" s="52"/>
      <c r="ABW18" s="52"/>
      <c r="ABX18" s="52"/>
      <c r="ABY18" s="52"/>
      <c r="ABZ18" s="52"/>
      <c r="ACA18" s="52"/>
      <c r="ACB18" s="52"/>
      <c r="ACC18" s="52"/>
      <c r="ACD18" s="52"/>
      <c r="ACE18" s="52"/>
      <c r="ACF18" s="52"/>
      <c r="ACG18" s="52"/>
      <c r="ACH18" s="52"/>
      <c r="ACI18" s="52"/>
      <c r="ACJ18" s="52"/>
      <c r="ACK18" s="52"/>
      <c r="ACL18" s="52"/>
      <c r="ACM18" s="52"/>
      <c r="ACN18" s="52"/>
      <c r="ACO18" s="52"/>
      <c r="ACP18" s="52"/>
      <c r="ACQ18" s="52"/>
      <c r="ACR18" s="52"/>
      <c r="ACS18" s="52"/>
      <c r="ACT18" s="52"/>
      <c r="ACU18" s="52"/>
      <c r="ACV18" s="52"/>
      <c r="ACW18" s="52"/>
      <c r="ACX18" s="52"/>
      <c r="ACY18" s="52"/>
      <c r="ACZ18" s="52"/>
      <c r="ADA18" s="52"/>
      <c r="ADB18" s="52"/>
      <c r="ADC18" s="52"/>
      <c r="ADD18" s="52"/>
      <c r="ADE18" s="52"/>
      <c r="ADF18" s="52"/>
      <c r="ADG18" s="52"/>
      <c r="ADH18" s="52"/>
      <c r="ADI18" s="52"/>
      <c r="ADJ18" s="52"/>
      <c r="ADK18" s="52"/>
      <c r="ADL18" s="52"/>
      <c r="ADM18" s="52"/>
      <c r="ADN18" s="52"/>
      <c r="ADO18" s="52"/>
      <c r="ADP18" s="52"/>
      <c r="ADQ18" s="52"/>
      <c r="ADR18" s="52"/>
      <c r="ADS18" s="52"/>
      <c r="ADT18" s="52"/>
      <c r="ADU18" s="52"/>
      <c r="ADV18" s="52"/>
      <c r="ADW18" s="52"/>
      <c r="ADX18" s="52"/>
      <c r="ADY18" s="52"/>
      <c r="ADZ18" s="52"/>
      <c r="AEA18" s="52"/>
      <c r="AEB18" s="52"/>
      <c r="AEC18" s="52"/>
      <c r="AED18" s="52"/>
      <c r="AEE18" s="52"/>
      <c r="AEF18" s="52"/>
      <c r="AEG18" s="52"/>
      <c r="AEH18" s="52"/>
      <c r="AEI18" s="52"/>
      <c r="AEJ18" s="52"/>
      <c r="AEK18" s="52"/>
      <c r="AEL18" s="52"/>
      <c r="AEM18" s="52"/>
      <c r="AEN18" s="52"/>
      <c r="AEO18" s="52"/>
      <c r="AEP18" s="52"/>
      <c r="AEQ18" s="52"/>
      <c r="AER18" s="52"/>
      <c r="AES18" s="52"/>
      <c r="AET18" s="52"/>
      <c r="AEU18" s="52"/>
      <c r="AEV18" s="52"/>
      <c r="AEW18" s="52"/>
      <c r="AEX18" s="52"/>
      <c r="AEY18" s="52"/>
      <c r="AEZ18" s="52"/>
      <c r="AFA18" s="52"/>
      <c r="AFB18" s="52"/>
      <c r="AFC18" s="52"/>
      <c r="AFD18" s="52"/>
      <c r="AFE18" s="52"/>
      <c r="AFF18" s="52"/>
      <c r="AFG18" s="52"/>
      <c r="AFH18" s="52"/>
      <c r="AFI18" s="52"/>
      <c r="AFJ18" s="52"/>
      <c r="AFK18" s="52"/>
      <c r="AFL18" s="52"/>
      <c r="AFM18" s="52"/>
      <c r="AFN18" s="52"/>
      <c r="AFO18" s="52"/>
      <c r="AFP18" s="52"/>
      <c r="AFQ18" s="52"/>
      <c r="AFR18" s="52"/>
      <c r="AFS18" s="52"/>
      <c r="AFT18" s="52"/>
      <c r="AFU18" s="52"/>
      <c r="AFV18" s="52"/>
      <c r="AFW18" s="52"/>
      <c r="AFX18" s="52"/>
      <c r="AFY18" s="52"/>
      <c r="AFZ18" s="52"/>
      <c r="AGA18" s="52"/>
      <c r="AGB18" s="52"/>
      <c r="AGC18" s="52"/>
      <c r="AGD18" s="52"/>
      <c r="AGE18" s="52"/>
      <c r="AGF18" s="52"/>
      <c r="AGG18" s="52"/>
      <c r="AGH18" s="52"/>
      <c r="AGI18" s="52"/>
      <c r="AGJ18" s="52"/>
      <c r="AGK18" s="52"/>
      <c r="AGL18" s="52"/>
      <c r="AGM18" s="52"/>
      <c r="AGN18" s="52"/>
      <c r="AGO18" s="52"/>
      <c r="AGP18" s="52"/>
      <c r="AGQ18" s="52"/>
      <c r="AGR18" s="52"/>
      <c r="AGS18" s="52"/>
      <c r="AGT18" s="52"/>
      <c r="AGU18" s="52"/>
      <c r="AGV18" s="52"/>
      <c r="AGW18" s="52"/>
      <c r="AGX18" s="52"/>
      <c r="AGY18" s="52"/>
      <c r="AGZ18" s="52"/>
      <c r="AHA18" s="52"/>
      <c r="AHB18" s="52"/>
      <c r="AHC18" s="52"/>
      <c r="AHD18" s="52"/>
      <c r="AHE18" s="52"/>
      <c r="AHF18" s="52"/>
      <c r="AHG18" s="52"/>
      <c r="AHH18" s="52"/>
      <c r="AHI18" s="52"/>
      <c r="AHJ18" s="52"/>
      <c r="AHK18" s="52"/>
      <c r="AHL18" s="52"/>
      <c r="AHM18" s="52"/>
      <c r="AHN18" s="52"/>
      <c r="AHO18" s="52"/>
      <c r="AHP18" s="52"/>
      <c r="AHQ18" s="52"/>
      <c r="AHR18" s="52"/>
      <c r="AHS18" s="52"/>
      <c r="AHT18" s="52"/>
      <c r="AHU18" s="52"/>
      <c r="AHV18" s="52"/>
      <c r="AHW18" s="52"/>
      <c r="AHX18" s="52"/>
      <c r="AHY18" s="52"/>
      <c r="AHZ18" s="52"/>
      <c r="AIA18" s="52"/>
      <c r="AIB18" s="52"/>
      <c r="AIC18" s="52"/>
      <c r="AID18" s="52"/>
      <c r="AIE18" s="52"/>
      <c r="AIF18" s="52"/>
      <c r="AIG18" s="52"/>
      <c r="AIH18" s="52"/>
      <c r="AII18" s="52"/>
      <c r="AIJ18" s="52"/>
      <c r="AIK18" s="52"/>
      <c r="AIL18" s="52"/>
      <c r="AIM18" s="52"/>
      <c r="AIN18" s="52"/>
      <c r="AIO18" s="52"/>
      <c r="AIP18" s="52"/>
      <c r="AIQ18" s="52"/>
      <c r="AIR18" s="52"/>
      <c r="AIS18" s="52"/>
      <c r="AIT18" s="52"/>
      <c r="AIU18" s="52"/>
      <c r="AIV18" s="52"/>
      <c r="AIW18" s="52"/>
      <c r="AIX18" s="52"/>
      <c r="AIY18" s="52"/>
      <c r="AIZ18" s="52"/>
      <c r="AJA18" s="52"/>
      <c r="AJB18" s="52"/>
      <c r="AJC18" s="52"/>
      <c r="AJD18" s="52"/>
      <c r="AJE18" s="52"/>
      <c r="AJF18" s="52"/>
      <c r="AJG18" s="52"/>
      <c r="AJH18" s="52"/>
      <c r="AJI18" s="52"/>
      <c r="AJJ18" s="52"/>
      <c r="AJK18" s="52"/>
      <c r="AJL18" s="52"/>
      <c r="AJM18" s="52"/>
      <c r="AJN18" s="52"/>
      <c r="AJO18" s="52"/>
      <c r="AJP18" s="52"/>
      <c r="AJQ18" s="52"/>
      <c r="AJR18" s="52"/>
      <c r="AJS18" s="52"/>
      <c r="AJT18" s="52"/>
      <c r="AJU18" s="52"/>
      <c r="AJV18" s="52"/>
      <c r="AJW18" s="52"/>
      <c r="AJX18" s="52"/>
      <c r="AJY18" s="52"/>
      <c r="AJZ18" s="52"/>
      <c r="AKA18" s="52"/>
      <c r="AKB18" s="52"/>
      <c r="AKC18" s="52"/>
      <c r="AKD18" s="52"/>
      <c r="AKE18" s="52"/>
      <c r="AKF18" s="52"/>
      <c r="AKG18" s="52"/>
      <c r="AKH18" s="52"/>
      <c r="AKI18" s="52"/>
      <c r="AKJ18" s="52"/>
      <c r="AKK18" s="52"/>
      <c r="AKL18" s="52"/>
      <c r="AKM18" s="52"/>
      <c r="AKN18" s="52"/>
      <c r="AKO18" s="52"/>
      <c r="AKP18" s="52"/>
      <c r="AKQ18" s="52"/>
      <c r="AKR18" s="52"/>
      <c r="AKS18" s="52"/>
      <c r="AKT18" s="52"/>
      <c r="AKU18" s="52"/>
      <c r="AKV18" s="52"/>
      <c r="AKW18" s="52"/>
      <c r="AKX18" s="52"/>
      <c r="AKY18" s="52"/>
      <c r="AKZ18" s="52"/>
      <c r="ALA18" s="52"/>
      <c r="ALB18" s="52"/>
      <c r="ALC18" s="52"/>
      <c r="ALD18" s="52"/>
      <c r="ALE18" s="52"/>
      <c r="ALF18" s="52"/>
      <c r="ALG18" s="52"/>
      <c r="ALH18" s="52"/>
      <c r="ALI18" s="52"/>
      <c r="ALJ18" s="52"/>
      <c r="ALK18" s="52"/>
      <c r="ALL18" s="52"/>
      <c r="ALM18" s="52"/>
      <c r="ALN18" s="52"/>
      <c r="ALO18" s="52"/>
      <c r="ALP18" s="52"/>
      <c r="ALQ18" s="52"/>
      <c r="ALR18" s="52"/>
      <c r="ALS18" s="52"/>
      <c r="ALT18" s="52"/>
      <c r="ALU18" s="52"/>
      <c r="ALV18" s="52"/>
      <c r="ALW18" s="52"/>
      <c r="ALX18" s="52"/>
      <c r="ALY18" s="52"/>
      <c r="ALZ18" s="52"/>
      <c r="AMA18" s="52"/>
      <c r="AMB18" s="52"/>
      <c r="AMC18" s="52"/>
      <c r="AMD18" s="52"/>
      <c r="AME18" s="52"/>
      <c r="AMF18" s="52"/>
      <c r="AMG18" s="52"/>
      <c r="AMH18" s="52"/>
      <c r="AMI18" s="52"/>
      <c r="AMJ18" s="52"/>
      <c r="AMK18" s="52"/>
      <c r="AML18" s="52"/>
      <c r="AMM18" s="52"/>
    </row>
    <row r="19" spans="1:1027" s="53" customFormat="1" ht="45.75" customHeight="1" x14ac:dyDescent="0.3">
      <c r="A19" s="57">
        <f>A13+1</f>
        <v>4</v>
      </c>
      <c r="B19" s="374" t="s">
        <v>58</v>
      </c>
      <c r="C19" s="380"/>
      <c r="D19" s="381"/>
      <c r="E19" s="464"/>
      <c r="F19" s="463">
        <v>0.19</v>
      </c>
      <c r="G19" s="482"/>
      <c r="H19" s="461"/>
      <c r="I19" s="461"/>
      <c r="J19" s="461"/>
      <c r="K19" s="462"/>
      <c r="L19" s="462"/>
      <c r="M19" s="462"/>
      <c r="N19" s="462"/>
      <c r="O19" s="462"/>
      <c r="P19" s="462"/>
      <c r="Q19" s="462"/>
      <c r="R19" s="460"/>
      <c r="S19" s="459"/>
    </row>
    <row r="20" spans="1:1027" s="181" customFormat="1" ht="27" customHeight="1" x14ac:dyDescent="0.25">
      <c r="A20" s="180">
        <f>A19+1</f>
        <v>5</v>
      </c>
      <c r="B20" s="458" t="s">
        <v>135</v>
      </c>
      <c r="C20" s="457"/>
      <c r="D20" s="457"/>
      <c r="E20" s="456"/>
      <c r="F20" s="455"/>
      <c r="G20" s="537"/>
      <c r="H20" s="454"/>
      <c r="I20" s="454"/>
      <c r="J20" s="453"/>
      <c r="K20" s="403"/>
      <c r="L20" s="403"/>
      <c r="M20" s="403"/>
      <c r="N20" s="403"/>
      <c r="O20" s="403"/>
      <c r="P20" s="403"/>
      <c r="Q20" s="403"/>
      <c r="R20" s="452"/>
      <c r="S20" s="452"/>
    </row>
    <row r="21" spans="1:1027" s="182" customFormat="1" ht="45.75" customHeight="1" x14ac:dyDescent="0.25">
      <c r="A21" s="451" t="s">
        <v>54</v>
      </c>
      <c r="B21" s="448" t="s">
        <v>198</v>
      </c>
      <c r="C21" s="447"/>
      <c r="D21" s="446"/>
      <c r="E21" s="450"/>
      <c r="F21" s="322">
        <v>7.0000000000000007E-2</v>
      </c>
      <c r="G21" s="538"/>
      <c r="H21" s="443"/>
      <c r="I21" s="443"/>
      <c r="J21" s="443"/>
      <c r="K21" s="444"/>
      <c r="L21" s="444"/>
      <c r="M21" s="444"/>
      <c r="N21" s="444"/>
      <c r="O21" s="444"/>
      <c r="P21" s="444"/>
      <c r="Q21" s="444"/>
      <c r="R21" s="443"/>
      <c r="S21" s="443"/>
    </row>
    <row r="22" spans="1:1027" s="182" customFormat="1" ht="45.75" customHeight="1" x14ac:dyDescent="0.25">
      <c r="A22" s="449" t="s">
        <v>56</v>
      </c>
      <c r="B22" s="448" t="s">
        <v>134</v>
      </c>
      <c r="C22" s="447"/>
      <c r="D22" s="446"/>
      <c r="E22" s="445"/>
      <c r="F22" s="322">
        <v>0.19</v>
      </c>
      <c r="G22" s="538"/>
      <c r="H22" s="443"/>
      <c r="I22" s="443"/>
      <c r="J22" s="443"/>
      <c r="K22" s="444"/>
      <c r="L22" s="444"/>
      <c r="M22" s="444"/>
      <c r="N22" s="444"/>
      <c r="O22" s="444"/>
      <c r="P22" s="444"/>
      <c r="Q22" s="444"/>
      <c r="R22" s="443"/>
      <c r="S22" s="443"/>
    </row>
    <row r="23" spans="1:1027" s="53" customFormat="1" ht="26.25" customHeight="1" x14ac:dyDescent="0.25">
      <c r="A23" s="57">
        <f>A20+1</f>
        <v>6</v>
      </c>
      <c r="B23" s="406" t="s">
        <v>59</v>
      </c>
      <c r="C23" s="309"/>
      <c r="D23" s="309"/>
      <c r="E23" s="405"/>
      <c r="F23" s="335"/>
      <c r="G23" s="537"/>
      <c r="H23" s="404"/>
      <c r="I23" s="404"/>
      <c r="J23" s="401"/>
      <c r="K23" s="403"/>
      <c r="L23" s="403"/>
      <c r="M23" s="403"/>
      <c r="N23" s="403"/>
      <c r="O23" s="403"/>
      <c r="P23" s="403"/>
      <c r="Q23" s="403"/>
      <c r="R23" s="440"/>
      <c r="S23" s="440"/>
    </row>
    <row r="24" spans="1:1027" ht="45.75" customHeight="1" x14ac:dyDescent="0.25">
      <c r="A24" s="400" t="s">
        <v>54</v>
      </c>
      <c r="B24" s="398" t="s">
        <v>60</v>
      </c>
      <c r="C24" s="395"/>
      <c r="D24" s="415"/>
      <c r="E24" s="397"/>
      <c r="F24" s="328">
        <v>7.0000000000000007E-2</v>
      </c>
      <c r="G24" s="538"/>
      <c r="H24" s="395"/>
      <c r="I24" s="395"/>
      <c r="J24" s="395"/>
      <c r="K24" s="396"/>
      <c r="L24" s="396"/>
      <c r="M24" s="396"/>
      <c r="N24" s="396"/>
      <c r="O24" s="396"/>
      <c r="P24" s="396"/>
      <c r="Q24" s="396"/>
      <c r="R24" s="440"/>
      <c r="S24" s="440"/>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c r="QM24" s="52"/>
      <c r="QN24" s="52"/>
      <c r="QO24" s="52"/>
      <c r="QP24" s="52"/>
      <c r="QQ24" s="52"/>
      <c r="QR24" s="52"/>
      <c r="QS24" s="52"/>
      <c r="QT24" s="52"/>
      <c r="QU24" s="52"/>
      <c r="QV24" s="52"/>
      <c r="QW24" s="52"/>
      <c r="QX24" s="52"/>
      <c r="QY24" s="52"/>
      <c r="QZ24" s="52"/>
      <c r="RA24" s="52"/>
      <c r="RB24" s="52"/>
      <c r="RC24" s="52"/>
      <c r="RD24" s="52"/>
      <c r="RE24" s="52"/>
      <c r="RF24" s="52"/>
      <c r="RG24" s="52"/>
      <c r="RH24" s="52"/>
      <c r="RI24" s="52"/>
      <c r="RJ24" s="52"/>
      <c r="RK24" s="52"/>
      <c r="RL24" s="52"/>
      <c r="RM24" s="52"/>
      <c r="RN24" s="52"/>
      <c r="RO24" s="52"/>
      <c r="RP24" s="52"/>
      <c r="RQ24" s="52"/>
      <c r="RR24" s="52"/>
      <c r="RS24" s="52"/>
      <c r="RT24" s="52"/>
      <c r="RU24" s="52"/>
      <c r="RV24" s="52"/>
      <c r="RW24" s="52"/>
      <c r="RX24" s="52"/>
      <c r="RY24" s="52"/>
      <c r="RZ24" s="52"/>
      <c r="SA24" s="52"/>
      <c r="SB24" s="52"/>
      <c r="SC24" s="52"/>
      <c r="SD24" s="52"/>
      <c r="SE24" s="52"/>
      <c r="SF24" s="52"/>
      <c r="SG24" s="52"/>
      <c r="SH24" s="52"/>
      <c r="SI24" s="52"/>
      <c r="SJ24" s="52"/>
      <c r="SK24" s="52"/>
      <c r="SL24" s="52"/>
      <c r="SM24" s="52"/>
      <c r="SN24" s="52"/>
      <c r="SO24" s="52"/>
      <c r="SP24" s="52"/>
      <c r="SQ24" s="52"/>
      <c r="SR24" s="52"/>
      <c r="SS24" s="52"/>
      <c r="ST24" s="52"/>
      <c r="SU24" s="52"/>
      <c r="SV24" s="52"/>
      <c r="SW24" s="52"/>
      <c r="SX24" s="52"/>
      <c r="SY24" s="52"/>
      <c r="SZ24" s="52"/>
      <c r="TA24" s="52"/>
      <c r="TB24" s="52"/>
      <c r="TC24" s="52"/>
      <c r="TD24" s="52"/>
      <c r="TE24" s="52"/>
      <c r="TF24" s="52"/>
      <c r="TG24" s="52"/>
      <c r="TH24" s="52"/>
      <c r="TI24" s="52"/>
      <c r="TJ24" s="52"/>
      <c r="TK24" s="52"/>
      <c r="TL24" s="52"/>
      <c r="TM24" s="52"/>
      <c r="TN24" s="52"/>
      <c r="TO24" s="52"/>
      <c r="TP24" s="52"/>
      <c r="TQ24" s="52"/>
      <c r="TR24" s="52"/>
      <c r="TS24" s="52"/>
      <c r="TT24" s="52"/>
      <c r="TU24" s="52"/>
      <c r="TV24" s="52"/>
      <c r="TW24" s="52"/>
      <c r="TX24" s="52"/>
      <c r="TY24" s="52"/>
      <c r="TZ24" s="52"/>
      <c r="UA24" s="52"/>
      <c r="UB24" s="52"/>
      <c r="UC24" s="52"/>
      <c r="UD24" s="52"/>
      <c r="UE24" s="52"/>
      <c r="UF24" s="52"/>
      <c r="UG24" s="52"/>
      <c r="UH24" s="52"/>
      <c r="UI24" s="52"/>
      <c r="UJ24" s="52"/>
      <c r="UK24" s="52"/>
      <c r="UL24" s="52"/>
      <c r="UM24" s="52"/>
      <c r="UN24" s="52"/>
      <c r="UO24" s="52"/>
      <c r="UP24" s="52"/>
      <c r="UQ24" s="52"/>
      <c r="UR24" s="52"/>
      <c r="US24" s="52"/>
      <c r="UT24" s="52"/>
      <c r="UU24" s="52"/>
      <c r="UV24" s="52"/>
      <c r="UW24" s="52"/>
      <c r="UX24" s="52"/>
      <c r="UY24" s="52"/>
      <c r="UZ24" s="52"/>
      <c r="VA24" s="52"/>
      <c r="VB24" s="52"/>
      <c r="VC24" s="52"/>
      <c r="VD24" s="52"/>
      <c r="VE24" s="52"/>
      <c r="VF24" s="52"/>
      <c r="VG24" s="52"/>
      <c r="VH24" s="52"/>
      <c r="VI24" s="52"/>
      <c r="VJ24" s="52"/>
      <c r="VK24" s="52"/>
      <c r="VL24" s="52"/>
      <c r="VM24" s="52"/>
      <c r="VN24" s="52"/>
      <c r="VO24" s="52"/>
      <c r="VP24" s="52"/>
      <c r="VQ24" s="52"/>
      <c r="VR24" s="52"/>
      <c r="VS24" s="52"/>
      <c r="VT24" s="52"/>
      <c r="VU24" s="52"/>
      <c r="VV24" s="52"/>
      <c r="VW24" s="52"/>
      <c r="VX24" s="52"/>
      <c r="VY24" s="52"/>
      <c r="VZ24" s="52"/>
      <c r="WA24" s="52"/>
      <c r="WB24" s="52"/>
      <c r="WC24" s="52"/>
      <c r="WD24" s="52"/>
      <c r="WE24" s="52"/>
      <c r="WF24" s="52"/>
      <c r="WG24" s="52"/>
      <c r="WH24" s="52"/>
      <c r="WI24" s="52"/>
      <c r="WJ24" s="52"/>
      <c r="WK24" s="52"/>
      <c r="WL24" s="52"/>
      <c r="WM24" s="52"/>
      <c r="WN24" s="52"/>
      <c r="WO24" s="52"/>
      <c r="WP24" s="52"/>
      <c r="WQ24" s="52"/>
      <c r="WR24" s="52"/>
      <c r="WS24" s="52"/>
      <c r="WT24" s="52"/>
      <c r="WU24" s="52"/>
      <c r="WV24" s="52"/>
      <c r="WW24" s="52"/>
      <c r="WX24" s="52"/>
      <c r="WY24" s="52"/>
      <c r="WZ24" s="52"/>
      <c r="XA24" s="52"/>
      <c r="XB24" s="52"/>
      <c r="XC24" s="52"/>
      <c r="XD24" s="52"/>
      <c r="XE24" s="52"/>
      <c r="XF24" s="52"/>
      <c r="XG24" s="52"/>
      <c r="XH24" s="52"/>
      <c r="XI24" s="52"/>
      <c r="XJ24" s="52"/>
      <c r="XK24" s="52"/>
      <c r="XL24" s="52"/>
      <c r="XM24" s="52"/>
      <c r="XN24" s="52"/>
      <c r="XO24" s="52"/>
      <c r="XP24" s="52"/>
      <c r="XQ24" s="52"/>
      <c r="XR24" s="52"/>
      <c r="XS24" s="52"/>
      <c r="XT24" s="52"/>
      <c r="XU24" s="52"/>
      <c r="XV24" s="52"/>
      <c r="XW24" s="52"/>
      <c r="XX24" s="52"/>
      <c r="XY24" s="52"/>
      <c r="XZ24" s="52"/>
      <c r="YA24" s="52"/>
      <c r="YB24" s="52"/>
      <c r="YC24" s="52"/>
      <c r="YD24" s="52"/>
      <c r="YE24" s="52"/>
      <c r="YF24" s="52"/>
      <c r="YG24" s="52"/>
      <c r="YH24" s="52"/>
      <c r="YI24" s="52"/>
      <c r="YJ24" s="52"/>
      <c r="YK24" s="52"/>
      <c r="YL24" s="52"/>
      <c r="YM24" s="52"/>
      <c r="YN24" s="52"/>
      <c r="YO24" s="52"/>
      <c r="YP24" s="52"/>
      <c r="YQ24" s="52"/>
      <c r="YR24" s="52"/>
      <c r="YS24" s="52"/>
      <c r="YT24" s="52"/>
      <c r="YU24" s="52"/>
      <c r="YV24" s="52"/>
      <c r="YW24" s="52"/>
      <c r="YX24" s="52"/>
      <c r="YY24" s="52"/>
      <c r="YZ24" s="52"/>
      <c r="ZA24" s="52"/>
      <c r="ZB24" s="52"/>
      <c r="ZC24" s="52"/>
      <c r="ZD24" s="52"/>
      <c r="ZE24" s="52"/>
      <c r="ZF24" s="52"/>
      <c r="ZG24" s="52"/>
      <c r="ZH24" s="52"/>
      <c r="ZI24" s="52"/>
      <c r="ZJ24" s="52"/>
      <c r="ZK24" s="52"/>
      <c r="ZL24" s="52"/>
      <c r="ZM24" s="52"/>
      <c r="ZN24" s="52"/>
      <c r="ZO24" s="52"/>
      <c r="ZP24" s="52"/>
      <c r="ZQ24" s="52"/>
      <c r="ZR24" s="52"/>
      <c r="ZS24" s="52"/>
      <c r="ZT24" s="52"/>
      <c r="ZU24" s="52"/>
      <c r="ZV24" s="52"/>
      <c r="ZW24" s="52"/>
      <c r="ZX24" s="52"/>
      <c r="ZY24" s="52"/>
      <c r="ZZ24" s="52"/>
      <c r="AAA24" s="52"/>
      <c r="AAB24" s="52"/>
      <c r="AAC24" s="52"/>
      <c r="AAD24" s="52"/>
      <c r="AAE24" s="52"/>
      <c r="AAF24" s="52"/>
      <c r="AAG24" s="52"/>
      <c r="AAH24" s="52"/>
      <c r="AAI24" s="52"/>
      <c r="AAJ24" s="52"/>
      <c r="AAK24" s="52"/>
      <c r="AAL24" s="52"/>
      <c r="AAM24" s="52"/>
      <c r="AAN24" s="52"/>
      <c r="AAO24" s="52"/>
      <c r="AAP24" s="52"/>
      <c r="AAQ24" s="52"/>
      <c r="AAR24" s="52"/>
      <c r="AAS24" s="52"/>
      <c r="AAT24" s="52"/>
      <c r="AAU24" s="52"/>
      <c r="AAV24" s="52"/>
      <c r="AAW24" s="52"/>
      <c r="AAX24" s="52"/>
      <c r="AAY24" s="52"/>
      <c r="AAZ24" s="52"/>
      <c r="ABA24" s="52"/>
      <c r="ABB24" s="52"/>
      <c r="ABC24" s="52"/>
      <c r="ABD24" s="52"/>
      <c r="ABE24" s="52"/>
      <c r="ABF24" s="52"/>
      <c r="ABG24" s="52"/>
      <c r="ABH24" s="52"/>
      <c r="ABI24" s="52"/>
      <c r="ABJ24" s="52"/>
      <c r="ABK24" s="52"/>
      <c r="ABL24" s="52"/>
      <c r="ABM24" s="52"/>
      <c r="ABN24" s="52"/>
      <c r="ABO24" s="52"/>
      <c r="ABP24" s="52"/>
      <c r="ABQ24" s="52"/>
      <c r="ABR24" s="52"/>
      <c r="ABS24" s="52"/>
      <c r="ABT24" s="52"/>
      <c r="ABU24" s="52"/>
      <c r="ABV24" s="52"/>
      <c r="ABW24" s="52"/>
      <c r="ABX24" s="52"/>
      <c r="ABY24" s="52"/>
      <c r="ABZ24" s="52"/>
      <c r="ACA24" s="52"/>
      <c r="ACB24" s="52"/>
      <c r="ACC24" s="52"/>
      <c r="ACD24" s="52"/>
      <c r="ACE24" s="52"/>
      <c r="ACF24" s="52"/>
      <c r="ACG24" s="52"/>
      <c r="ACH24" s="52"/>
      <c r="ACI24" s="52"/>
      <c r="ACJ24" s="52"/>
      <c r="ACK24" s="52"/>
      <c r="ACL24" s="52"/>
      <c r="ACM24" s="52"/>
      <c r="ACN24" s="52"/>
      <c r="ACO24" s="52"/>
      <c r="ACP24" s="52"/>
      <c r="ACQ24" s="52"/>
      <c r="ACR24" s="52"/>
      <c r="ACS24" s="52"/>
      <c r="ACT24" s="52"/>
      <c r="ACU24" s="52"/>
      <c r="ACV24" s="52"/>
      <c r="ACW24" s="52"/>
      <c r="ACX24" s="52"/>
      <c r="ACY24" s="52"/>
      <c r="ACZ24" s="52"/>
      <c r="ADA24" s="52"/>
      <c r="ADB24" s="52"/>
      <c r="ADC24" s="52"/>
      <c r="ADD24" s="52"/>
      <c r="ADE24" s="52"/>
      <c r="ADF24" s="52"/>
      <c r="ADG24" s="52"/>
      <c r="ADH24" s="52"/>
      <c r="ADI24" s="52"/>
      <c r="ADJ24" s="52"/>
      <c r="ADK24" s="52"/>
      <c r="ADL24" s="52"/>
      <c r="ADM24" s="52"/>
      <c r="ADN24" s="52"/>
      <c r="ADO24" s="52"/>
      <c r="ADP24" s="52"/>
      <c r="ADQ24" s="52"/>
      <c r="ADR24" s="52"/>
      <c r="ADS24" s="52"/>
      <c r="ADT24" s="52"/>
      <c r="ADU24" s="52"/>
      <c r="ADV24" s="52"/>
      <c r="ADW24" s="52"/>
      <c r="ADX24" s="52"/>
      <c r="ADY24" s="52"/>
      <c r="ADZ24" s="52"/>
      <c r="AEA24" s="52"/>
      <c r="AEB24" s="52"/>
      <c r="AEC24" s="52"/>
      <c r="AED24" s="52"/>
      <c r="AEE24" s="52"/>
      <c r="AEF24" s="52"/>
      <c r="AEG24" s="52"/>
      <c r="AEH24" s="52"/>
      <c r="AEI24" s="52"/>
      <c r="AEJ24" s="52"/>
      <c r="AEK24" s="52"/>
      <c r="AEL24" s="52"/>
      <c r="AEM24" s="52"/>
      <c r="AEN24" s="52"/>
      <c r="AEO24" s="52"/>
      <c r="AEP24" s="52"/>
      <c r="AEQ24" s="52"/>
      <c r="AER24" s="52"/>
      <c r="AES24" s="52"/>
      <c r="AET24" s="52"/>
      <c r="AEU24" s="52"/>
      <c r="AEV24" s="52"/>
      <c r="AEW24" s="52"/>
      <c r="AEX24" s="52"/>
      <c r="AEY24" s="52"/>
      <c r="AEZ24" s="52"/>
      <c r="AFA24" s="52"/>
      <c r="AFB24" s="52"/>
      <c r="AFC24" s="52"/>
      <c r="AFD24" s="52"/>
      <c r="AFE24" s="52"/>
      <c r="AFF24" s="52"/>
      <c r="AFG24" s="52"/>
      <c r="AFH24" s="52"/>
      <c r="AFI24" s="52"/>
      <c r="AFJ24" s="52"/>
      <c r="AFK24" s="52"/>
      <c r="AFL24" s="52"/>
      <c r="AFM24" s="52"/>
      <c r="AFN24" s="52"/>
      <c r="AFO24" s="52"/>
      <c r="AFP24" s="52"/>
      <c r="AFQ24" s="52"/>
      <c r="AFR24" s="52"/>
      <c r="AFS24" s="52"/>
      <c r="AFT24" s="52"/>
      <c r="AFU24" s="52"/>
      <c r="AFV24" s="52"/>
      <c r="AFW24" s="52"/>
      <c r="AFX24" s="52"/>
      <c r="AFY24" s="52"/>
      <c r="AFZ24" s="52"/>
      <c r="AGA24" s="52"/>
      <c r="AGB24" s="52"/>
      <c r="AGC24" s="52"/>
      <c r="AGD24" s="52"/>
      <c r="AGE24" s="52"/>
      <c r="AGF24" s="52"/>
      <c r="AGG24" s="52"/>
      <c r="AGH24" s="52"/>
      <c r="AGI24" s="52"/>
      <c r="AGJ24" s="52"/>
      <c r="AGK24" s="52"/>
      <c r="AGL24" s="52"/>
      <c r="AGM24" s="52"/>
      <c r="AGN24" s="52"/>
      <c r="AGO24" s="52"/>
      <c r="AGP24" s="52"/>
      <c r="AGQ24" s="52"/>
      <c r="AGR24" s="52"/>
      <c r="AGS24" s="52"/>
      <c r="AGT24" s="52"/>
      <c r="AGU24" s="52"/>
      <c r="AGV24" s="52"/>
      <c r="AGW24" s="52"/>
      <c r="AGX24" s="52"/>
      <c r="AGY24" s="52"/>
      <c r="AGZ24" s="52"/>
      <c r="AHA24" s="52"/>
      <c r="AHB24" s="52"/>
      <c r="AHC24" s="52"/>
      <c r="AHD24" s="52"/>
      <c r="AHE24" s="52"/>
      <c r="AHF24" s="52"/>
      <c r="AHG24" s="52"/>
      <c r="AHH24" s="52"/>
      <c r="AHI24" s="52"/>
      <c r="AHJ24" s="52"/>
      <c r="AHK24" s="52"/>
      <c r="AHL24" s="52"/>
      <c r="AHM24" s="52"/>
      <c r="AHN24" s="52"/>
      <c r="AHO24" s="52"/>
      <c r="AHP24" s="52"/>
      <c r="AHQ24" s="52"/>
      <c r="AHR24" s="52"/>
      <c r="AHS24" s="52"/>
      <c r="AHT24" s="52"/>
      <c r="AHU24" s="52"/>
      <c r="AHV24" s="52"/>
      <c r="AHW24" s="52"/>
      <c r="AHX24" s="52"/>
      <c r="AHY24" s="52"/>
      <c r="AHZ24" s="52"/>
      <c r="AIA24" s="52"/>
      <c r="AIB24" s="52"/>
      <c r="AIC24" s="52"/>
      <c r="AID24" s="52"/>
      <c r="AIE24" s="52"/>
      <c r="AIF24" s="52"/>
      <c r="AIG24" s="52"/>
      <c r="AIH24" s="52"/>
      <c r="AII24" s="52"/>
      <c r="AIJ24" s="52"/>
      <c r="AIK24" s="52"/>
      <c r="AIL24" s="52"/>
      <c r="AIM24" s="52"/>
      <c r="AIN24" s="52"/>
      <c r="AIO24" s="52"/>
      <c r="AIP24" s="52"/>
      <c r="AIQ24" s="52"/>
      <c r="AIR24" s="52"/>
      <c r="AIS24" s="52"/>
      <c r="AIT24" s="52"/>
      <c r="AIU24" s="52"/>
      <c r="AIV24" s="52"/>
      <c r="AIW24" s="52"/>
      <c r="AIX24" s="52"/>
      <c r="AIY24" s="52"/>
      <c r="AIZ24" s="52"/>
      <c r="AJA24" s="52"/>
      <c r="AJB24" s="52"/>
      <c r="AJC24" s="52"/>
      <c r="AJD24" s="52"/>
      <c r="AJE24" s="52"/>
      <c r="AJF24" s="52"/>
      <c r="AJG24" s="52"/>
      <c r="AJH24" s="52"/>
      <c r="AJI24" s="52"/>
      <c r="AJJ24" s="52"/>
      <c r="AJK24" s="52"/>
      <c r="AJL24" s="52"/>
      <c r="AJM24" s="52"/>
      <c r="AJN24" s="52"/>
      <c r="AJO24" s="52"/>
      <c r="AJP24" s="52"/>
      <c r="AJQ24" s="52"/>
      <c r="AJR24" s="52"/>
      <c r="AJS24" s="52"/>
      <c r="AJT24" s="52"/>
      <c r="AJU24" s="52"/>
      <c r="AJV24" s="52"/>
      <c r="AJW24" s="52"/>
      <c r="AJX24" s="52"/>
      <c r="AJY24" s="52"/>
      <c r="AJZ24" s="52"/>
      <c r="AKA24" s="52"/>
      <c r="AKB24" s="52"/>
      <c r="AKC24" s="52"/>
      <c r="AKD24" s="52"/>
      <c r="AKE24" s="52"/>
      <c r="AKF24" s="52"/>
      <c r="AKG24" s="52"/>
      <c r="AKH24" s="52"/>
      <c r="AKI24" s="52"/>
      <c r="AKJ24" s="52"/>
      <c r="AKK24" s="52"/>
      <c r="AKL24" s="52"/>
      <c r="AKM24" s="52"/>
      <c r="AKN24" s="52"/>
      <c r="AKO24" s="52"/>
      <c r="AKP24" s="52"/>
      <c r="AKQ24" s="52"/>
      <c r="AKR24" s="52"/>
      <c r="AKS24" s="52"/>
      <c r="AKT24" s="52"/>
      <c r="AKU24" s="52"/>
      <c r="AKV24" s="52"/>
      <c r="AKW24" s="52"/>
      <c r="AKX24" s="52"/>
      <c r="AKY24" s="52"/>
      <c r="AKZ24" s="52"/>
      <c r="ALA24" s="52"/>
      <c r="ALB24" s="52"/>
      <c r="ALC24" s="52"/>
      <c r="ALD24" s="52"/>
      <c r="ALE24" s="52"/>
      <c r="ALF24" s="52"/>
      <c r="ALG24" s="52"/>
      <c r="ALH24" s="52"/>
      <c r="ALI24" s="52"/>
      <c r="ALJ24" s="52"/>
      <c r="ALK24" s="52"/>
      <c r="ALL24" s="52"/>
      <c r="ALM24" s="52"/>
      <c r="ALN24" s="52"/>
      <c r="ALO24" s="52"/>
      <c r="ALP24" s="52"/>
      <c r="ALQ24" s="52"/>
      <c r="ALR24" s="52"/>
      <c r="ALS24" s="52"/>
      <c r="ALT24" s="52"/>
      <c r="ALU24" s="52"/>
      <c r="ALV24" s="52"/>
      <c r="ALW24" s="52"/>
      <c r="ALX24" s="52"/>
      <c r="ALY24" s="52"/>
      <c r="ALZ24" s="52"/>
      <c r="AMA24" s="52"/>
      <c r="AMB24" s="52"/>
      <c r="AMC24" s="52"/>
      <c r="AMD24" s="52"/>
      <c r="AME24" s="52"/>
      <c r="AMF24" s="52"/>
      <c r="AMG24" s="52"/>
      <c r="AMH24" s="52"/>
      <c r="AMI24" s="52"/>
      <c r="AMJ24" s="52"/>
      <c r="AMK24" s="52"/>
      <c r="AML24" s="52"/>
      <c r="AMM24" s="52"/>
    </row>
    <row r="25" spans="1:1027" ht="45.75" customHeight="1" x14ac:dyDescent="0.25">
      <c r="A25" s="442" t="s">
        <v>56</v>
      </c>
      <c r="B25" s="398" t="s">
        <v>61</v>
      </c>
      <c r="C25" s="395"/>
      <c r="D25" s="415"/>
      <c r="E25" s="441"/>
      <c r="F25" s="328">
        <v>0.19</v>
      </c>
      <c r="G25" s="538"/>
      <c r="H25" s="395"/>
      <c r="I25" s="395"/>
      <c r="J25" s="395"/>
      <c r="K25" s="396"/>
      <c r="L25" s="396"/>
      <c r="M25" s="396"/>
      <c r="N25" s="396"/>
      <c r="O25" s="396"/>
      <c r="P25" s="396"/>
      <c r="Q25" s="396"/>
      <c r="R25" s="440"/>
      <c r="S25" s="440"/>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c r="QM25" s="52"/>
      <c r="QN25" s="52"/>
      <c r="QO25" s="52"/>
      <c r="QP25" s="52"/>
      <c r="QQ25" s="52"/>
      <c r="QR25" s="52"/>
      <c r="QS25" s="52"/>
      <c r="QT25" s="52"/>
      <c r="QU25" s="52"/>
      <c r="QV25" s="52"/>
      <c r="QW25" s="52"/>
      <c r="QX25" s="52"/>
      <c r="QY25" s="52"/>
      <c r="QZ25" s="52"/>
      <c r="RA25" s="52"/>
      <c r="RB25" s="52"/>
      <c r="RC25" s="52"/>
      <c r="RD25" s="52"/>
      <c r="RE25" s="52"/>
      <c r="RF25" s="52"/>
      <c r="RG25" s="52"/>
      <c r="RH25" s="52"/>
      <c r="RI25" s="52"/>
      <c r="RJ25" s="52"/>
      <c r="RK25" s="52"/>
      <c r="RL25" s="52"/>
      <c r="RM25" s="52"/>
      <c r="RN25" s="52"/>
      <c r="RO25" s="52"/>
      <c r="RP25" s="52"/>
      <c r="RQ25" s="52"/>
      <c r="RR25" s="52"/>
      <c r="RS25" s="52"/>
      <c r="RT25" s="52"/>
      <c r="RU25" s="52"/>
      <c r="RV25" s="52"/>
      <c r="RW25" s="52"/>
      <c r="RX25" s="52"/>
      <c r="RY25" s="52"/>
      <c r="RZ25" s="52"/>
      <c r="SA25" s="52"/>
      <c r="SB25" s="52"/>
      <c r="SC25" s="52"/>
      <c r="SD25" s="52"/>
      <c r="SE25" s="52"/>
      <c r="SF25" s="52"/>
      <c r="SG25" s="52"/>
      <c r="SH25" s="52"/>
      <c r="SI25" s="52"/>
      <c r="SJ25" s="52"/>
      <c r="SK25" s="52"/>
      <c r="SL25" s="52"/>
      <c r="SM25" s="52"/>
      <c r="SN25" s="52"/>
      <c r="SO25" s="52"/>
      <c r="SP25" s="52"/>
      <c r="SQ25" s="52"/>
      <c r="SR25" s="52"/>
      <c r="SS25" s="52"/>
      <c r="ST25" s="52"/>
      <c r="SU25" s="52"/>
      <c r="SV25" s="52"/>
      <c r="SW25" s="52"/>
      <c r="SX25" s="52"/>
      <c r="SY25" s="52"/>
      <c r="SZ25" s="52"/>
      <c r="TA25" s="52"/>
      <c r="TB25" s="52"/>
      <c r="TC25" s="52"/>
      <c r="TD25" s="52"/>
      <c r="TE25" s="52"/>
      <c r="TF25" s="52"/>
      <c r="TG25" s="52"/>
      <c r="TH25" s="52"/>
      <c r="TI25" s="52"/>
      <c r="TJ25" s="52"/>
      <c r="TK25" s="52"/>
      <c r="TL25" s="52"/>
      <c r="TM25" s="52"/>
      <c r="TN25" s="52"/>
      <c r="TO25" s="52"/>
      <c r="TP25" s="52"/>
      <c r="TQ25" s="52"/>
      <c r="TR25" s="52"/>
      <c r="TS25" s="52"/>
      <c r="TT25" s="52"/>
      <c r="TU25" s="52"/>
      <c r="TV25" s="52"/>
      <c r="TW25" s="52"/>
      <c r="TX25" s="52"/>
      <c r="TY25" s="52"/>
      <c r="TZ25" s="52"/>
      <c r="UA25" s="52"/>
      <c r="UB25" s="52"/>
      <c r="UC25" s="52"/>
      <c r="UD25" s="52"/>
      <c r="UE25" s="52"/>
      <c r="UF25" s="52"/>
      <c r="UG25" s="52"/>
      <c r="UH25" s="52"/>
      <c r="UI25" s="52"/>
      <c r="UJ25" s="52"/>
      <c r="UK25" s="52"/>
      <c r="UL25" s="52"/>
      <c r="UM25" s="52"/>
      <c r="UN25" s="52"/>
      <c r="UO25" s="52"/>
      <c r="UP25" s="52"/>
      <c r="UQ25" s="52"/>
      <c r="UR25" s="52"/>
      <c r="US25" s="52"/>
      <c r="UT25" s="52"/>
      <c r="UU25" s="52"/>
      <c r="UV25" s="52"/>
      <c r="UW25" s="52"/>
      <c r="UX25" s="52"/>
      <c r="UY25" s="52"/>
      <c r="UZ25" s="52"/>
      <c r="VA25" s="52"/>
      <c r="VB25" s="52"/>
      <c r="VC25" s="52"/>
      <c r="VD25" s="52"/>
      <c r="VE25" s="52"/>
      <c r="VF25" s="52"/>
      <c r="VG25" s="52"/>
      <c r="VH25" s="52"/>
      <c r="VI25" s="52"/>
      <c r="VJ25" s="52"/>
      <c r="VK25" s="52"/>
      <c r="VL25" s="52"/>
      <c r="VM25" s="52"/>
      <c r="VN25" s="52"/>
      <c r="VO25" s="52"/>
      <c r="VP25" s="52"/>
      <c r="VQ25" s="52"/>
      <c r="VR25" s="52"/>
      <c r="VS25" s="52"/>
      <c r="VT25" s="52"/>
      <c r="VU25" s="52"/>
      <c r="VV25" s="52"/>
      <c r="VW25" s="52"/>
      <c r="VX25" s="52"/>
      <c r="VY25" s="52"/>
      <c r="VZ25" s="52"/>
      <c r="WA25" s="52"/>
      <c r="WB25" s="52"/>
      <c r="WC25" s="52"/>
      <c r="WD25" s="52"/>
      <c r="WE25" s="52"/>
      <c r="WF25" s="52"/>
      <c r="WG25" s="52"/>
      <c r="WH25" s="52"/>
      <c r="WI25" s="52"/>
      <c r="WJ25" s="52"/>
      <c r="WK25" s="52"/>
      <c r="WL25" s="52"/>
      <c r="WM25" s="52"/>
      <c r="WN25" s="52"/>
      <c r="WO25" s="52"/>
      <c r="WP25" s="52"/>
      <c r="WQ25" s="52"/>
      <c r="WR25" s="52"/>
      <c r="WS25" s="52"/>
      <c r="WT25" s="52"/>
      <c r="WU25" s="52"/>
      <c r="WV25" s="52"/>
      <c r="WW25" s="52"/>
      <c r="WX25" s="52"/>
      <c r="WY25" s="52"/>
      <c r="WZ25" s="52"/>
      <c r="XA25" s="52"/>
      <c r="XB25" s="52"/>
      <c r="XC25" s="52"/>
      <c r="XD25" s="52"/>
      <c r="XE25" s="52"/>
      <c r="XF25" s="52"/>
      <c r="XG25" s="52"/>
      <c r="XH25" s="52"/>
      <c r="XI25" s="52"/>
      <c r="XJ25" s="52"/>
      <c r="XK25" s="52"/>
      <c r="XL25" s="52"/>
      <c r="XM25" s="52"/>
      <c r="XN25" s="52"/>
      <c r="XO25" s="52"/>
      <c r="XP25" s="52"/>
      <c r="XQ25" s="52"/>
      <c r="XR25" s="52"/>
      <c r="XS25" s="52"/>
      <c r="XT25" s="52"/>
      <c r="XU25" s="52"/>
      <c r="XV25" s="52"/>
      <c r="XW25" s="52"/>
      <c r="XX25" s="52"/>
      <c r="XY25" s="52"/>
      <c r="XZ25" s="52"/>
      <c r="YA25" s="52"/>
      <c r="YB25" s="52"/>
      <c r="YC25" s="52"/>
      <c r="YD25" s="52"/>
      <c r="YE25" s="52"/>
      <c r="YF25" s="52"/>
      <c r="YG25" s="52"/>
      <c r="YH25" s="52"/>
      <c r="YI25" s="52"/>
      <c r="YJ25" s="52"/>
      <c r="YK25" s="52"/>
      <c r="YL25" s="52"/>
      <c r="YM25" s="52"/>
      <c r="YN25" s="52"/>
      <c r="YO25" s="52"/>
      <c r="YP25" s="52"/>
      <c r="YQ25" s="52"/>
      <c r="YR25" s="52"/>
      <c r="YS25" s="52"/>
      <c r="YT25" s="52"/>
      <c r="YU25" s="52"/>
      <c r="YV25" s="52"/>
      <c r="YW25" s="52"/>
      <c r="YX25" s="52"/>
      <c r="YY25" s="52"/>
      <c r="YZ25" s="52"/>
      <c r="ZA25" s="52"/>
      <c r="ZB25" s="52"/>
      <c r="ZC25" s="52"/>
      <c r="ZD25" s="52"/>
      <c r="ZE25" s="52"/>
      <c r="ZF25" s="52"/>
      <c r="ZG25" s="52"/>
      <c r="ZH25" s="52"/>
      <c r="ZI25" s="52"/>
      <c r="ZJ25" s="52"/>
      <c r="ZK25" s="52"/>
      <c r="ZL25" s="52"/>
      <c r="ZM25" s="52"/>
      <c r="ZN25" s="52"/>
      <c r="ZO25" s="52"/>
      <c r="ZP25" s="52"/>
      <c r="ZQ25" s="52"/>
      <c r="ZR25" s="52"/>
      <c r="ZS25" s="52"/>
      <c r="ZT25" s="52"/>
      <c r="ZU25" s="52"/>
      <c r="ZV25" s="52"/>
      <c r="ZW25" s="52"/>
      <c r="ZX25" s="52"/>
      <c r="ZY25" s="52"/>
      <c r="ZZ25" s="52"/>
      <c r="AAA25" s="52"/>
      <c r="AAB25" s="52"/>
      <c r="AAC25" s="52"/>
      <c r="AAD25" s="52"/>
      <c r="AAE25" s="52"/>
      <c r="AAF25" s="52"/>
      <c r="AAG25" s="52"/>
      <c r="AAH25" s="52"/>
      <c r="AAI25" s="52"/>
      <c r="AAJ25" s="52"/>
      <c r="AAK25" s="52"/>
      <c r="AAL25" s="52"/>
      <c r="AAM25" s="52"/>
      <c r="AAN25" s="52"/>
      <c r="AAO25" s="52"/>
      <c r="AAP25" s="52"/>
      <c r="AAQ25" s="52"/>
      <c r="AAR25" s="52"/>
      <c r="AAS25" s="52"/>
      <c r="AAT25" s="52"/>
      <c r="AAU25" s="52"/>
      <c r="AAV25" s="52"/>
      <c r="AAW25" s="52"/>
      <c r="AAX25" s="52"/>
      <c r="AAY25" s="52"/>
      <c r="AAZ25" s="52"/>
      <c r="ABA25" s="52"/>
      <c r="ABB25" s="52"/>
      <c r="ABC25" s="52"/>
      <c r="ABD25" s="52"/>
      <c r="ABE25" s="52"/>
      <c r="ABF25" s="52"/>
      <c r="ABG25" s="52"/>
      <c r="ABH25" s="52"/>
      <c r="ABI25" s="52"/>
      <c r="ABJ25" s="52"/>
      <c r="ABK25" s="52"/>
      <c r="ABL25" s="52"/>
      <c r="ABM25" s="52"/>
      <c r="ABN25" s="52"/>
      <c r="ABO25" s="52"/>
      <c r="ABP25" s="52"/>
      <c r="ABQ25" s="52"/>
      <c r="ABR25" s="52"/>
      <c r="ABS25" s="52"/>
      <c r="ABT25" s="52"/>
      <c r="ABU25" s="52"/>
      <c r="ABV25" s="52"/>
      <c r="ABW25" s="52"/>
      <c r="ABX25" s="52"/>
      <c r="ABY25" s="52"/>
      <c r="ABZ25" s="52"/>
      <c r="ACA25" s="52"/>
      <c r="ACB25" s="52"/>
      <c r="ACC25" s="52"/>
      <c r="ACD25" s="52"/>
      <c r="ACE25" s="52"/>
      <c r="ACF25" s="52"/>
      <c r="ACG25" s="52"/>
      <c r="ACH25" s="52"/>
      <c r="ACI25" s="52"/>
      <c r="ACJ25" s="52"/>
      <c r="ACK25" s="52"/>
      <c r="ACL25" s="52"/>
      <c r="ACM25" s="52"/>
      <c r="ACN25" s="52"/>
      <c r="ACO25" s="52"/>
      <c r="ACP25" s="52"/>
      <c r="ACQ25" s="52"/>
      <c r="ACR25" s="52"/>
      <c r="ACS25" s="52"/>
      <c r="ACT25" s="52"/>
      <c r="ACU25" s="52"/>
      <c r="ACV25" s="52"/>
      <c r="ACW25" s="52"/>
      <c r="ACX25" s="52"/>
      <c r="ACY25" s="52"/>
      <c r="ACZ25" s="52"/>
      <c r="ADA25" s="52"/>
      <c r="ADB25" s="52"/>
      <c r="ADC25" s="52"/>
      <c r="ADD25" s="52"/>
      <c r="ADE25" s="52"/>
      <c r="ADF25" s="52"/>
      <c r="ADG25" s="52"/>
      <c r="ADH25" s="52"/>
      <c r="ADI25" s="52"/>
      <c r="ADJ25" s="52"/>
      <c r="ADK25" s="52"/>
      <c r="ADL25" s="52"/>
      <c r="ADM25" s="52"/>
      <c r="ADN25" s="52"/>
      <c r="ADO25" s="52"/>
      <c r="ADP25" s="52"/>
      <c r="ADQ25" s="52"/>
      <c r="ADR25" s="52"/>
      <c r="ADS25" s="52"/>
      <c r="ADT25" s="52"/>
      <c r="ADU25" s="52"/>
      <c r="ADV25" s="52"/>
      <c r="ADW25" s="52"/>
      <c r="ADX25" s="52"/>
      <c r="ADY25" s="52"/>
      <c r="ADZ25" s="52"/>
      <c r="AEA25" s="52"/>
      <c r="AEB25" s="52"/>
      <c r="AEC25" s="52"/>
      <c r="AED25" s="52"/>
      <c r="AEE25" s="52"/>
      <c r="AEF25" s="52"/>
      <c r="AEG25" s="52"/>
      <c r="AEH25" s="52"/>
      <c r="AEI25" s="52"/>
      <c r="AEJ25" s="52"/>
      <c r="AEK25" s="52"/>
      <c r="AEL25" s="52"/>
      <c r="AEM25" s="52"/>
      <c r="AEN25" s="52"/>
      <c r="AEO25" s="52"/>
      <c r="AEP25" s="52"/>
      <c r="AEQ25" s="52"/>
      <c r="AER25" s="52"/>
      <c r="AES25" s="52"/>
      <c r="AET25" s="52"/>
      <c r="AEU25" s="52"/>
      <c r="AEV25" s="52"/>
      <c r="AEW25" s="52"/>
      <c r="AEX25" s="52"/>
      <c r="AEY25" s="52"/>
      <c r="AEZ25" s="52"/>
      <c r="AFA25" s="52"/>
      <c r="AFB25" s="52"/>
      <c r="AFC25" s="52"/>
      <c r="AFD25" s="52"/>
      <c r="AFE25" s="52"/>
      <c r="AFF25" s="52"/>
      <c r="AFG25" s="52"/>
      <c r="AFH25" s="52"/>
      <c r="AFI25" s="52"/>
      <c r="AFJ25" s="52"/>
      <c r="AFK25" s="52"/>
      <c r="AFL25" s="52"/>
      <c r="AFM25" s="52"/>
      <c r="AFN25" s="52"/>
      <c r="AFO25" s="52"/>
      <c r="AFP25" s="52"/>
      <c r="AFQ25" s="52"/>
      <c r="AFR25" s="52"/>
      <c r="AFS25" s="52"/>
      <c r="AFT25" s="52"/>
      <c r="AFU25" s="52"/>
      <c r="AFV25" s="52"/>
      <c r="AFW25" s="52"/>
      <c r="AFX25" s="52"/>
      <c r="AFY25" s="52"/>
      <c r="AFZ25" s="52"/>
      <c r="AGA25" s="52"/>
      <c r="AGB25" s="52"/>
      <c r="AGC25" s="52"/>
      <c r="AGD25" s="52"/>
      <c r="AGE25" s="52"/>
      <c r="AGF25" s="52"/>
      <c r="AGG25" s="52"/>
      <c r="AGH25" s="52"/>
      <c r="AGI25" s="52"/>
      <c r="AGJ25" s="52"/>
      <c r="AGK25" s="52"/>
      <c r="AGL25" s="52"/>
      <c r="AGM25" s="52"/>
      <c r="AGN25" s="52"/>
      <c r="AGO25" s="52"/>
      <c r="AGP25" s="52"/>
      <c r="AGQ25" s="52"/>
      <c r="AGR25" s="52"/>
      <c r="AGS25" s="52"/>
      <c r="AGT25" s="52"/>
      <c r="AGU25" s="52"/>
      <c r="AGV25" s="52"/>
      <c r="AGW25" s="52"/>
      <c r="AGX25" s="52"/>
      <c r="AGY25" s="52"/>
      <c r="AGZ25" s="52"/>
      <c r="AHA25" s="52"/>
      <c r="AHB25" s="52"/>
      <c r="AHC25" s="52"/>
      <c r="AHD25" s="52"/>
      <c r="AHE25" s="52"/>
      <c r="AHF25" s="52"/>
      <c r="AHG25" s="52"/>
      <c r="AHH25" s="52"/>
      <c r="AHI25" s="52"/>
      <c r="AHJ25" s="52"/>
      <c r="AHK25" s="52"/>
      <c r="AHL25" s="52"/>
      <c r="AHM25" s="52"/>
      <c r="AHN25" s="52"/>
      <c r="AHO25" s="52"/>
      <c r="AHP25" s="52"/>
      <c r="AHQ25" s="52"/>
      <c r="AHR25" s="52"/>
      <c r="AHS25" s="52"/>
      <c r="AHT25" s="52"/>
      <c r="AHU25" s="52"/>
      <c r="AHV25" s="52"/>
      <c r="AHW25" s="52"/>
      <c r="AHX25" s="52"/>
      <c r="AHY25" s="52"/>
      <c r="AHZ25" s="52"/>
      <c r="AIA25" s="52"/>
      <c r="AIB25" s="52"/>
      <c r="AIC25" s="52"/>
      <c r="AID25" s="52"/>
      <c r="AIE25" s="52"/>
      <c r="AIF25" s="52"/>
      <c r="AIG25" s="52"/>
      <c r="AIH25" s="52"/>
      <c r="AII25" s="52"/>
      <c r="AIJ25" s="52"/>
      <c r="AIK25" s="52"/>
      <c r="AIL25" s="52"/>
      <c r="AIM25" s="52"/>
      <c r="AIN25" s="52"/>
      <c r="AIO25" s="52"/>
      <c r="AIP25" s="52"/>
      <c r="AIQ25" s="52"/>
      <c r="AIR25" s="52"/>
      <c r="AIS25" s="52"/>
      <c r="AIT25" s="52"/>
      <c r="AIU25" s="52"/>
      <c r="AIV25" s="52"/>
      <c r="AIW25" s="52"/>
      <c r="AIX25" s="52"/>
      <c r="AIY25" s="52"/>
      <c r="AIZ25" s="52"/>
      <c r="AJA25" s="52"/>
      <c r="AJB25" s="52"/>
      <c r="AJC25" s="52"/>
      <c r="AJD25" s="52"/>
      <c r="AJE25" s="52"/>
      <c r="AJF25" s="52"/>
      <c r="AJG25" s="52"/>
      <c r="AJH25" s="52"/>
      <c r="AJI25" s="52"/>
      <c r="AJJ25" s="52"/>
      <c r="AJK25" s="52"/>
      <c r="AJL25" s="52"/>
      <c r="AJM25" s="52"/>
      <c r="AJN25" s="52"/>
      <c r="AJO25" s="52"/>
      <c r="AJP25" s="52"/>
      <c r="AJQ25" s="52"/>
      <c r="AJR25" s="52"/>
      <c r="AJS25" s="52"/>
      <c r="AJT25" s="52"/>
      <c r="AJU25" s="52"/>
      <c r="AJV25" s="52"/>
      <c r="AJW25" s="52"/>
      <c r="AJX25" s="52"/>
      <c r="AJY25" s="52"/>
      <c r="AJZ25" s="52"/>
      <c r="AKA25" s="52"/>
      <c r="AKB25" s="52"/>
      <c r="AKC25" s="52"/>
      <c r="AKD25" s="52"/>
      <c r="AKE25" s="52"/>
      <c r="AKF25" s="52"/>
      <c r="AKG25" s="52"/>
      <c r="AKH25" s="52"/>
      <c r="AKI25" s="52"/>
      <c r="AKJ25" s="52"/>
      <c r="AKK25" s="52"/>
      <c r="AKL25" s="52"/>
      <c r="AKM25" s="52"/>
      <c r="AKN25" s="52"/>
      <c r="AKO25" s="52"/>
      <c r="AKP25" s="52"/>
      <c r="AKQ25" s="52"/>
      <c r="AKR25" s="52"/>
      <c r="AKS25" s="52"/>
      <c r="AKT25" s="52"/>
      <c r="AKU25" s="52"/>
      <c r="AKV25" s="52"/>
      <c r="AKW25" s="52"/>
      <c r="AKX25" s="52"/>
      <c r="AKY25" s="52"/>
      <c r="AKZ25" s="52"/>
      <c r="ALA25" s="52"/>
      <c r="ALB25" s="52"/>
      <c r="ALC25" s="52"/>
      <c r="ALD25" s="52"/>
      <c r="ALE25" s="52"/>
      <c r="ALF25" s="52"/>
      <c r="ALG25" s="52"/>
      <c r="ALH25" s="52"/>
      <c r="ALI25" s="52"/>
      <c r="ALJ25" s="52"/>
      <c r="ALK25" s="52"/>
      <c r="ALL25" s="52"/>
      <c r="ALM25" s="52"/>
      <c r="ALN25" s="52"/>
      <c r="ALO25" s="52"/>
      <c r="ALP25" s="52"/>
      <c r="ALQ25" s="52"/>
      <c r="ALR25" s="52"/>
      <c r="ALS25" s="52"/>
      <c r="ALT25" s="52"/>
      <c r="ALU25" s="52"/>
      <c r="ALV25" s="52"/>
      <c r="ALW25" s="52"/>
      <c r="ALX25" s="52"/>
      <c r="ALY25" s="52"/>
      <c r="ALZ25" s="52"/>
      <c r="AMA25" s="52"/>
      <c r="AMB25" s="52"/>
      <c r="AMC25" s="52"/>
      <c r="AMD25" s="52"/>
      <c r="AME25" s="52"/>
      <c r="AMF25" s="52"/>
      <c r="AMG25" s="52"/>
      <c r="AMH25" s="52"/>
      <c r="AMI25" s="52"/>
      <c r="AMJ25" s="52"/>
      <c r="AMK25" s="52"/>
      <c r="AML25" s="52"/>
      <c r="AMM25" s="52"/>
    </row>
    <row r="26" spans="1:1027" ht="56.25" x14ac:dyDescent="0.25">
      <c r="A26" s="60">
        <f>A23+1</f>
        <v>7</v>
      </c>
      <c r="B26" s="368" t="s">
        <v>254</v>
      </c>
      <c r="C26" s="435"/>
      <c r="D26" s="435"/>
      <c r="E26" s="439"/>
      <c r="F26" s="341">
        <v>7.0000000000000007E-2</v>
      </c>
      <c r="G26" s="539"/>
      <c r="H26" s="438"/>
      <c r="I26" s="438"/>
      <c r="J26" s="435"/>
      <c r="K26" s="437"/>
      <c r="L26" s="437"/>
      <c r="M26" s="437"/>
      <c r="N26" s="437"/>
      <c r="O26" s="437"/>
      <c r="P26" s="437"/>
      <c r="Q26" s="437"/>
      <c r="R26" s="436"/>
      <c r="S26" s="435"/>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c r="XR26" s="52"/>
      <c r="XS26" s="52"/>
      <c r="XT26" s="52"/>
      <c r="XU26" s="52"/>
      <c r="XV26" s="52"/>
      <c r="XW26" s="52"/>
      <c r="XX26" s="52"/>
      <c r="XY26" s="52"/>
      <c r="XZ26" s="52"/>
      <c r="YA26" s="52"/>
      <c r="YB26" s="52"/>
      <c r="YC26" s="52"/>
      <c r="YD26" s="52"/>
      <c r="YE26" s="52"/>
      <c r="YF26" s="52"/>
      <c r="YG26" s="52"/>
      <c r="YH26" s="52"/>
      <c r="YI26" s="52"/>
      <c r="YJ26" s="52"/>
      <c r="YK26" s="52"/>
      <c r="YL26" s="52"/>
      <c r="YM26" s="52"/>
      <c r="YN26" s="52"/>
      <c r="YO26" s="52"/>
      <c r="YP26" s="52"/>
      <c r="YQ26" s="52"/>
      <c r="YR26" s="52"/>
      <c r="YS26" s="52"/>
      <c r="YT26" s="52"/>
      <c r="YU26" s="52"/>
      <c r="YV26" s="52"/>
      <c r="YW26" s="52"/>
      <c r="YX26" s="52"/>
      <c r="YY26" s="52"/>
      <c r="YZ26" s="52"/>
      <c r="ZA26" s="52"/>
      <c r="ZB26" s="52"/>
      <c r="ZC26" s="52"/>
      <c r="ZD26" s="52"/>
      <c r="ZE26" s="52"/>
      <c r="ZF26" s="52"/>
      <c r="ZG26" s="52"/>
      <c r="ZH26" s="52"/>
      <c r="ZI26" s="52"/>
      <c r="ZJ26" s="52"/>
      <c r="ZK26" s="52"/>
      <c r="ZL26" s="52"/>
      <c r="ZM26" s="52"/>
      <c r="ZN26" s="52"/>
      <c r="ZO26" s="52"/>
      <c r="ZP26" s="52"/>
      <c r="ZQ26" s="52"/>
      <c r="ZR26" s="52"/>
      <c r="ZS26" s="52"/>
      <c r="ZT26" s="52"/>
      <c r="ZU26" s="52"/>
      <c r="ZV26" s="52"/>
      <c r="ZW26" s="52"/>
      <c r="ZX26" s="52"/>
      <c r="ZY26" s="52"/>
      <c r="ZZ26" s="52"/>
      <c r="AAA26" s="52"/>
      <c r="AAB26" s="52"/>
      <c r="AAC26" s="52"/>
      <c r="AAD26" s="52"/>
      <c r="AAE26" s="52"/>
      <c r="AAF26" s="52"/>
      <c r="AAG26" s="52"/>
      <c r="AAH26" s="52"/>
      <c r="AAI26" s="52"/>
      <c r="AAJ26" s="52"/>
      <c r="AAK26" s="52"/>
      <c r="AAL26" s="52"/>
      <c r="AAM26" s="52"/>
      <c r="AAN26" s="52"/>
      <c r="AAO26" s="52"/>
      <c r="AAP26" s="52"/>
      <c r="AAQ26" s="52"/>
      <c r="AAR26" s="52"/>
      <c r="AAS26" s="52"/>
      <c r="AAT26" s="52"/>
      <c r="AAU26" s="52"/>
      <c r="AAV26" s="52"/>
      <c r="AAW26" s="52"/>
      <c r="AAX26" s="52"/>
      <c r="AAY26" s="52"/>
      <c r="AAZ26" s="52"/>
      <c r="ABA26" s="52"/>
      <c r="ABB26" s="52"/>
      <c r="ABC26" s="52"/>
      <c r="ABD26" s="52"/>
      <c r="ABE26" s="52"/>
      <c r="ABF26" s="52"/>
      <c r="ABG26" s="52"/>
      <c r="ABH26" s="52"/>
      <c r="ABI26" s="52"/>
      <c r="ABJ26" s="52"/>
      <c r="ABK26" s="52"/>
      <c r="ABL26" s="52"/>
      <c r="ABM26" s="52"/>
      <c r="ABN26" s="52"/>
      <c r="ABO26" s="52"/>
      <c r="ABP26" s="52"/>
      <c r="ABQ26" s="52"/>
      <c r="ABR26" s="52"/>
      <c r="ABS26" s="52"/>
      <c r="ABT26" s="52"/>
      <c r="ABU26" s="52"/>
      <c r="ABV26" s="52"/>
      <c r="ABW26" s="52"/>
      <c r="ABX26" s="52"/>
      <c r="ABY26" s="52"/>
      <c r="ABZ26" s="52"/>
      <c r="ACA26" s="52"/>
      <c r="ACB26" s="52"/>
      <c r="ACC26" s="52"/>
      <c r="ACD26" s="52"/>
      <c r="ACE26" s="52"/>
      <c r="ACF26" s="52"/>
      <c r="ACG26" s="52"/>
      <c r="ACH26" s="52"/>
      <c r="ACI26" s="52"/>
      <c r="ACJ26" s="52"/>
      <c r="ACK26" s="52"/>
      <c r="ACL26" s="52"/>
      <c r="ACM26" s="52"/>
      <c r="ACN26" s="52"/>
      <c r="ACO26" s="52"/>
      <c r="ACP26" s="52"/>
      <c r="ACQ26" s="52"/>
      <c r="ACR26" s="52"/>
      <c r="ACS26" s="52"/>
      <c r="ACT26" s="52"/>
      <c r="ACU26" s="52"/>
      <c r="ACV26" s="52"/>
      <c r="ACW26" s="52"/>
      <c r="ACX26" s="52"/>
      <c r="ACY26" s="52"/>
      <c r="ACZ26" s="52"/>
      <c r="ADA26" s="52"/>
      <c r="ADB26" s="52"/>
      <c r="ADC26" s="52"/>
      <c r="ADD26" s="52"/>
      <c r="ADE26" s="52"/>
      <c r="ADF26" s="52"/>
      <c r="ADG26" s="52"/>
      <c r="ADH26" s="52"/>
      <c r="ADI26" s="52"/>
      <c r="ADJ26" s="52"/>
      <c r="ADK26" s="52"/>
      <c r="ADL26" s="52"/>
      <c r="ADM26" s="52"/>
      <c r="ADN26" s="52"/>
      <c r="ADO26" s="52"/>
      <c r="ADP26" s="52"/>
      <c r="ADQ26" s="52"/>
      <c r="ADR26" s="52"/>
      <c r="ADS26" s="52"/>
      <c r="ADT26" s="52"/>
      <c r="ADU26" s="52"/>
      <c r="ADV26" s="52"/>
      <c r="ADW26" s="52"/>
      <c r="ADX26" s="52"/>
      <c r="ADY26" s="52"/>
      <c r="ADZ26" s="52"/>
      <c r="AEA26" s="52"/>
      <c r="AEB26" s="52"/>
      <c r="AEC26" s="52"/>
      <c r="AED26" s="52"/>
      <c r="AEE26" s="52"/>
      <c r="AEF26" s="52"/>
      <c r="AEG26" s="52"/>
      <c r="AEH26" s="52"/>
      <c r="AEI26" s="52"/>
      <c r="AEJ26" s="52"/>
      <c r="AEK26" s="52"/>
      <c r="AEL26" s="52"/>
      <c r="AEM26" s="52"/>
      <c r="AEN26" s="52"/>
      <c r="AEO26" s="52"/>
      <c r="AEP26" s="52"/>
      <c r="AEQ26" s="52"/>
      <c r="AER26" s="52"/>
      <c r="AES26" s="52"/>
      <c r="AET26" s="52"/>
      <c r="AEU26" s="52"/>
      <c r="AEV26" s="52"/>
      <c r="AEW26" s="52"/>
      <c r="AEX26" s="52"/>
      <c r="AEY26" s="52"/>
      <c r="AEZ26" s="52"/>
      <c r="AFA26" s="52"/>
      <c r="AFB26" s="52"/>
      <c r="AFC26" s="52"/>
      <c r="AFD26" s="52"/>
      <c r="AFE26" s="52"/>
      <c r="AFF26" s="52"/>
      <c r="AFG26" s="52"/>
      <c r="AFH26" s="52"/>
      <c r="AFI26" s="52"/>
      <c r="AFJ26" s="52"/>
      <c r="AFK26" s="52"/>
      <c r="AFL26" s="52"/>
      <c r="AFM26" s="52"/>
      <c r="AFN26" s="52"/>
      <c r="AFO26" s="52"/>
      <c r="AFP26" s="52"/>
      <c r="AFQ26" s="52"/>
      <c r="AFR26" s="52"/>
      <c r="AFS26" s="52"/>
      <c r="AFT26" s="52"/>
      <c r="AFU26" s="52"/>
      <c r="AFV26" s="52"/>
      <c r="AFW26" s="52"/>
      <c r="AFX26" s="52"/>
      <c r="AFY26" s="52"/>
      <c r="AFZ26" s="52"/>
      <c r="AGA26" s="52"/>
      <c r="AGB26" s="52"/>
      <c r="AGC26" s="52"/>
      <c r="AGD26" s="52"/>
      <c r="AGE26" s="52"/>
      <c r="AGF26" s="52"/>
      <c r="AGG26" s="52"/>
      <c r="AGH26" s="52"/>
      <c r="AGI26" s="52"/>
      <c r="AGJ26" s="52"/>
      <c r="AGK26" s="52"/>
      <c r="AGL26" s="52"/>
      <c r="AGM26" s="52"/>
      <c r="AGN26" s="52"/>
      <c r="AGO26" s="52"/>
      <c r="AGP26" s="52"/>
      <c r="AGQ26" s="52"/>
      <c r="AGR26" s="52"/>
      <c r="AGS26" s="52"/>
      <c r="AGT26" s="52"/>
      <c r="AGU26" s="52"/>
      <c r="AGV26" s="52"/>
      <c r="AGW26" s="52"/>
      <c r="AGX26" s="52"/>
      <c r="AGY26" s="52"/>
      <c r="AGZ26" s="52"/>
      <c r="AHA26" s="52"/>
      <c r="AHB26" s="52"/>
      <c r="AHC26" s="52"/>
      <c r="AHD26" s="52"/>
      <c r="AHE26" s="52"/>
      <c r="AHF26" s="52"/>
      <c r="AHG26" s="52"/>
      <c r="AHH26" s="52"/>
      <c r="AHI26" s="52"/>
      <c r="AHJ26" s="52"/>
      <c r="AHK26" s="52"/>
      <c r="AHL26" s="52"/>
      <c r="AHM26" s="52"/>
      <c r="AHN26" s="52"/>
      <c r="AHO26" s="52"/>
      <c r="AHP26" s="52"/>
      <c r="AHQ26" s="52"/>
      <c r="AHR26" s="52"/>
      <c r="AHS26" s="52"/>
      <c r="AHT26" s="52"/>
      <c r="AHU26" s="52"/>
      <c r="AHV26" s="52"/>
      <c r="AHW26" s="52"/>
      <c r="AHX26" s="52"/>
      <c r="AHY26" s="52"/>
      <c r="AHZ26" s="52"/>
      <c r="AIA26" s="52"/>
      <c r="AIB26" s="52"/>
      <c r="AIC26" s="52"/>
      <c r="AID26" s="52"/>
      <c r="AIE26" s="52"/>
      <c r="AIF26" s="52"/>
      <c r="AIG26" s="52"/>
      <c r="AIH26" s="52"/>
      <c r="AII26" s="52"/>
      <c r="AIJ26" s="52"/>
      <c r="AIK26" s="52"/>
      <c r="AIL26" s="52"/>
      <c r="AIM26" s="52"/>
      <c r="AIN26" s="52"/>
      <c r="AIO26" s="52"/>
      <c r="AIP26" s="52"/>
      <c r="AIQ26" s="52"/>
      <c r="AIR26" s="52"/>
      <c r="AIS26" s="52"/>
      <c r="AIT26" s="52"/>
      <c r="AIU26" s="52"/>
      <c r="AIV26" s="52"/>
      <c r="AIW26" s="52"/>
      <c r="AIX26" s="52"/>
      <c r="AIY26" s="52"/>
      <c r="AIZ26" s="52"/>
      <c r="AJA26" s="52"/>
      <c r="AJB26" s="52"/>
      <c r="AJC26" s="52"/>
      <c r="AJD26" s="52"/>
      <c r="AJE26" s="52"/>
      <c r="AJF26" s="52"/>
      <c r="AJG26" s="52"/>
      <c r="AJH26" s="52"/>
      <c r="AJI26" s="52"/>
      <c r="AJJ26" s="52"/>
      <c r="AJK26" s="52"/>
      <c r="AJL26" s="52"/>
      <c r="AJM26" s="52"/>
      <c r="AJN26" s="52"/>
      <c r="AJO26" s="52"/>
      <c r="AJP26" s="52"/>
      <c r="AJQ26" s="52"/>
      <c r="AJR26" s="52"/>
      <c r="AJS26" s="52"/>
      <c r="AJT26" s="52"/>
      <c r="AJU26" s="52"/>
      <c r="AJV26" s="52"/>
      <c r="AJW26" s="52"/>
      <c r="AJX26" s="52"/>
      <c r="AJY26" s="52"/>
      <c r="AJZ26" s="52"/>
      <c r="AKA26" s="52"/>
      <c r="AKB26" s="52"/>
      <c r="AKC26" s="52"/>
      <c r="AKD26" s="52"/>
      <c r="AKE26" s="52"/>
      <c r="AKF26" s="52"/>
      <c r="AKG26" s="52"/>
      <c r="AKH26" s="52"/>
      <c r="AKI26" s="52"/>
      <c r="AKJ26" s="52"/>
      <c r="AKK26" s="52"/>
      <c r="AKL26" s="52"/>
      <c r="AKM26" s="52"/>
      <c r="AKN26" s="52"/>
      <c r="AKO26" s="52"/>
      <c r="AKP26" s="52"/>
      <c r="AKQ26" s="52"/>
      <c r="AKR26" s="52"/>
      <c r="AKS26" s="52"/>
      <c r="AKT26" s="52"/>
      <c r="AKU26" s="52"/>
      <c r="AKV26" s="52"/>
      <c r="AKW26" s="52"/>
      <c r="AKX26" s="52"/>
      <c r="AKY26" s="52"/>
      <c r="AKZ26" s="52"/>
      <c r="ALA26" s="52"/>
      <c r="ALB26" s="52"/>
      <c r="ALC26" s="52"/>
      <c r="ALD26" s="52"/>
      <c r="ALE26" s="52"/>
      <c r="ALF26" s="52"/>
      <c r="ALG26" s="52"/>
      <c r="ALH26" s="52"/>
      <c r="ALI26" s="52"/>
      <c r="ALJ26" s="52"/>
      <c r="ALK26" s="52"/>
      <c r="ALL26" s="52"/>
      <c r="ALM26" s="52"/>
      <c r="ALN26" s="52"/>
      <c r="ALO26" s="52"/>
      <c r="ALP26" s="52"/>
      <c r="ALQ26" s="52"/>
      <c r="ALR26" s="52"/>
      <c r="ALS26" s="52"/>
      <c r="ALT26" s="52"/>
      <c r="ALU26" s="52"/>
      <c r="ALV26" s="52"/>
      <c r="ALW26" s="52"/>
      <c r="ALX26" s="52"/>
      <c r="ALY26" s="52"/>
      <c r="ALZ26" s="52"/>
      <c r="AMA26" s="52"/>
      <c r="AMB26" s="52"/>
      <c r="AMC26" s="52"/>
      <c r="AMD26" s="52"/>
      <c r="AME26" s="52"/>
      <c r="AMF26" s="52"/>
      <c r="AMG26" s="52"/>
      <c r="AMH26" s="52"/>
      <c r="AMI26" s="52"/>
      <c r="AMJ26" s="52"/>
      <c r="AMK26" s="52"/>
      <c r="AML26" s="52"/>
      <c r="AMM26" s="52"/>
    </row>
    <row r="27" spans="1:1027" ht="18.75" x14ac:dyDescent="0.25">
      <c r="A27" s="61">
        <f>A26+1</f>
        <v>8</v>
      </c>
      <c r="B27" s="434" t="s">
        <v>63</v>
      </c>
      <c r="C27" s="350"/>
      <c r="D27" s="350"/>
      <c r="E27" s="354"/>
      <c r="F27" s="360"/>
      <c r="G27" s="540"/>
      <c r="H27" s="433"/>
      <c r="I27" s="433"/>
      <c r="J27" s="430"/>
      <c r="K27" s="432"/>
      <c r="L27" s="432"/>
      <c r="M27" s="432"/>
      <c r="N27" s="432"/>
      <c r="O27" s="432"/>
      <c r="P27" s="432"/>
      <c r="Q27" s="432"/>
      <c r="R27" s="431"/>
      <c r="S27" s="430"/>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c r="QM27" s="52"/>
      <c r="QN27" s="52"/>
      <c r="QO27" s="52"/>
      <c r="QP27" s="52"/>
      <c r="QQ27" s="52"/>
      <c r="QR27" s="52"/>
      <c r="QS27" s="52"/>
      <c r="QT27" s="52"/>
      <c r="QU27" s="52"/>
      <c r="QV27" s="52"/>
      <c r="QW27" s="52"/>
      <c r="QX27" s="52"/>
      <c r="QY27" s="52"/>
      <c r="QZ27" s="52"/>
      <c r="RA27" s="52"/>
      <c r="RB27" s="52"/>
      <c r="RC27" s="52"/>
      <c r="RD27" s="52"/>
      <c r="RE27" s="52"/>
      <c r="RF27" s="52"/>
      <c r="RG27" s="52"/>
      <c r="RH27" s="52"/>
      <c r="RI27" s="52"/>
      <c r="RJ27" s="52"/>
      <c r="RK27" s="52"/>
      <c r="RL27" s="52"/>
      <c r="RM27" s="52"/>
      <c r="RN27" s="52"/>
      <c r="RO27" s="52"/>
      <c r="RP27" s="52"/>
      <c r="RQ27" s="52"/>
      <c r="RR27" s="52"/>
      <c r="RS27" s="52"/>
      <c r="RT27" s="52"/>
      <c r="RU27" s="52"/>
      <c r="RV27" s="52"/>
      <c r="RW27" s="52"/>
      <c r="RX27" s="52"/>
      <c r="RY27" s="52"/>
      <c r="RZ27" s="52"/>
      <c r="SA27" s="52"/>
      <c r="SB27" s="52"/>
      <c r="SC27" s="52"/>
      <c r="SD27" s="52"/>
      <c r="SE27" s="52"/>
      <c r="SF27" s="52"/>
      <c r="SG27" s="52"/>
      <c r="SH27" s="52"/>
      <c r="SI27" s="52"/>
      <c r="SJ27" s="52"/>
      <c r="SK27" s="52"/>
      <c r="SL27" s="52"/>
      <c r="SM27" s="52"/>
      <c r="SN27" s="52"/>
      <c r="SO27" s="52"/>
      <c r="SP27" s="52"/>
      <c r="SQ27" s="52"/>
      <c r="SR27" s="52"/>
      <c r="SS27" s="52"/>
      <c r="ST27" s="52"/>
      <c r="SU27" s="52"/>
      <c r="SV27" s="52"/>
      <c r="SW27" s="52"/>
      <c r="SX27" s="52"/>
      <c r="SY27" s="52"/>
      <c r="SZ27" s="52"/>
      <c r="TA27" s="52"/>
      <c r="TB27" s="52"/>
      <c r="TC27" s="52"/>
      <c r="TD27" s="52"/>
      <c r="TE27" s="52"/>
      <c r="TF27" s="52"/>
      <c r="TG27" s="52"/>
      <c r="TH27" s="52"/>
      <c r="TI27" s="52"/>
      <c r="TJ27" s="52"/>
      <c r="TK27" s="52"/>
      <c r="TL27" s="52"/>
      <c r="TM27" s="52"/>
      <c r="TN27" s="52"/>
      <c r="TO27" s="52"/>
      <c r="TP27" s="52"/>
      <c r="TQ27" s="52"/>
      <c r="TR27" s="52"/>
      <c r="TS27" s="52"/>
      <c r="TT27" s="52"/>
      <c r="TU27" s="52"/>
      <c r="TV27" s="52"/>
      <c r="TW27" s="52"/>
      <c r="TX27" s="52"/>
      <c r="TY27" s="52"/>
      <c r="TZ27" s="52"/>
      <c r="UA27" s="52"/>
      <c r="UB27" s="52"/>
      <c r="UC27" s="52"/>
      <c r="UD27" s="52"/>
      <c r="UE27" s="52"/>
      <c r="UF27" s="52"/>
      <c r="UG27" s="52"/>
      <c r="UH27" s="52"/>
      <c r="UI27" s="52"/>
      <c r="UJ27" s="52"/>
      <c r="UK27" s="52"/>
      <c r="UL27" s="52"/>
      <c r="UM27" s="52"/>
      <c r="UN27" s="52"/>
      <c r="UO27" s="52"/>
      <c r="UP27" s="52"/>
      <c r="UQ27" s="52"/>
      <c r="UR27" s="52"/>
      <c r="US27" s="52"/>
      <c r="UT27" s="52"/>
      <c r="UU27" s="52"/>
      <c r="UV27" s="52"/>
      <c r="UW27" s="52"/>
      <c r="UX27" s="52"/>
      <c r="UY27" s="52"/>
      <c r="UZ27" s="52"/>
      <c r="VA27" s="52"/>
      <c r="VB27" s="52"/>
      <c r="VC27" s="52"/>
      <c r="VD27" s="52"/>
      <c r="VE27" s="52"/>
      <c r="VF27" s="52"/>
      <c r="VG27" s="52"/>
      <c r="VH27" s="52"/>
      <c r="VI27" s="52"/>
      <c r="VJ27" s="52"/>
      <c r="VK27" s="52"/>
      <c r="VL27" s="52"/>
      <c r="VM27" s="52"/>
      <c r="VN27" s="52"/>
      <c r="VO27" s="52"/>
      <c r="VP27" s="52"/>
      <c r="VQ27" s="52"/>
      <c r="VR27" s="52"/>
      <c r="VS27" s="52"/>
      <c r="VT27" s="52"/>
      <c r="VU27" s="52"/>
      <c r="VV27" s="52"/>
      <c r="VW27" s="52"/>
      <c r="VX27" s="52"/>
      <c r="VY27" s="52"/>
      <c r="VZ27" s="52"/>
      <c r="WA27" s="52"/>
      <c r="WB27" s="52"/>
      <c r="WC27" s="52"/>
      <c r="WD27" s="52"/>
      <c r="WE27" s="52"/>
      <c r="WF27" s="52"/>
      <c r="WG27" s="52"/>
      <c r="WH27" s="52"/>
      <c r="WI27" s="52"/>
      <c r="WJ27" s="52"/>
      <c r="WK27" s="52"/>
      <c r="WL27" s="52"/>
      <c r="WM27" s="52"/>
      <c r="WN27" s="52"/>
      <c r="WO27" s="52"/>
      <c r="WP27" s="52"/>
      <c r="WQ27" s="52"/>
      <c r="WR27" s="52"/>
      <c r="WS27" s="52"/>
      <c r="WT27" s="52"/>
      <c r="WU27" s="52"/>
      <c r="WV27" s="52"/>
      <c r="WW27" s="52"/>
      <c r="WX27" s="52"/>
      <c r="WY27" s="52"/>
      <c r="WZ27" s="52"/>
      <c r="XA27" s="52"/>
      <c r="XB27" s="52"/>
      <c r="XC27" s="52"/>
      <c r="XD27" s="52"/>
      <c r="XE27" s="52"/>
      <c r="XF27" s="52"/>
      <c r="XG27" s="52"/>
      <c r="XH27" s="52"/>
      <c r="XI27" s="52"/>
      <c r="XJ27" s="52"/>
      <c r="XK27" s="52"/>
      <c r="XL27" s="52"/>
      <c r="XM27" s="52"/>
      <c r="XN27" s="52"/>
      <c r="XO27" s="52"/>
      <c r="XP27" s="52"/>
      <c r="XQ27" s="52"/>
      <c r="XR27" s="52"/>
      <c r="XS27" s="52"/>
      <c r="XT27" s="52"/>
      <c r="XU27" s="52"/>
      <c r="XV27" s="52"/>
      <c r="XW27" s="52"/>
      <c r="XX27" s="52"/>
      <c r="XY27" s="52"/>
      <c r="XZ27" s="52"/>
      <c r="YA27" s="52"/>
      <c r="YB27" s="52"/>
      <c r="YC27" s="52"/>
      <c r="YD27" s="52"/>
      <c r="YE27" s="52"/>
      <c r="YF27" s="52"/>
      <c r="YG27" s="52"/>
      <c r="YH27" s="52"/>
      <c r="YI27" s="52"/>
      <c r="YJ27" s="52"/>
      <c r="YK27" s="52"/>
      <c r="YL27" s="52"/>
      <c r="YM27" s="52"/>
      <c r="YN27" s="52"/>
      <c r="YO27" s="52"/>
      <c r="YP27" s="52"/>
      <c r="YQ27" s="52"/>
      <c r="YR27" s="52"/>
      <c r="YS27" s="52"/>
      <c r="YT27" s="52"/>
      <c r="YU27" s="52"/>
      <c r="YV27" s="52"/>
      <c r="YW27" s="52"/>
      <c r="YX27" s="52"/>
      <c r="YY27" s="52"/>
      <c r="YZ27" s="52"/>
      <c r="ZA27" s="52"/>
      <c r="ZB27" s="52"/>
      <c r="ZC27" s="52"/>
      <c r="ZD27" s="52"/>
      <c r="ZE27" s="52"/>
      <c r="ZF27" s="52"/>
      <c r="ZG27" s="52"/>
      <c r="ZH27" s="52"/>
      <c r="ZI27" s="52"/>
      <c r="ZJ27" s="52"/>
      <c r="ZK27" s="52"/>
      <c r="ZL27" s="52"/>
      <c r="ZM27" s="52"/>
      <c r="ZN27" s="52"/>
      <c r="ZO27" s="52"/>
      <c r="ZP27" s="52"/>
      <c r="ZQ27" s="52"/>
      <c r="ZR27" s="52"/>
      <c r="ZS27" s="52"/>
      <c r="ZT27" s="52"/>
      <c r="ZU27" s="52"/>
      <c r="ZV27" s="52"/>
      <c r="ZW27" s="52"/>
      <c r="ZX27" s="52"/>
      <c r="ZY27" s="52"/>
      <c r="ZZ27" s="52"/>
      <c r="AAA27" s="52"/>
      <c r="AAB27" s="52"/>
      <c r="AAC27" s="52"/>
      <c r="AAD27" s="52"/>
      <c r="AAE27" s="52"/>
      <c r="AAF27" s="52"/>
      <c r="AAG27" s="52"/>
      <c r="AAH27" s="52"/>
      <c r="AAI27" s="52"/>
      <c r="AAJ27" s="52"/>
      <c r="AAK27" s="52"/>
      <c r="AAL27" s="52"/>
      <c r="AAM27" s="52"/>
      <c r="AAN27" s="52"/>
      <c r="AAO27" s="52"/>
      <c r="AAP27" s="52"/>
      <c r="AAQ27" s="52"/>
      <c r="AAR27" s="52"/>
      <c r="AAS27" s="52"/>
      <c r="AAT27" s="52"/>
      <c r="AAU27" s="52"/>
      <c r="AAV27" s="52"/>
      <c r="AAW27" s="52"/>
      <c r="AAX27" s="52"/>
      <c r="AAY27" s="52"/>
      <c r="AAZ27" s="52"/>
      <c r="ABA27" s="52"/>
      <c r="ABB27" s="52"/>
      <c r="ABC27" s="52"/>
      <c r="ABD27" s="52"/>
      <c r="ABE27" s="52"/>
      <c r="ABF27" s="52"/>
      <c r="ABG27" s="52"/>
      <c r="ABH27" s="52"/>
      <c r="ABI27" s="52"/>
      <c r="ABJ27" s="52"/>
      <c r="ABK27" s="52"/>
      <c r="ABL27" s="52"/>
      <c r="ABM27" s="52"/>
      <c r="ABN27" s="52"/>
      <c r="ABO27" s="52"/>
      <c r="ABP27" s="52"/>
      <c r="ABQ27" s="52"/>
      <c r="ABR27" s="52"/>
      <c r="ABS27" s="52"/>
      <c r="ABT27" s="52"/>
      <c r="ABU27" s="52"/>
      <c r="ABV27" s="52"/>
      <c r="ABW27" s="52"/>
      <c r="ABX27" s="52"/>
      <c r="ABY27" s="52"/>
      <c r="ABZ27" s="52"/>
      <c r="ACA27" s="52"/>
      <c r="ACB27" s="52"/>
      <c r="ACC27" s="52"/>
      <c r="ACD27" s="52"/>
      <c r="ACE27" s="52"/>
      <c r="ACF27" s="52"/>
      <c r="ACG27" s="52"/>
      <c r="ACH27" s="52"/>
      <c r="ACI27" s="52"/>
      <c r="ACJ27" s="52"/>
      <c r="ACK27" s="52"/>
      <c r="ACL27" s="52"/>
      <c r="ACM27" s="52"/>
      <c r="ACN27" s="52"/>
      <c r="ACO27" s="52"/>
      <c r="ACP27" s="52"/>
      <c r="ACQ27" s="52"/>
      <c r="ACR27" s="52"/>
      <c r="ACS27" s="52"/>
      <c r="ACT27" s="52"/>
      <c r="ACU27" s="52"/>
      <c r="ACV27" s="52"/>
      <c r="ACW27" s="52"/>
      <c r="ACX27" s="52"/>
      <c r="ACY27" s="52"/>
      <c r="ACZ27" s="52"/>
      <c r="ADA27" s="52"/>
      <c r="ADB27" s="52"/>
      <c r="ADC27" s="52"/>
      <c r="ADD27" s="52"/>
      <c r="ADE27" s="52"/>
      <c r="ADF27" s="52"/>
      <c r="ADG27" s="52"/>
      <c r="ADH27" s="52"/>
      <c r="ADI27" s="52"/>
      <c r="ADJ27" s="52"/>
      <c r="ADK27" s="52"/>
      <c r="ADL27" s="52"/>
      <c r="ADM27" s="52"/>
      <c r="ADN27" s="52"/>
      <c r="ADO27" s="52"/>
      <c r="ADP27" s="52"/>
      <c r="ADQ27" s="52"/>
      <c r="ADR27" s="52"/>
      <c r="ADS27" s="52"/>
      <c r="ADT27" s="52"/>
      <c r="ADU27" s="52"/>
      <c r="ADV27" s="52"/>
      <c r="ADW27" s="52"/>
      <c r="ADX27" s="52"/>
      <c r="ADY27" s="52"/>
      <c r="ADZ27" s="52"/>
      <c r="AEA27" s="52"/>
      <c r="AEB27" s="52"/>
      <c r="AEC27" s="52"/>
      <c r="AED27" s="52"/>
      <c r="AEE27" s="52"/>
      <c r="AEF27" s="52"/>
      <c r="AEG27" s="52"/>
      <c r="AEH27" s="52"/>
      <c r="AEI27" s="52"/>
      <c r="AEJ27" s="52"/>
      <c r="AEK27" s="52"/>
      <c r="AEL27" s="52"/>
      <c r="AEM27" s="52"/>
      <c r="AEN27" s="52"/>
      <c r="AEO27" s="52"/>
      <c r="AEP27" s="52"/>
      <c r="AEQ27" s="52"/>
      <c r="AER27" s="52"/>
      <c r="AES27" s="52"/>
      <c r="AET27" s="52"/>
      <c r="AEU27" s="52"/>
      <c r="AEV27" s="52"/>
      <c r="AEW27" s="52"/>
      <c r="AEX27" s="52"/>
      <c r="AEY27" s="52"/>
      <c r="AEZ27" s="52"/>
      <c r="AFA27" s="52"/>
      <c r="AFB27" s="52"/>
      <c r="AFC27" s="52"/>
      <c r="AFD27" s="52"/>
      <c r="AFE27" s="52"/>
      <c r="AFF27" s="52"/>
      <c r="AFG27" s="52"/>
      <c r="AFH27" s="52"/>
      <c r="AFI27" s="52"/>
      <c r="AFJ27" s="52"/>
      <c r="AFK27" s="52"/>
      <c r="AFL27" s="52"/>
      <c r="AFM27" s="52"/>
      <c r="AFN27" s="52"/>
      <c r="AFO27" s="52"/>
      <c r="AFP27" s="52"/>
      <c r="AFQ27" s="52"/>
      <c r="AFR27" s="52"/>
      <c r="AFS27" s="52"/>
      <c r="AFT27" s="52"/>
      <c r="AFU27" s="52"/>
      <c r="AFV27" s="52"/>
      <c r="AFW27" s="52"/>
      <c r="AFX27" s="52"/>
      <c r="AFY27" s="52"/>
      <c r="AFZ27" s="52"/>
      <c r="AGA27" s="52"/>
      <c r="AGB27" s="52"/>
      <c r="AGC27" s="52"/>
      <c r="AGD27" s="52"/>
      <c r="AGE27" s="52"/>
      <c r="AGF27" s="52"/>
      <c r="AGG27" s="52"/>
      <c r="AGH27" s="52"/>
      <c r="AGI27" s="52"/>
      <c r="AGJ27" s="52"/>
      <c r="AGK27" s="52"/>
      <c r="AGL27" s="52"/>
      <c r="AGM27" s="52"/>
      <c r="AGN27" s="52"/>
      <c r="AGO27" s="52"/>
      <c r="AGP27" s="52"/>
      <c r="AGQ27" s="52"/>
      <c r="AGR27" s="52"/>
      <c r="AGS27" s="52"/>
      <c r="AGT27" s="52"/>
      <c r="AGU27" s="52"/>
      <c r="AGV27" s="52"/>
      <c r="AGW27" s="52"/>
      <c r="AGX27" s="52"/>
      <c r="AGY27" s="52"/>
      <c r="AGZ27" s="52"/>
      <c r="AHA27" s="52"/>
      <c r="AHB27" s="52"/>
      <c r="AHC27" s="52"/>
      <c r="AHD27" s="52"/>
      <c r="AHE27" s="52"/>
      <c r="AHF27" s="52"/>
      <c r="AHG27" s="52"/>
      <c r="AHH27" s="52"/>
      <c r="AHI27" s="52"/>
      <c r="AHJ27" s="52"/>
      <c r="AHK27" s="52"/>
      <c r="AHL27" s="52"/>
      <c r="AHM27" s="52"/>
      <c r="AHN27" s="52"/>
      <c r="AHO27" s="52"/>
      <c r="AHP27" s="52"/>
      <c r="AHQ27" s="52"/>
      <c r="AHR27" s="52"/>
      <c r="AHS27" s="52"/>
      <c r="AHT27" s="52"/>
      <c r="AHU27" s="52"/>
      <c r="AHV27" s="52"/>
      <c r="AHW27" s="52"/>
      <c r="AHX27" s="52"/>
      <c r="AHY27" s="52"/>
      <c r="AHZ27" s="52"/>
      <c r="AIA27" s="52"/>
      <c r="AIB27" s="52"/>
      <c r="AIC27" s="52"/>
      <c r="AID27" s="52"/>
      <c r="AIE27" s="52"/>
      <c r="AIF27" s="52"/>
      <c r="AIG27" s="52"/>
      <c r="AIH27" s="52"/>
      <c r="AII27" s="52"/>
      <c r="AIJ27" s="52"/>
      <c r="AIK27" s="52"/>
      <c r="AIL27" s="52"/>
      <c r="AIM27" s="52"/>
      <c r="AIN27" s="52"/>
      <c r="AIO27" s="52"/>
      <c r="AIP27" s="52"/>
      <c r="AIQ27" s="52"/>
      <c r="AIR27" s="52"/>
      <c r="AIS27" s="52"/>
      <c r="AIT27" s="52"/>
      <c r="AIU27" s="52"/>
      <c r="AIV27" s="52"/>
      <c r="AIW27" s="52"/>
      <c r="AIX27" s="52"/>
      <c r="AIY27" s="52"/>
      <c r="AIZ27" s="52"/>
      <c r="AJA27" s="52"/>
      <c r="AJB27" s="52"/>
      <c r="AJC27" s="52"/>
      <c r="AJD27" s="52"/>
      <c r="AJE27" s="52"/>
      <c r="AJF27" s="52"/>
      <c r="AJG27" s="52"/>
      <c r="AJH27" s="52"/>
      <c r="AJI27" s="52"/>
      <c r="AJJ27" s="52"/>
      <c r="AJK27" s="52"/>
      <c r="AJL27" s="52"/>
      <c r="AJM27" s="52"/>
      <c r="AJN27" s="52"/>
      <c r="AJO27" s="52"/>
      <c r="AJP27" s="52"/>
      <c r="AJQ27" s="52"/>
      <c r="AJR27" s="52"/>
      <c r="AJS27" s="52"/>
      <c r="AJT27" s="52"/>
      <c r="AJU27" s="52"/>
      <c r="AJV27" s="52"/>
      <c r="AJW27" s="52"/>
      <c r="AJX27" s="52"/>
      <c r="AJY27" s="52"/>
      <c r="AJZ27" s="52"/>
      <c r="AKA27" s="52"/>
      <c r="AKB27" s="52"/>
      <c r="AKC27" s="52"/>
      <c r="AKD27" s="52"/>
      <c r="AKE27" s="52"/>
      <c r="AKF27" s="52"/>
      <c r="AKG27" s="52"/>
      <c r="AKH27" s="52"/>
      <c r="AKI27" s="52"/>
      <c r="AKJ27" s="52"/>
      <c r="AKK27" s="52"/>
      <c r="AKL27" s="52"/>
      <c r="AKM27" s="52"/>
      <c r="AKN27" s="52"/>
      <c r="AKO27" s="52"/>
      <c r="AKP27" s="52"/>
      <c r="AKQ27" s="52"/>
      <c r="AKR27" s="52"/>
      <c r="AKS27" s="52"/>
      <c r="AKT27" s="52"/>
      <c r="AKU27" s="52"/>
      <c r="AKV27" s="52"/>
      <c r="AKW27" s="52"/>
      <c r="AKX27" s="52"/>
      <c r="AKY27" s="52"/>
      <c r="AKZ27" s="52"/>
      <c r="ALA27" s="52"/>
      <c r="ALB27" s="52"/>
      <c r="ALC27" s="52"/>
      <c r="ALD27" s="52"/>
      <c r="ALE27" s="52"/>
      <c r="ALF27" s="52"/>
      <c r="ALG27" s="52"/>
      <c r="ALH27" s="52"/>
      <c r="ALI27" s="52"/>
      <c r="ALJ27" s="52"/>
      <c r="ALK27" s="52"/>
      <c r="ALL27" s="52"/>
      <c r="ALM27" s="52"/>
      <c r="ALN27" s="52"/>
      <c r="ALO27" s="52"/>
      <c r="ALP27" s="52"/>
      <c r="ALQ27" s="52"/>
      <c r="ALR27" s="52"/>
      <c r="ALS27" s="52"/>
      <c r="ALT27" s="52"/>
      <c r="ALU27" s="52"/>
      <c r="ALV27" s="52"/>
      <c r="ALW27" s="52"/>
      <c r="ALX27" s="52"/>
      <c r="ALY27" s="52"/>
      <c r="ALZ27" s="52"/>
      <c r="AMA27" s="52"/>
      <c r="AMB27" s="52"/>
      <c r="AMC27" s="52"/>
      <c r="AMD27" s="52"/>
      <c r="AME27" s="52"/>
      <c r="AMF27" s="52"/>
      <c r="AMG27" s="52"/>
      <c r="AMH27" s="52"/>
      <c r="AMI27" s="52"/>
      <c r="AMJ27" s="52"/>
      <c r="AMK27" s="52"/>
      <c r="AML27" s="52"/>
      <c r="AMM27" s="52"/>
    </row>
    <row r="28" spans="1:1027" ht="45.75" customHeight="1" x14ac:dyDescent="0.25">
      <c r="A28" s="400" t="s">
        <v>54</v>
      </c>
      <c r="B28" s="566" t="s">
        <v>291</v>
      </c>
      <c r="C28" s="320"/>
      <c r="D28" s="330"/>
      <c r="E28" s="329"/>
      <c r="F28" s="311">
        <v>0.19</v>
      </c>
      <c r="G28" s="541"/>
      <c r="H28" s="407"/>
      <c r="I28" s="407"/>
      <c r="J28" s="407"/>
      <c r="K28" s="409"/>
      <c r="L28" s="409"/>
      <c r="M28" s="409"/>
      <c r="N28" s="409"/>
      <c r="O28" s="409"/>
      <c r="P28" s="409"/>
      <c r="Q28" s="409"/>
      <c r="R28" s="407"/>
      <c r="S28" s="407"/>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c r="PC28" s="52"/>
      <c r="PD28" s="52"/>
      <c r="PE28" s="52"/>
      <c r="PF28" s="52"/>
      <c r="PG28" s="52"/>
      <c r="PH28" s="52"/>
      <c r="PI28" s="52"/>
      <c r="PJ28" s="52"/>
      <c r="PK28" s="52"/>
      <c r="PL28" s="52"/>
      <c r="PM28" s="52"/>
      <c r="PN28" s="52"/>
      <c r="PO28" s="52"/>
      <c r="PP28" s="52"/>
      <c r="PQ28" s="52"/>
      <c r="PR28" s="52"/>
      <c r="PS28" s="52"/>
      <c r="PT28" s="52"/>
      <c r="PU28" s="52"/>
      <c r="PV28" s="52"/>
      <c r="PW28" s="52"/>
      <c r="PX28" s="52"/>
      <c r="PY28" s="52"/>
      <c r="PZ28" s="52"/>
      <c r="QA28" s="52"/>
      <c r="QB28" s="52"/>
      <c r="QC28" s="52"/>
      <c r="QD28" s="52"/>
      <c r="QE28" s="52"/>
      <c r="QF28" s="52"/>
      <c r="QG28" s="52"/>
      <c r="QH28" s="52"/>
      <c r="QI28" s="52"/>
      <c r="QJ28" s="52"/>
      <c r="QK28" s="52"/>
      <c r="QL28" s="52"/>
      <c r="QM28" s="52"/>
      <c r="QN28" s="52"/>
      <c r="QO28" s="52"/>
      <c r="QP28" s="52"/>
      <c r="QQ28" s="52"/>
      <c r="QR28" s="52"/>
      <c r="QS28" s="52"/>
      <c r="QT28" s="52"/>
      <c r="QU28" s="52"/>
      <c r="QV28" s="52"/>
      <c r="QW28" s="52"/>
      <c r="QX28" s="52"/>
      <c r="QY28" s="52"/>
      <c r="QZ28" s="52"/>
      <c r="RA28" s="52"/>
      <c r="RB28" s="52"/>
      <c r="RC28" s="52"/>
      <c r="RD28" s="52"/>
      <c r="RE28" s="52"/>
      <c r="RF28" s="52"/>
      <c r="RG28" s="52"/>
      <c r="RH28" s="52"/>
      <c r="RI28" s="52"/>
      <c r="RJ28" s="52"/>
      <c r="RK28" s="52"/>
      <c r="RL28" s="52"/>
      <c r="RM28" s="52"/>
      <c r="RN28" s="52"/>
      <c r="RO28" s="52"/>
      <c r="RP28" s="52"/>
      <c r="RQ28" s="52"/>
      <c r="RR28" s="52"/>
      <c r="RS28" s="52"/>
      <c r="RT28" s="52"/>
      <c r="RU28" s="52"/>
      <c r="RV28" s="52"/>
      <c r="RW28" s="52"/>
      <c r="RX28" s="52"/>
      <c r="RY28" s="52"/>
      <c r="RZ28" s="52"/>
      <c r="SA28" s="52"/>
      <c r="SB28" s="52"/>
      <c r="SC28" s="52"/>
      <c r="SD28" s="52"/>
      <c r="SE28" s="52"/>
      <c r="SF28" s="52"/>
      <c r="SG28" s="52"/>
      <c r="SH28" s="52"/>
      <c r="SI28" s="52"/>
      <c r="SJ28" s="52"/>
      <c r="SK28" s="52"/>
      <c r="SL28" s="52"/>
      <c r="SM28" s="52"/>
      <c r="SN28" s="52"/>
      <c r="SO28" s="52"/>
      <c r="SP28" s="52"/>
      <c r="SQ28" s="52"/>
      <c r="SR28" s="52"/>
      <c r="SS28" s="52"/>
      <c r="ST28" s="52"/>
      <c r="SU28" s="52"/>
      <c r="SV28" s="52"/>
      <c r="SW28" s="52"/>
      <c r="SX28" s="52"/>
      <c r="SY28" s="52"/>
      <c r="SZ28" s="52"/>
      <c r="TA28" s="52"/>
      <c r="TB28" s="52"/>
      <c r="TC28" s="52"/>
      <c r="TD28" s="52"/>
      <c r="TE28" s="52"/>
      <c r="TF28" s="52"/>
      <c r="TG28" s="52"/>
      <c r="TH28" s="52"/>
      <c r="TI28" s="52"/>
      <c r="TJ28" s="52"/>
      <c r="TK28" s="52"/>
      <c r="TL28" s="52"/>
      <c r="TM28" s="52"/>
      <c r="TN28" s="52"/>
      <c r="TO28" s="52"/>
      <c r="TP28" s="52"/>
      <c r="TQ28" s="52"/>
      <c r="TR28" s="52"/>
      <c r="TS28" s="52"/>
      <c r="TT28" s="52"/>
      <c r="TU28" s="52"/>
      <c r="TV28" s="52"/>
      <c r="TW28" s="52"/>
      <c r="TX28" s="52"/>
      <c r="TY28" s="52"/>
      <c r="TZ28" s="52"/>
      <c r="UA28" s="52"/>
      <c r="UB28" s="52"/>
      <c r="UC28" s="52"/>
      <c r="UD28" s="52"/>
      <c r="UE28" s="52"/>
      <c r="UF28" s="52"/>
      <c r="UG28" s="52"/>
      <c r="UH28" s="52"/>
      <c r="UI28" s="52"/>
      <c r="UJ28" s="52"/>
      <c r="UK28" s="52"/>
      <c r="UL28" s="52"/>
      <c r="UM28" s="52"/>
      <c r="UN28" s="52"/>
      <c r="UO28" s="52"/>
      <c r="UP28" s="52"/>
      <c r="UQ28" s="52"/>
      <c r="UR28" s="52"/>
      <c r="US28" s="52"/>
      <c r="UT28" s="52"/>
      <c r="UU28" s="52"/>
      <c r="UV28" s="52"/>
      <c r="UW28" s="52"/>
      <c r="UX28" s="52"/>
      <c r="UY28" s="52"/>
      <c r="UZ28" s="52"/>
      <c r="VA28" s="52"/>
      <c r="VB28" s="52"/>
      <c r="VC28" s="52"/>
      <c r="VD28" s="52"/>
      <c r="VE28" s="52"/>
      <c r="VF28" s="52"/>
      <c r="VG28" s="52"/>
      <c r="VH28" s="52"/>
      <c r="VI28" s="52"/>
      <c r="VJ28" s="52"/>
      <c r="VK28" s="52"/>
      <c r="VL28" s="52"/>
      <c r="VM28" s="52"/>
      <c r="VN28" s="52"/>
      <c r="VO28" s="52"/>
      <c r="VP28" s="52"/>
      <c r="VQ28" s="52"/>
      <c r="VR28" s="52"/>
      <c r="VS28" s="52"/>
      <c r="VT28" s="52"/>
      <c r="VU28" s="52"/>
      <c r="VV28" s="52"/>
      <c r="VW28" s="52"/>
      <c r="VX28" s="52"/>
      <c r="VY28" s="52"/>
      <c r="VZ28" s="52"/>
      <c r="WA28" s="52"/>
      <c r="WB28" s="52"/>
      <c r="WC28" s="52"/>
      <c r="WD28" s="52"/>
      <c r="WE28" s="52"/>
      <c r="WF28" s="52"/>
      <c r="WG28" s="52"/>
      <c r="WH28" s="52"/>
      <c r="WI28" s="52"/>
      <c r="WJ28" s="52"/>
      <c r="WK28" s="52"/>
      <c r="WL28" s="52"/>
      <c r="WM28" s="52"/>
      <c r="WN28" s="52"/>
      <c r="WO28" s="52"/>
      <c r="WP28" s="52"/>
      <c r="WQ28" s="52"/>
      <c r="WR28" s="52"/>
      <c r="WS28" s="52"/>
      <c r="WT28" s="52"/>
      <c r="WU28" s="52"/>
      <c r="WV28" s="52"/>
      <c r="WW28" s="52"/>
      <c r="WX28" s="52"/>
      <c r="WY28" s="52"/>
      <c r="WZ28" s="52"/>
      <c r="XA28" s="52"/>
      <c r="XB28" s="52"/>
      <c r="XC28" s="52"/>
      <c r="XD28" s="52"/>
      <c r="XE28" s="52"/>
      <c r="XF28" s="52"/>
      <c r="XG28" s="52"/>
      <c r="XH28" s="52"/>
      <c r="XI28" s="52"/>
      <c r="XJ28" s="52"/>
      <c r="XK28" s="52"/>
      <c r="XL28" s="52"/>
      <c r="XM28" s="52"/>
      <c r="XN28" s="52"/>
      <c r="XO28" s="52"/>
      <c r="XP28" s="52"/>
      <c r="XQ28" s="52"/>
      <c r="XR28" s="52"/>
      <c r="XS28" s="52"/>
      <c r="XT28" s="52"/>
      <c r="XU28" s="52"/>
      <c r="XV28" s="52"/>
      <c r="XW28" s="52"/>
      <c r="XX28" s="52"/>
      <c r="XY28" s="52"/>
      <c r="XZ28" s="52"/>
      <c r="YA28" s="52"/>
      <c r="YB28" s="52"/>
      <c r="YC28" s="52"/>
      <c r="YD28" s="52"/>
      <c r="YE28" s="52"/>
      <c r="YF28" s="52"/>
      <c r="YG28" s="52"/>
      <c r="YH28" s="52"/>
      <c r="YI28" s="52"/>
      <c r="YJ28" s="52"/>
      <c r="YK28" s="52"/>
      <c r="YL28" s="52"/>
      <c r="YM28" s="52"/>
      <c r="YN28" s="52"/>
      <c r="YO28" s="52"/>
      <c r="YP28" s="52"/>
      <c r="YQ28" s="52"/>
      <c r="YR28" s="52"/>
      <c r="YS28" s="52"/>
      <c r="YT28" s="52"/>
      <c r="YU28" s="52"/>
      <c r="YV28" s="52"/>
      <c r="YW28" s="52"/>
      <c r="YX28" s="52"/>
      <c r="YY28" s="52"/>
      <c r="YZ28" s="52"/>
      <c r="ZA28" s="52"/>
      <c r="ZB28" s="52"/>
      <c r="ZC28" s="52"/>
      <c r="ZD28" s="52"/>
      <c r="ZE28" s="52"/>
      <c r="ZF28" s="52"/>
      <c r="ZG28" s="52"/>
      <c r="ZH28" s="52"/>
      <c r="ZI28" s="52"/>
      <c r="ZJ28" s="52"/>
      <c r="ZK28" s="52"/>
      <c r="ZL28" s="52"/>
      <c r="ZM28" s="52"/>
      <c r="ZN28" s="52"/>
      <c r="ZO28" s="52"/>
      <c r="ZP28" s="52"/>
      <c r="ZQ28" s="52"/>
      <c r="ZR28" s="52"/>
      <c r="ZS28" s="52"/>
      <c r="ZT28" s="52"/>
      <c r="ZU28" s="52"/>
      <c r="ZV28" s="52"/>
      <c r="ZW28" s="52"/>
      <c r="ZX28" s="52"/>
      <c r="ZY28" s="52"/>
      <c r="ZZ28" s="52"/>
      <c r="AAA28" s="52"/>
      <c r="AAB28" s="52"/>
      <c r="AAC28" s="52"/>
      <c r="AAD28" s="52"/>
      <c r="AAE28" s="52"/>
      <c r="AAF28" s="52"/>
      <c r="AAG28" s="52"/>
      <c r="AAH28" s="52"/>
      <c r="AAI28" s="52"/>
      <c r="AAJ28" s="52"/>
      <c r="AAK28" s="52"/>
      <c r="AAL28" s="52"/>
      <c r="AAM28" s="52"/>
      <c r="AAN28" s="52"/>
      <c r="AAO28" s="52"/>
      <c r="AAP28" s="52"/>
      <c r="AAQ28" s="52"/>
      <c r="AAR28" s="52"/>
      <c r="AAS28" s="52"/>
      <c r="AAT28" s="52"/>
      <c r="AAU28" s="52"/>
      <c r="AAV28" s="52"/>
      <c r="AAW28" s="52"/>
      <c r="AAX28" s="52"/>
      <c r="AAY28" s="52"/>
      <c r="AAZ28" s="52"/>
      <c r="ABA28" s="52"/>
      <c r="ABB28" s="52"/>
      <c r="ABC28" s="52"/>
      <c r="ABD28" s="52"/>
      <c r="ABE28" s="52"/>
      <c r="ABF28" s="52"/>
      <c r="ABG28" s="52"/>
      <c r="ABH28" s="52"/>
      <c r="ABI28" s="52"/>
      <c r="ABJ28" s="52"/>
      <c r="ABK28" s="52"/>
      <c r="ABL28" s="52"/>
      <c r="ABM28" s="52"/>
      <c r="ABN28" s="52"/>
      <c r="ABO28" s="52"/>
      <c r="ABP28" s="52"/>
      <c r="ABQ28" s="52"/>
      <c r="ABR28" s="52"/>
      <c r="ABS28" s="52"/>
      <c r="ABT28" s="52"/>
      <c r="ABU28" s="52"/>
      <c r="ABV28" s="52"/>
      <c r="ABW28" s="52"/>
      <c r="ABX28" s="52"/>
      <c r="ABY28" s="52"/>
      <c r="ABZ28" s="52"/>
      <c r="ACA28" s="52"/>
      <c r="ACB28" s="52"/>
      <c r="ACC28" s="52"/>
      <c r="ACD28" s="52"/>
      <c r="ACE28" s="52"/>
      <c r="ACF28" s="52"/>
      <c r="ACG28" s="52"/>
      <c r="ACH28" s="52"/>
      <c r="ACI28" s="52"/>
      <c r="ACJ28" s="52"/>
      <c r="ACK28" s="52"/>
      <c r="ACL28" s="52"/>
      <c r="ACM28" s="52"/>
      <c r="ACN28" s="52"/>
      <c r="ACO28" s="52"/>
      <c r="ACP28" s="52"/>
      <c r="ACQ28" s="52"/>
      <c r="ACR28" s="52"/>
      <c r="ACS28" s="52"/>
      <c r="ACT28" s="52"/>
      <c r="ACU28" s="52"/>
      <c r="ACV28" s="52"/>
      <c r="ACW28" s="52"/>
      <c r="ACX28" s="52"/>
      <c r="ACY28" s="52"/>
      <c r="ACZ28" s="52"/>
      <c r="ADA28" s="52"/>
      <c r="ADB28" s="52"/>
      <c r="ADC28" s="52"/>
      <c r="ADD28" s="52"/>
      <c r="ADE28" s="52"/>
      <c r="ADF28" s="52"/>
      <c r="ADG28" s="52"/>
      <c r="ADH28" s="52"/>
      <c r="ADI28" s="52"/>
      <c r="ADJ28" s="52"/>
      <c r="ADK28" s="52"/>
      <c r="ADL28" s="52"/>
      <c r="ADM28" s="52"/>
      <c r="ADN28" s="52"/>
      <c r="ADO28" s="52"/>
      <c r="ADP28" s="52"/>
      <c r="ADQ28" s="52"/>
      <c r="ADR28" s="52"/>
      <c r="ADS28" s="52"/>
      <c r="ADT28" s="52"/>
      <c r="ADU28" s="52"/>
      <c r="ADV28" s="52"/>
      <c r="ADW28" s="52"/>
      <c r="ADX28" s="52"/>
      <c r="ADY28" s="52"/>
      <c r="ADZ28" s="52"/>
      <c r="AEA28" s="52"/>
      <c r="AEB28" s="52"/>
      <c r="AEC28" s="52"/>
      <c r="AED28" s="52"/>
      <c r="AEE28" s="52"/>
      <c r="AEF28" s="52"/>
      <c r="AEG28" s="52"/>
      <c r="AEH28" s="52"/>
      <c r="AEI28" s="52"/>
      <c r="AEJ28" s="52"/>
      <c r="AEK28" s="52"/>
      <c r="AEL28" s="52"/>
      <c r="AEM28" s="52"/>
      <c r="AEN28" s="52"/>
      <c r="AEO28" s="52"/>
      <c r="AEP28" s="52"/>
      <c r="AEQ28" s="52"/>
      <c r="AER28" s="52"/>
      <c r="AES28" s="52"/>
      <c r="AET28" s="52"/>
      <c r="AEU28" s="52"/>
      <c r="AEV28" s="52"/>
      <c r="AEW28" s="52"/>
      <c r="AEX28" s="52"/>
      <c r="AEY28" s="52"/>
      <c r="AEZ28" s="52"/>
      <c r="AFA28" s="52"/>
      <c r="AFB28" s="52"/>
      <c r="AFC28" s="52"/>
      <c r="AFD28" s="52"/>
      <c r="AFE28" s="52"/>
      <c r="AFF28" s="52"/>
      <c r="AFG28" s="52"/>
      <c r="AFH28" s="52"/>
      <c r="AFI28" s="52"/>
      <c r="AFJ28" s="52"/>
      <c r="AFK28" s="52"/>
      <c r="AFL28" s="52"/>
      <c r="AFM28" s="52"/>
      <c r="AFN28" s="52"/>
      <c r="AFO28" s="52"/>
      <c r="AFP28" s="52"/>
      <c r="AFQ28" s="52"/>
      <c r="AFR28" s="52"/>
      <c r="AFS28" s="52"/>
      <c r="AFT28" s="52"/>
      <c r="AFU28" s="52"/>
      <c r="AFV28" s="52"/>
      <c r="AFW28" s="52"/>
      <c r="AFX28" s="52"/>
      <c r="AFY28" s="52"/>
      <c r="AFZ28" s="52"/>
      <c r="AGA28" s="52"/>
      <c r="AGB28" s="52"/>
      <c r="AGC28" s="52"/>
      <c r="AGD28" s="52"/>
      <c r="AGE28" s="52"/>
      <c r="AGF28" s="52"/>
      <c r="AGG28" s="52"/>
      <c r="AGH28" s="52"/>
      <c r="AGI28" s="52"/>
      <c r="AGJ28" s="52"/>
      <c r="AGK28" s="52"/>
      <c r="AGL28" s="52"/>
      <c r="AGM28" s="52"/>
      <c r="AGN28" s="52"/>
      <c r="AGO28" s="52"/>
      <c r="AGP28" s="52"/>
      <c r="AGQ28" s="52"/>
      <c r="AGR28" s="52"/>
      <c r="AGS28" s="52"/>
      <c r="AGT28" s="52"/>
      <c r="AGU28" s="52"/>
      <c r="AGV28" s="52"/>
      <c r="AGW28" s="52"/>
      <c r="AGX28" s="52"/>
      <c r="AGY28" s="52"/>
      <c r="AGZ28" s="52"/>
      <c r="AHA28" s="52"/>
      <c r="AHB28" s="52"/>
      <c r="AHC28" s="52"/>
      <c r="AHD28" s="52"/>
      <c r="AHE28" s="52"/>
      <c r="AHF28" s="52"/>
      <c r="AHG28" s="52"/>
      <c r="AHH28" s="52"/>
      <c r="AHI28" s="52"/>
      <c r="AHJ28" s="52"/>
      <c r="AHK28" s="52"/>
      <c r="AHL28" s="52"/>
      <c r="AHM28" s="52"/>
      <c r="AHN28" s="52"/>
      <c r="AHO28" s="52"/>
      <c r="AHP28" s="52"/>
      <c r="AHQ28" s="52"/>
      <c r="AHR28" s="52"/>
      <c r="AHS28" s="52"/>
      <c r="AHT28" s="52"/>
      <c r="AHU28" s="52"/>
      <c r="AHV28" s="52"/>
      <c r="AHW28" s="52"/>
      <c r="AHX28" s="52"/>
      <c r="AHY28" s="52"/>
      <c r="AHZ28" s="52"/>
      <c r="AIA28" s="52"/>
      <c r="AIB28" s="52"/>
      <c r="AIC28" s="52"/>
      <c r="AID28" s="52"/>
      <c r="AIE28" s="52"/>
      <c r="AIF28" s="52"/>
      <c r="AIG28" s="52"/>
      <c r="AIH28" s="52"/>
      <c r="AII28" s="52"/>
      <c r="AIJ28" s="52"/>
      <c r="AIK28" s="52"/>
      <c r="AIL28" s="52"/>
      <c r="AIM28" s="52"/>
      <c r="AIN28" s="52"/>
      <c r="AIO28" s="52"/>
      <c r="AIP28" s="52"/>
      <c r="AIQ28" s="52"/>
      <c r="AIR28" s="52"/>
      <c r="AIS28" s="52"/>
      <c r="AIT28" s="52"/>
      <c r="AIU28" s="52"/>
      <c r="AIV28" s="52"/>
      <c r="AIW28" s="52"/>
      <c r="AIX28" s="52"/>
      <c r="AIY28" s="52"/>
      <c r="AIZ28" s="52"/>
      <c r="AJA28" s="52"/>
      <c r="AJB28" s="52"/>
      <c r="AJC28" s="52"/>
      <c r="AJD28" s="52"/>
      <c r="AJE28" s="52"/>
      <c r="AJF28" s="52"/>
      <c r="AJG28" s="52"/>
      <c r="AJH28" s="52"/>
      <c r="AJI28" s="52"/>
      <c r="AJJ28" s="52"/>
      <c r="AJK28" s="52"/>
      <c r="AJL28" s="52"/>
      <c r="AJM28" s="52"/>
      <c r="AJN28" s="52"/>
      <c r="AJO28" s="52"/>
      <c r="AJP28" s="52"/>
      <c r="AJQ28" s="52"/>
      <c r="AJR28" s="52"/>
      <c r="AJS28" s="52"/>
      <c r="AJT28" s="52"/>
      <c r="AJU28" s="52"/>
      <c r="AJV28" s="52"/>
      <c r="AJW28" s="52"/>
      <c r="AJX28" s="52"/>
      <c r="AJY28" s="52"/>
      <c r="AJZ28" s="52"/>
      <c r="AKA28" s="52"/>
      <c r="AKB28" s="52"/>
      <c r="AKC28" s="52"/>
      <c r="AKD28" s="52"/>
      <c r="AKE28" s="52"/>
      <c r="AKF28" s="52"/>
      <c r="AKG28" s="52"/>
      <c r="AKH28" s="52"/>
      <c r="AKI28" s="52"/>
      <c r="AKJ28" s="52"/>
      <c r="AKK28" s="52"/>
      <c r="AKL28" s="52"/>
      <c r="AKM28" s="52"/>
      <c r="AKN28" s="52"/>
      <c r="AKO28" s="52"/>
      <c r="AKP28" s="52"/>
      <c r="AKQ28" s="52"/>
      <c r="AKR28" s="52"/>
      <c r="AKS28" s="52"/>
      <c r="AKT28" s="52"/>
      <c r="AKU28" s="52"/>
      <c r="AKV28" s="52"/>
      <c r="AKW28" s="52"/>
      <c r="AKX28" s="52"/>
      <c r="AKY28" s="52"/>
      <c r="AKZ28" s="52"/>
      <c r="ALA28" s="52"/>
      <c r="ALB28" s="52"/>
      <c r="ALC28" s="52"/>
      <c r="ALD28" s="52"/>
      <c r="ALE28" s="52"/>
      <c r="ALF28" s="52"/>
      <c r="ALG28" s="52"/>
      <c r="ALH28" s="52"/>
      <c r="ALI28" s="52"/>
      <c r="ALJ28" s="52"/>
      <c r="ALK28" s="52"/>
      <c r="ALL28" s="52"/>
      <c r="ALM28" s="52"/>
      <c r="ALN28" s="52"/>
      <c r="ALO28" s="52"/>
      <c r="ALP28" s="52"/>
      <c r="ALQ28" s="52"/>
      <c r="ALR28" s="52"/>
      <c r="ALS28" s="52"/>
      <c r="ALT28" s="52"/>
      <c r="ALU28" s="52"/>
      <c r="ALV28" s="52"/>
      <c r="ALW28" s="52"/>
      <c r="ALX28" s="52"/>
      <c r="ALY28" s="52"/>
      <c r="ALZ28" s="52"/>
      <c r="AMA28" s="52"/>
      <c r="AMB28" s="52"/>
      <c r="AMC28" s="52"/>
      <c r="AMD28" s="52"/>
      <c r="AME28" s="52"/>
      <c r="AMF28" s="52"/>
      <c r="AMG28" s="52"/>
      <c r="AMH28" s="52"/>
      <c r="AMI28" s="52"/>
      <c r="AMJ28" s="52"/>
      <c r="AMK28" s="52"/>
      <c r="AML28" s="52"/>
      <c r="AMM28" s="52"/>
    </row>
    <row r="29" spans="1:1027" ht="45.75" customHeight="1" x14ac:dyDescent="0.25">
      <c r="A29" s="399" t="s">
        <v>56</v>
      </c>
      <c r="B29" s="398" t="s">
        <v>64</v>
      </c>
      <c r="C29" s="320"/>
      <c r="D29" s="330"/>
      <c r="E29" s="397"/>
      <c r="F29" s="328">
        <v>7.0000000000000007E-2</v>
      </c>
      <c r="G29" s="538"/>
      <c r="H29" s="395"/>
      <c r="I29" s="395"/>
      <c r="J29" s="395"/>
      <c r="K29" s="396"/>
      <c r="L29" s="396"/>
      <c r="M29" s="396"/>
      <c r="N29" s="396"/>
      <c r="O29" s="396"/>
      <c r="P29" s="396"/>
      <c r="Q29" s="396"/>
      <c r="R29" s="395"/>
      <c r="S29" s="395"/>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2"/>
      <c r="KR29" s="52"/>
      <c r="KS29" s="52"/>
      <c r="KT29" s="52"/>
      <c r="KU29" s="52"/>
      <c r="KV29" s="52"/>
      <c r="KW29" s="52"/>
      <c r="KX29" s="52"/>
      <c r="KY29" s="52"/>
      <c r="KZ29" s="52"/>
      <c r="LA29" s="52"/>
      <c r="LB29" s="52"/>
      <c r="LC29" s="52"/>
      <c r="LD29" s="52"/>
      <c r="LE29" s="52"/>
      <c r="LF29" s="52"/>
      <c r="LG29" s="52"/>
      <c r="LH29" s="52"/>
      <c r="LI29" s="52"/>
      <c r="LJ29" s="52"/>
      <c r="LK29" s="52"/>
      <c r="LL29" s="52"/>
      <c r="LM29" s="52"/>
      <c r="LN29" s="52"/>
      <c r="LO29" s="52"/>
      <c r="LP29" s="52"/>
      <c r="LQ29" s="52"/>
      <c r="LR29" s="52"/>
      <c r="LS29" s="52"/>
      <c r="LT29" s="52"/>
      <c r="LU29" s="52"/>
      <c r="LV29" s="52"/>
      <c r="LW29" s="52"/>
      <c r="LX29" s="52"/>
      <c r="LY29" s="52"/>
      <c r="LZ29" s="52"/>
      <c r="MA29" s="52"/>
      <c r="MB29" s="52"/>
      <c r="MC29" s="52"/>
      <c r="MD29" s="52"/>
      <c r="ME29" s="52"/>
      <c r="MF29" s="52"/>
      <c r="MG29" s="52"/>
      <c r="MH29" s="52"/>
      <c r="MI29" s="52"/>
      <c r="MJ29" s="52"/>
      <c r="MK29" s="52"/>
      <c r="ML29" s="52"/>
      <c r="MM29" s="52"/>
      <c r="MN29" s="52"/>
      <c r="MO29" s="52"/>
      <c r="MP29" s="52"/>
      <c r="MQ29" s="52"/>
      <c r="MR29" s="52"/>
      <c r="MS29" s="52"/>
      <c r="MT29" s="52"/>
      <c r="MU29" s="52"/>
      <c r="MV29" s="52"/>
      <c r="MW29" s="52"/>
      <c r="MX29" s="52"/>
      <c r="MY29" s="52"/>
      <c r="MZ29" s="52"/>
      <c r="NA29" s="52"/>
      <c r="NB29" s="52"/>
      <c r="NC29" s="52"/>
      <c r="ND29" s="52"/>
      <c r="NE29" s="52"/>
      <c r="NF29" s="52"/>
      <c r="NG29" s="52"/>
      <c r="NH29" s="52"/>
      <c r="NI29" s="52"/>
      <c r="NJ29" s="52"/>
      <c r="NK29" s="52"/>
      <c r="NL29" s="52"/>
      <c r="NM29" s="52"/>
      <c r="NN29" s="52"/>
      <c r="NO29" s="52"/>
      <c r="NP29" s="52"/>
      <c r="NQ29" s="52"/>
      <c r="NR29" s="52"/>
      <c r="NS29" s="52"/>
      <c r="NT29" s="52"/>
      <c r="NU29" s="52"/>
      <c r="NV29" s="52"/>
      <c r="NW29" s="52"/>
      <c r="NX29" s="52"/>
      <c r="NY29" s="52"/>
      <c r="NZ29" s="52"/>
      <c r="OA29" s="52"/>
      <c r="OB29" s="52"/>
      <c r="OC29" s="52"/>
      <c r="OD29" s="52"/>
      <c r="OE29" s="52"/>
      <c r="OF29" s="52"/>
      <c r="OG29" s="52"/>
      <c r="OH29" s="52"/>
      <c r="OI29" s="52"/>
      <c r="OJ29" s="52"/>
      <c r="OK29" s="52"/>
      <c r="OL29" s="52"/>
      <c r="OM29" s="52"/>
      <c r="ON29" s="52"/>
      <c r="OO29" s="52"/>
      <c r="OP29" s="52"/>
      <c r="OQ29" s="52"/>
      <c r="OR29" s="52"/>
      <c r="OS29" s="52"/>
      <c r="OT29" s="52"/>
      <c r="OU29" s="52"/>
      <c r="OV29" s="52"/>
      <c r="OW29" s="52"/>
      <c r="OX29" s="52"/>
      <c r="OY29" s="52"/>
      <c r="OZ29" s="52"/>
      <c r="PA29" s="52"/>
      <c r="PB29" s="52"/>
      <c r="PC29" s="52"/>
      <c r="PD29" s="52"/>
      <c r="PE29" s="52"/>
      <c r="PF29" s="52"/>
      <c r="PG29" s="52"/>
      <c r="PH29" s="52"/>
      <c r="PI29" s="52"/>
      <c r="PJ29" s="52"/>
      <c r="PK29" s="52"/>
      <c r="PL29" s="52"/>
      <c r="PM29" s="52"/>
      <c r="PN29" s="52"/>
      <c r="PO29" s="52"/>
      <c r="PP29" s="52"/>
      <c r="PQ29" s="52"/>
      <c r="PR29" s="52"/>
      <c r="PS29" s="52"/>
      <c r="PT29" s="52"/>
      <c r="PU29" s="52"/>
      <c r="PV29" s="52"/>
      <c r="PW29" s="52"/>
      <c r="PX29" s="52"/>
      <c r="PY29" s="52"/>
      <c r="PZ29" s="52"/>
      <c r="QA29" s="52"/>
      <c r="QB29" s="52"/>
      <c r="QC29" s="52"/>
      <c r="QD29" s="52"/>
      <c r="QE29" s="52"/>
      <c r="QF29" s="52"/>
      <c r="QG29" s="52"/>
      <c r="QH29" s="52"/>
      <c r="QI29" s="52"/>
      <c r="QJ29" s="52"/>
      <c r="QK29" s="52"/>
      <c r="QL29" s="52"/>
      <c r="QM29" s="52"/>
      <c r="QN29" s="52"/>
      <c r="QO29" s="52"/>
      <c r="QP29" s="52"/>
      <c r="QQ29" s="52"/>
      <c r="QR29" s="52"/>
      <c r="QS29" s="52"/>
      <c r="QT29" s="52"/>
      <c r="QU29" s="52"/>
      <c r="QV29" s="52"/>
      <c r="QW29" s="52"/>
      <c r="QX29" s="52"/>
      <c r="QY29" s="52"/>
      <c r="QZ29" s="52"/>
      <c r="RA29" s="52"/>
      <c r="RB29" s="52"/>
      <c r="RC29" s="52"/>
      <c r="RD29" s="52"/>
      <c r="RE29" s="52"/>
      <c r="RF29" s="52"/>
      <c r="RG29" s="52"/>
      <c r="RH29" s="52"/>
      <c r="RI29" s="52"/>
      <c r="RJ29" s="52"/>
      <c r="RK29" s="52"/>
      <c r="RL29" s="52"/>
      <c r="RM29" s="52"/>
      <c r="RN29" s="52"/>
      <c r="RO29" s="52"/>
      <c r="RP29" s="52"/>
      <c r="RQ29" s="52"/>
      <c r="RR29" s="52"/>
      <c r="RS29" s="52"/>
      <c r="RT29" s="52"/>
      <c r="RU29" s="52"/>
      <c r="RV29" s="52"/>
      <c r="RW29" s="52"/>
      <c r="RX29" s="52"/>
      <c r="RY29" s="52"/>
      <c r="RZ29" s="52"/>
      <c r="SA29" s="52"/>
      <c r="SB29" s="52"/>
      <c r="SC29" s="52"/>
      <c r="SD29" s="52"/>
      <c r="SE29" s="52"/>
      <c r="SF29" s="52"/>
      <c r="SG29" s="52"/>
      <c r="SH29" s="52"/>
      <c r="SI29" s="52"/>
      <c r="SJ29" s="52"/>
      <c r="SK29" s="52"/>
      <c r="SL29" s="52"/>
      <c r="SM29" s="52"/>
      <c r="SN29" s="52"/>
      <c r="SO29" s="52"/>
      <c r="SP29" s="52"/>
      <c r="SQ29" s="52"/>
      <c r="SR29" s="52"/>
      <c r="SS29" s="52"/>
      <c r="ST29" s="52"/>
      <c r="SU29" s="52"/>
      <c r="SV29" s="52"/>
      <c r="SW29" s="52"/>
      <c r="SX29" s="52"/>
      <c r="SY29" s="52"/>
      <c r="SZ29" s="52"/>
      <c r="TA29" s="52"/>
      <c r="TB29" s="52"/>
      <c r="TC29" s="52"/>
      <c r="TD29" s="52"/>
      <c r="TE29" s="52"/>
      <c r="TF29" s="52"/>
      <c r="TG29" s="52"/>
      <c r="TH29" s="52"/>
      <c r="TI29" s="52"/>
      <c r="TJ29" s="52"/>
      <c r="TK29" s="52"/>
      <c r="TL29" s="52"/>
      <c r="TM29" s="52"/>
      <c r="TN29" s="52"/>
      <c r="TO29" s="52"/>
      <c r="TP29" s="52"/>
      <c r="TQ29" s="52"/>
      <c r="TR29" s="52"/>
      <c r="TS29" s="52"/>
      <c r="TT29" s="52"/>
      <c r="TU29" s="52"/>
      <c r="TV29" s="52"/>
      <c r="TW29" s="52"/>
      <c r="TX29" s="52"/>
      <c r="TY29" s="52"/>
      <c r="TZ29" s="52"/>
      <c r="UA29" s="52"/>
      <c r="UB29" s="52"/>
      <c r="UC29" s="52"/>
      <c r="UD29" s="52"/>
      <c r="UE29" s="52"/>
      <c r="UF29" s="52"/>
      <c r="UG29" s="52"/>
      <c r="UH29" s="52"/>
      <c r="UI29" s="52"/>
      <c r="UJ29" s="52"/>
      <c r="UK29" s="52"/>
      <c r="UL29" s="52"/>
      <c r="UM29" s="52"/>
      <c r="UN29" s="52"/>
      <c r="UO29" s="52"/>
      <c r="UP29" s="52"/>
      <c r="UQ29" s="52"/>
      <c r="UR29" s="52"/>
      <c r="US29" s="52"/>
      <c r="UT29" s="52"/>
      <c r="UU29" s="52"/>
      <c r="UV29" s="52"/>
      <c r="UW29" s="52"/>
      <c r="UX29" s="52"/>
      <c r="UY29" s="52"/>
      <c r="UZ29" s="52"/>
      <c r="VA29" s="52"/>
      <c r="VB29" s="52"/>
      <c r="VC29" s="52"/>
      <c r="VD29" s="52"/>
      <c r="VE29" s="52"/>
      <c r="VF29" s="52"/>
      <c r="VG29" s="52"/>
      <c r="VH29" s="52"/>
      <c r="VI29" s="52"/>
      <c r="VJ29" s="52"/>
      <c r="VK29" s="52"/>
      <c r="VL29" s="52"/>
      <c r="VM29" s="52"/>
      <c r="VN29" s="52"/>
      <c r="VO29" s="52"/>
      <c r="VP29" s="52"/>
      <c r="VQ29" s="52"/>
      <c r="VR29" s="52"/>
      <c r="VS29" s="52"/>
      <c r="VT29" s="52"/>
      <c r="VU29" s="52"/>
      <c r="VV29" s="52"/>
      <c r="VW29" s="52"/>
      <c r="VX29" s="52"/>
      <c r="VY29" s="52"/>
      <c r="VZ29" s="52"/>
      <c r="WA29" s="52"/>
      <c r="WB29" s="52"/>
      <c r="WC29" s="52"/>
      <c r="WD29" s="52"/>
      <c r="WE29" s="52"/>
      <c r="WF29" s="52"/>
      <c r="WG29" s="52"/>
      <c r="WH29" s="52"/>
      <c r="WI29" s="52"/>
      <c r="WJ29" s="52"/>
      <c r="WK29" s="52"/>
      <c r="WL29" s="52"/>
      <c r="WM29" s="52"/>
      <c r="WN29" s="52"/>
      <c r="WO29" s="52"/>
      <c r="WP29" s="52"/>
      <c r="WQ29" s="52"/>
      <c r="WR29" s="52"/>
      <c r="WS29" s="52"/>
      <c r="WT29" s="52"/>
      <c r="WU29" s="52"/>
      <c r="WV29" s="52"/>
      <c r="WW29" s="52"/>
      <c r="WX29" s="52"/>
      <c r="WY29" s="52"/>
      <c r="WZ29" s="52"/>
      <c r="XA29" s="52"/>
      <c r="XB29" s="52"/>
      <c r="XC29" s="52"/>
      <c r="XD29" s="52"/>
      <c r="XE29" s="52"/>
      <c r="XF29" s="52"/>
      <c r="XG29" s="52"/>
      <c r="XH29" s="52"/>
      <c r="XI29" s="52"/>
      <c r="XJ29" s="52"/>
      <c r="XK29" s="52"/>
      <c r="XL29" s="52"/>
      <c r="XM29" s="52"/>
      <c r="XN29" s="52"/>
      <c r="XO29" s="52"/>
      <c r="XP29" s="52"/>
      <c r="XQ29" s="52"/>
      <c r="XR29" s="52"/>
      <c r="XS29" s="52"/>
      <c r="XT29" s="52"/>
      <c r="XU29" s="52"/>
      <c r="XV29" s="52"/>
      <c r="XW29" s="52"/>
      <c r="XX29" s="52"/>
      <c r="XY29" s="52"/>
      <c r="XZ29" s="52"/>
      <c r="YA29" s="52"/>
      <c r="YB29" s="52"/>
      <c r="YC29" s="52"/>
      <c r="YD29" s="52"/>
      <c r="YE29" s="52"/>
      <c r="YF29" s="52"/>
      <c r="YG29" s="52"/>
      <c r="YH29" s="52"/>
      <c r="YI29" s="52"/>
      <c r="YJ29" s="52"/>
      <c r="YK29" s="52"/>
      <c r="YL29" s="52"/>
      <c r="YM29" s="52"/>
      <c r="YN29" s="52"/>
      <c r="YO29" s="52"/>
      <c r="YP29" s="52"/>
      <c r="YQ29" s="52"/>
      <c r="YR29" s="52"/>
      <c r="YS29" s="52"/>
      <c r="YT29" s="52"/>
      <c r="YU29" s="52"/>
      <c r="YV29" s="52"/>
      <c r="YW29" s="52"/>
      <c r="YX29" s="52"/>
      <c r="YY29" s="52"/>
      <c r="YZ29" s="52"/>
      <c r="ZA29" s="52"/>
      <c r="ZB29" s="52"/>
      <c r="ZC29" s="52"/>
      <c r="ZD29" s="52"/>
      <c r="ZE29" s="52"/>
      <c r="ZF29" s="52"/>
      <c r="ZG29" s="52"/>
      <c r="ZH29" s="52"/>
      <c r="ZI29" s="52"/>
      <c r="ZJ29" s="52"/>
      <c r="ZK29" s="52"/>
      <c r="ZL29" s="52"/>
      <c r="ZM29" s="52"/>
      <c r="ZN29" s="52"/>
      <c r="ZO29" s="52"/>
      <c r="ZP29" s="52"/>
      <c r="ZQ29" s="52"/>
      <c r="ZR29" s="52"/>
      <c r="ZS29" s="52"/>
      <c r="ZT29" s="52"/>
      <c r="ZU29" s="52"/>
      <c r="ZV29" s="52"/>
      <c r="ZW29" s="52"/>
      <c r="ZX29" s="52"/>
      <c r="ZY29" s="52"/>
      <c r="ZZ29" s="52"/>
      <c r="AAA29" s="52"/>
      <c r="AAB29" s="52"/>
      <c r="AAC29" s="52"/>
      <c r="AAD29" s="52"/>
      <c r="AAE29" s="52"/>
      <c r="AAF29" s="52"/>
      <c r="AAG29" s="52"/>
      <c r="AAH29" s="52"/>
      <c r="AAI29" s="52"/>
      <c r="AAJ29" s="52"/>
      <c r="AAK29" s="52"/>
      <c r="AAL29" s="52"/>
      <c r="AAM29" s="52"/>
      <c r="AAN29" s="52"/>
      <c r="AAO29" s="52"/>
      <c r="AAP29" s="52"/>
      <c r="AAQ29" s="52"/>
      <c r="AAR29" s="52"/>
      <c r="AAS29" s="52"/>
      <c r="AAT29" s="52"/>
      <c r="AAU29" s="52"/>
      <c r="AAV29" s="52"/>
      <c r="AAW29" s="52"/>
      <c r="AAX29" s="52"/>
      <c r="AAY29" s="52"/>
      <c r="AAZ29" s="52"/>
      <c r="ABA29" s="52"/>
      <c r="ABB29" s="52"/>
      <c r="ABC29" s="52"/>
      <c r="ABD29" s="52"/>
      <c r="ABE29" s="52"/>
      <c r="ABF29" s="52"/>
      <c r="ABG29" s="52"/>
      <c r="ABH29" s="52"/>
      <c r="ABI29" s="52"/>
      <c r="ABJ29" s="52"/>
      <c r="ABK29" s="52"/>
      <c r="ABL29" s="52"/>
      <c r="ABM29" s="52"/>
      <c r="ABN29" s="52"/>
      <c r="ABO29" s="52"/>
      <c r="ABP29" s="52"/>
      <c r="ABQ29" s="52"/>
      <c r="ABR29" s="52"/>
      <c r="ABS29" s="52"/>
      <c r="ABT29" s="52"/>
      <c r="ABU29" s="52"/>
      <c r="ABV29" s="52"/>
      <c r="ABW29" s="52"/>
      <c r="ABX29" s="52"/>
      <c r="ABY29" s="52"/>
      <c r="ABZ29" s="52"/>
      <c r="ACA29" s="52"/>
      <c r="ACB29" s="52"/>
      <c r="ACC29" s="52"/>
      <c r="ACD29" s="52"/>
      <c r="ACE29" s="52"/>
      <c r="ACF29" s="52"/>
      <c r="ACG29" s="52"/>
      <c r="ACH29" s="52"/>
      <c r="ACI29" s="52"/>
      <c r="ACJ29" s="52"/>
      <c r="ACK29" s="52"/>
      <c r="ACL29" s="52"/>
      <c r="ACM29" s="52"/>
      <c r="ACN29" s="52"/>
      <c r="ACO29" s="52"/>
      <c r="ACP29" s="52"/>
      <c r="ACQ29" s="52"/>
      <c r="ACR29" s="52"/>
      <c r="ACS29" s="52"/>
      <c r="ACT29" s="52"/>
      <c r="ACU29" s="52"/>
      <c r="ACV29" s="52"/>
      <c r="ACW29" s="52"/>
      <c r="ACX29" s="52"/>
      <c r="ACY29" s="52"/>
      <c r="ACZ29" s="52"/>
      <c r="ADA29" s="52"/>
      <c r="ADB29" s="52"/>
      <c r="ADC29" s="52"/>
      <c r="ADD29" s="52"/>
      <c r="ADE29" s="52"/>
      <c r="ADF29" s="52"/>
      <c r="ADG29" s="52"/>
      <c r="ADH29" s="52"/>
      <c r="ADI29" s="52"/>
      <c r="ADJ29" s="52"/>
      <c r="ADK29" s="52"/>
      <c r="ADL29" s="52"/>
      <c r="ADM29" s="52"/>
      <c r="ADN29" s="52"/>
      <c r="ADO29" s="52"/>
      <c r="ADP29" s="52"/>
      <c r="ADQ29" s="52"/>
      <c r="ADR29" s="52"/>
      <c r="ADS29" s="52"/>
      <c r="ADT29" s="52"/>
      <c r="ADU29" s="52"/>
      <c r="ADV29" s="52"/>
      <c r="ADW29" s="52"/>
      <c r="ADX29" s="52"/>
      <c r="ADY29" s="52"/>
      <c r="ADZ29" s="52"/>
      <c r="AEA29" s="52"/>
      <c r="AEB29" s="52"/>
      <c r="AEC29" s="52"/>
      <c r="AED29" s="52"/>
      <c r="AEE29" s="52"/>
      <c r="AEF29" s="52"/>
      <c r="AEG29" s="52"/>
      <c r="AEH29" s="52"/>
      <c r="AEI29" s="52"/>
      <c r="AEJ29" s="52"/>
      <c r="AEK29" s="52"/>
      <c r="AEL29" s="52"/>
      <c r="AEM29" s="52"/>
      <c r="AEN29" s="52"/>
      <c r="AEO29" s="52"/>
      <c r="AEP29" s="52"/>
      <c r="AEQ29" s="52"/>
      <c r="AER29" s="52"/>
      <c r="AES29" s="52"/>
      <c r="AET29" s="52"/>
      <c r="AEU29" s="52"/>
      <c r="AEV29" s="52"/>
      <c r="AEW29" s="52"/>
      <c r="AEX29" s="52"/>
      <c r="AEY29" s="52"/>
      <c r="AEZ29" s="52"/>
      <c r="AFA29" s="52"/>
      <c r="AFB29" s="52"/>
      <c r="AFC29" s="52"/>
      <c r="AFD29" s="52"/>
      <c r="AFE29" s="52"/>
      <c r="AFF29" s="52"/>
      <c r="AFG29" s="52"/>
      <c r="AFH29" s="52"/>
      <c r="AFI29" s="52"/>
      <c r="AFJ29" s="52"/>
      <c r="AFK29" s="52"/>
      <c r="AFL29" s="52"/>
      <c r="AFM29" s="52"/>
      <c r="AFN29" s="52"/>
      <c r="AFO29" s="52"/>
      <c r="AFP29" s="52"/>
      <c r="AFQ29" s="52"/>
      <c r="AFR29" s="52"/>
      <c r="AFS29" s="52"/>
      <c r="AFT29" s="52"/>
      <c r="AFU29" s="52"/>
      <c r="AFV29" s="52"/>
      <c r="AFW29" s="52"/>
      <c r="AFX29" s="52"/>
      <c r="AFY29" s="52"/>
      <c r="AFZ29" s="52"/>
      <c r="AGA29" s="52"/>
      <c r="AGB29" s="52"/>
      <c r="AGC29" s="52"/>
      <c r="AGD29" s="52"/>
      <c r="AGE29" s="52"/>
      <c r="AGF29" s="52"/>
      <c r="AGG29" s="52"/>
      <c r="AGH29" s="52"/>
      <c r="AGI29" s="52"/>
      <c r="AGJ29" s="52"/>
      <c r="AGK29" s="52"/>
      <c r="AGL29" s="52"/>
      <c r="AGM29" s="52"/>
      <c r="AGN29" s="52"/>
      <c r="AGO29" s="52"/>
      <c r="AGP29" s="52"/>
      <c r="AGQ29" s="52"/>
      <c r="AGR29" s="52"/>
      <c r="AGS29" s="52"/>
      <c r="AGT29" s="52"/>
      <c r="AGU29" s="52"/>
      <c r="AGV29" s="52"/>
      <c r="AGW29" s="52"/>
      <c r="AGX29" s="52"/>
      <c r="AGY29" s="52"/>
      <c r="AGZ29" s="52"/>
      <c r="AHA29" s="52"/>
      <c r="AHB29" s="52"/>
      <c r="AHC29" s="52"/>
      <c r="AHD29" s="52"/>
      <c r="AHE29" s="52"/>
      <c r="AHF29" s="52"/>
      <c r="AHG29" s="52"/>
      <c r="AHH29" s="52"/>
      <c r="AHI29" s="52"/>
      <c r="AHJ29" s="52"/>
      <c r="AHK29" s="52"/>
      <c r="AHL29" s="52"/>
      <c r="AHM29" s="52"/>
      <c r="AHN29" s="52"/>
      <c r="AHO29" s="52"/>
      <c r="AHP29" s="52"/>
      <c r="AHQ29" s="52"/>
      <c r="AHR29" s="52"/>
      <c r="AHS29" s="52"/>
      <c r="AHT29" s="52"/>
      <c r="AHU29" s="52"/>
      <c r="AHV29" s="52"/>
      <c r="AHW29" s="52"/>
      <c r="AHX29" s="52"/>
      <c r="AHY29" s="52"/>
      <c r="AHZ29" s="52"/>
      <c r="AIA29" s="52"/>
      <c r="AIB29" s="52"/>
      <c r="AIC29" s="52"/>
      <c r="AID29" s="52"/>
      <c r="AIE29" s="52"/>
      <c r="AIF29" s="52"/>
      <c r="AIG29" s="52"/>
      <c r="AIH29" s="52"/>
      <c r="AII29" s="52"/>
      <c r="AIJ29" s="52"/>
      <c r="AIK29" s="52"/>
      <c r="AIL29" s="52"/>
      <c r="AIM29" s="52"/>
      <c r="AIN29" s="52"/>
      <c r="AIO29" s="52"/>
      <c r="AIP29" s="52"/>
      <c r="AIQ29" s="52"/>
      <c r="AIR29" s="52"/>
      <c r="AIS29" s="52"/>
      <c r="AIT29" s="52"/>
      <c r="AIU29" s="52"/>
      <c r="AIV29" s="52"/>
      <c r="AIW29" s="52"/>
      <c r="AIX29" s="52"/>
      <c r="AIY29" s="52"/>
      <c r="AIZ29" s="52"/>
      <c r="AJA29" s="52"/>
      <c r="AJB29" s="52"/>
      <c r="AJC29" s="52"/>
      <c r="AJD29" s="52"/>
      <c r="AJE29" s="52"/>
      <c r="AJF29" s="52"/>
      <c r="AJG29" s="52"/>
      <c r="AJH29" s="52"/>
      <c r="AJI29" s="52"/>
      <c r="AJJ29" s="52"/>
      <c r="AJK29" s="52"/>
      <c r="AJL29" s="52"/>
      <c r="AJM29" s="52"/>
      <c r="AJN29" s="52"/>
      <c r="AJO29" s="52"/>
      <c r="AJP29" s="52"/>
      <c r="AJQ29" s="52"/>
      <c r="AJR29" s="52"/>
      <c r="AJS29" s="52"/>
      <c r="AJT29" s="52"/>
      <c r="AJU29" s="52"/>
      <c r="AJV29" s="52"/>
      <c r="AJW29" s="52"/>
      <c r="AJX29" s="52"/>
      <c r="AJY29" s="52"/>
      <c r="AJZ29" s="52"/>
      <c r="AKA29" s="52"/>
      <c r="AKB29" s="52"/>
      <c r="AKC29" s="52"/>
      <c r="AKD29" s="52"/>
      <c r="AKE29" s="52"/>
      <c r="AKF29" s="52"/>
      <c r="AKG29" s="52"/>
      <c r="AKH29" s="52"/>
      <c r="AKI29" s="52"/>
      <c r="AKJ29" s="52"/>
      <c r="AKK29" s="52"/>
      <c r="AKL29" s="52"/>
      <c r="AKM29" s="52"/>
      <c r="AKN29" s="52"/>
      <c r="AKO29" s="52"/>
      <c r="AKP29" s="52"/>
      <c r="AKQ29" s="52"/>
      <c r="AKR29" s="52"/>
      <c r="AKS29" s="52"/>
      <c r="AKT29" s="52"/>
      <c r="AKU29" s="52"/>
      <c r="AKV29" s="52"/>
      <c r="AKW29" s="52"/>
      <c r="AKX29" s="52"/>
      <c r="AKY29" s="52"/>
      <c r="AKZ29" s="52"/>
      <c r="ALA29" s="52"/>
      <c r="ALB29" s="52"/>
      <c r="ALC29" s="52"/>
      <c r="ALD29" s="52"/>
      <c r="ALE29" s="52"/>
      <c r="ALF29" s="52"/>
      <c r="ALG29" s="52"/>
      <c r="ALH29" s="52"/>
      <c r="ALI29" s="52"/>
      <c r="ALJ29" s="52"/>
      <c r="ALK29" s="52"/>
      <c r="ALL29" s="52"/>
      <c r="ALM29" s="52"/>
      <c r="ALN29" s="52"/>
      <c r="ALO29" s="52"/>
      <c r="ALP29" s="52"/>
      <c r="ALQ29" s="52"/>
      <c r="ALR29" s="52"/>
      <c r="ALS29" s="52"/>
      <c r="ALT29" s="52"/>
      <c r="ALU29" s="52"/>
      <c r="ALV29" s="52"/>
      <c r="ALW29" s="52"/>
      <c r="ALX29" s="52"/>
      <c r="ALY29" s="52"/>
      <c r="ALZ29" s="52"/>
      <c r="AMA29" s="52"/>
      <c r="AMB29" s="52"/>
      <c r="AMC29" s="52"/>
      <c r="AMD29" s="52"/>
      <c r="AME29" s="52"/>
      <c r="AMF29" s="52"/>
      <c r="AMG29" s="52"/>
      <c r="AMH29" s="52"/>
      <c r="AMI29" s="52"/>
      <c r="AMJ29" s="52"/>
      <c r="AMK29" s="52"/>
      <c r="AML29" s="52"/>
      <c r="AMM29" s="52"/>
    </row>
    <row r="30" spans="1:1027" ht="18.75" x14ac:dyDescent="0.25">
      <c r="A30" s="62">
        <f>A27+1</f>
        <v>9</v>
      </c>
      <c r="B30" s="406" t="s">
        <v>65</v>
      </c>
      <c r="C30" s="309"/>
      <c r="D30" s="309"/>
      <c r="E30" s="405"/>
      <c r="F30" s="335"/>
      <c r="G30" s="537"/>
      <c r="H30" s="404"/>
      <c r="I30" s="404"/>
      <c r="J30" s="401"/>
      <c r="K30" s="403"/>
      <c r="L30" s="403"/>
      <c r="M30" s="403"/>
      <c r="N30" s="403"/>
      <c r="O30" s="403"/>
      <c r="P30" s="403"/>
      <c r="Q30" s="403"/>
      <c r="R30" s="402"/>
      <c r="S30" s="401"/>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52"/>
      <c r="SC30" s="52"/>
      <c r="SD30" s="52"/>
      <c r="SE30" s="52"/>
      <c r="SF30" s="52"/>
      <c r="SG30" s="52"/>
      <c r="SH30" s="52"/>
      <c r="SI30" s="52"/>
      <c r="SJ30" s="52"/>
      <c r="SK30" s="52"/>
      <c r="SL30" s="52"/>
      <c r="SM30" s="52"/>
      <c r="SN30" s="52"/>
      <c r="SO30" s="52"/>
      <c r="SP30" s="52"/>
      <c r="SQ30" s="52"/>
      <c r="SR30" s="52"/>
      <c r="SS30" s="52"/>
      <c r="ST30" s="52"/>
      <c r="SU30" s="52"/>
      <c r="SV30" s="52"/>
      <c r="SW30" s="52"/>
      <c r="SX30" s="52"/>
      <c r="SY30" s="52"/>
      <c r="SZ30" s="52"/>
      <c r="TA30" s="52"/>
      <c r="TB30" s="52"/>
      <c r="TC30" s="52"/>
      <c r="TD30" s="52"/>
      <c r="TE30" s="52"/>
      <c r="TF30" s="52"/>
      <c r="TG30" s="52"/>
      <c r="TH30" s="52"/>
      <c r="TI30" s="52"/>
      <c r="TJ30" s="52"/>
      <c r="TK30" s="52"/>
      <c r="TL30" s="52"/>
      <c r="TM30" s="52"/>
      <c r="TN30" s="52"/>
      <c r="TO30" s="52"/>
      <c r="TP30" s="52"/>
      <c r="TQ30" s="52"/>
      <c r="TR30" s="52"/>
      <c r="TS30" s="52"/>
      <c r="TT30" s="52"/>
      <c r="TU30" s="52"/>
      <c r="TV30" s="52"/>
      <c r="TW30" s="52"/>
      <c r="TX30" s="52"/>
      <c r="TY30" s="52"/>
      <c r="TZ30" s="52"/>
      <c r="UA30" s="52"/>
      <c r="UB30" s="52"/>
      <c r="UC30" s="52"/>
      <c r="UD30" s="52"/>
      <c r="UE30" s="52"/>
      <c r="UF30" s="52"/>
      <c r="UG30" s="52"/>
      <c r="UH30" s="52"/>
      <c r="UI30" s="52"/>
      <c r="UJ30" s="52"/>
      <c r="UK30" s="52"/>
      <c r="UL30" s="52"/>
      <c r="UM30" s="52"/>
      <c r="UN30" s="52"/>
      <c r="UO30" s="52"/>
      <c r="UP30" s="52"/>
      <c r="UQ30" s="52"/>
      <c r="UR30" s="52"/>
      <c r="US30" s="52"/>
      <c r="UT30" s="52"/>
      <c r="UU30" s="52"/>
      <c r="UV30" s="52"/>
      <c r="UW30" s="52"/>
      <c r="UX30" s="52"/>
      <c r="UY30" s="52"/>
      <c r="UZ30" s="52"/>
      <c r="VA30" s="52"/>
      <c r="VB30" s="52"/>
      <c r="VC30" s="52"/>
      <c r="VD30" s="52"/>
      <c r="VE30" s="52"/>
      <c r="VF30" s="52"/>
      <c r="VG30" s="52"/>
      <c r="VH30" s="52"/>
      <c r="VI30" s="52"/>
      <c r="VJ30" s="52"/>
      <c r="VK30" s="52"/>
      <c r="VL30" s="52"/>
      <c r="VM30" s="52"/>
      <c r="VN30" s="52"/>
      <c r="VO30" s="52"/>
      <c r="VP30" s="52"/>
      <c r="VQ30" s="52"/>
      <c r="VR30" s="52"/>
      <c r="VS30" s="52"/>
      <c r="VT30" s="52"/>
      <c r="VU30" s="52"/>
      <c r="VV30" s="52"/>
      <c r="VW30" s="52"/>
      <c r="VX30" s="52"/>
      <c r="VY30" s="52"/>
      <c r="VZ30" s="52"/>
      <c r="WA30" s="52"/>
      <c r="WB30" s="52"/>
      <c r="WC30" s="52"/>
      <c r="WD30" s="52"/>
      <c r="WE30" s="52"/>
      <c r="WF30" s="52"/>
      <c r="WG30" s="52"/>
      <c r="WH30" s="52"/>
      <c r="WI30" s="52"/>
      <c r="WJ30" s="52"/>
      <c r="WK30" s="52"/>
      <c r="WL30" s="52"/>
      <c r="WM30" s="52"/>
      <c r="WN30" s="52"/>
      <c r="WO30" s="52"/>
      <c r="WP30" s="52"/>
      <c r="WQ30" s="52"/>
      <c r="WR30" s="52"/>
      <c r="WS30" s="52"/>
      <c r="WT30" s="52"/>
      <c r="WU30" s="52"/>
      <c r="WV30" s="52"/>
      <c r="WW30" s="52"/>
      <c r="WX30" s="52"/>
      <c r="WY30" s="52"/>
      <c r="WZ30" s="52"/>
      <c r="XA30" s="52"/>
      <c r="XB30" s="52"/>
      <c r="XC30" s="52"/>
      <c r="XD30" s="52"/>
      <c r="XE30" s="52"/>
      <c r="XF30" s="52"/>
      <c r="XG30" s="52"/>
      <c r="XH30" s="52"/>
      <c r="XI30" s="52"/>
      <c r="XJ30" s="52"/>
      <c r="XK30" s="52"/>
      <c r="XL30" s="52"/>
      <c r="XM30" s="52"/>
      <c r="XN30" s="52"/>
      <c r="XO30" s="52"/>
      <c r="XP30" s="52"/>
      <c r="XQ30" s="52"/>
      <c r="XR30" s="52"/>
      <c r="XS30" s="52"/>
      <c r="XT30" s="52"/>
      <c r="XU30" s="52"/>
      <c r="XV30" s="52"/>
      <c r="XW30" s="52"/>
      <c r="XX30" s="52"/>
      <c r="XY30" s="52"/>
      <c r="XZ30" s="52"/>
      <c r="YA30" s="52"/>
      <c r="YB30" s="52"/>
      <c r="YC30" s="52"/>
      <c r="YD30" s="52"/>
      <c r="YE30" s="52"/>
      <c r="YF30" s="52"/>
      <c r="YG30" s="52"/>
      <c r="YH30" s="52"/>
      <c r="YI30" s="52"/>
      <c r="YJ30" s="52"/>
      <c r="YK30" s="52"/>
      <c r="YL30" s="52"/>
      <c r="YM30" s="52"/>
      <c r="YN30" s="52"/>
      <c r="YO30" s="52"/>
      <c r="YP30" s="52"/>
      <c r="YQ30" s="52"/>
      <c r="YR30" s="52"/>
      <c r="YS30" s="52"/>
      <c r="YT30" s="52"/>
      <c r="YU30" s="52"/>
      <c r="YV30" s="52"/>
      <c r="YW30" s="52"/>
      <c r="YX30" s="52"/>
      <c r="YY30" s="52"/>
      <c r="YZ30" s="52"/>
      <c r="ZA30" s="52"/>
      <c r="ZB30" s="52"/>
      <c r="ZC30" s="52"/>
      <c r="ZD30" s="52"/>
      <c r="ZE30" s="52"/>
      <c r="ZF30" s="52"/>
      <c r="ZG30" s="52"/>
      <c r="ZH30" s="52"/>
      <c r="ZI30" s="52"/>
      <c r="ZJ30" s="52"/>
      <c r="ZK30" s="52"/>
      <c r="ZL30" s="52"/>
      <c r="ZM30" s="52"/>
      <c r="ZN30" s="52"/>
      <c r="ZO30" s="52"/>
      <c r="ZP30" s="52"/>
      <c r="ZQ30" s="52"/>
      <c r="ZR30" s="52"/>
      <c r="ZS30" s="52"/>
      <c r="ZT30" s="52"/>
      <c r="ZU30" s="52"/>
      <c r="ZV30" s="52"/>
      <c r="ZW30" s="52"/>
      <c r="ZX30" s="52"/>
      <c r="ZY30" s="52"/>
      <c r="ZZ30" s="52"/>
      <c r="AAA30" s="52"/>
      <c r="AAB30" s="52"/>
      <c r="AAC30" s="52"/>
      <c r="AAD30" s="52"/>
      <c r="AAE30" s="52"/>
      <c r="AAF30" s="52"/>
      <c r="AAG30" s="52"/>
      <c r="AAH30" s="52"/>
      <c r="AAI30" s="52"/>
      <c r="AAJ30" s="52"/>
      <c r="AAK30" s="52"/>
      <c r="AAL30" s="52"/>
      <c r="AAM30" s="52"/>
      <c r="AAN30" s="52"/>
      <c r="AAO30" s="52"/>
      <c r="AAP30" s="52"/>
      <c r="AAQ30" s="52"/>
      <c r="AAR30" s="52"/>
      <c r="AAS30" s="52"/>
      <c r="AAT30" s="52"/>
      <c r="AAU30" s="52"/>
      <c r="AAV30" s="52"/>
      <c r="AAW30" s="52"/>
      <c r="AAX30" s="52"/>
      <c r="AAY30" s="52"/>
      <c r="AAZ30" s="52"/>
      <c r="ABA30" s="52"/>
      <c r="ABB30" s="52"/>
      <c r="ABC30" s="52"/>
      <c r="ABD30" s="52"/>
      <c r="ABE30" s="52"/>
      <c r="ABF30" s="52"/>
      <c r="ABG30" s="52"/>
      <c r="ABH30" s="52"/>
      <c r="ABI30" s="52"/>
      <c r="ABJ30" s="52"/>
      <c r="ABK30" s="52"/>
      <c r="ABL30" s="52"/>
      <c r="ABM30" s="52"/>
      <c r="ABN30" s="52"/>
      <c r="ABO30" s="52"/>
      <c r="ABP30" s="52"/>
      <c r="ABQ30" s="52"/>
      <c r="ABR30" s="52"/>
      <c r="ABS30" s="52"/>
      <c r="ABT30" s="52"/>
      <c r="ABU30" s="52"/>
      <c r="ABV30" s="52"/>
      <c r="ABW30" s="52"/>
      <c r="ABX30" s="52"/>
      <c r="ABY30" s="52"/>
      <c r="ABZ30" s="52"/>
      <c r="ACA30" s="52"/>
      <c r="ACB30" s="52"/>
      <c r="ACC30" s="52"/>
      <c r="ACD30" s="52"/>
      <c r="ACE30" s="52"/>
      <c r="ACF30" s="52"/>
      <c r="ACG30" s="52"/>
      <c r="ACH30" s="52"/>
      <c r="ACI30" s="52"/>
      <c r="ACJ30" s="52"/>
      <c r="ACK30" s="52"/>
      <c r="ACL30" s="52"/>
      <c r="ACM30" s="52"/>
      <c r="ACN30" s="52"/>
      <c r="ACO30" s="52"/>
      <c r="ACP30" s="52"/>
      <c r="ACQ30" s="52"/>
      <c r="ACR30" s="52"/>
      <c r="ACS30" s="52"/>
      <c r="ACT30" s="52"/>
      <c r="ACU30" s="52"/>
      <c r="ACV30" s="52"/>
      <c r="ACW30" s="52"/>
      <c r="ACX30" s="52"/>
      <c r="ACY30" s="52"/>
      <c r="ACZ30" s="52"/>
      <c r="ADA30" s="52"/>
      <c r="ADB30" s="52"/>
      <c r="ADC30" s="52"/>
      <c r="ADD30" s="52"/>
      <c r="ADE30" s="52"/>
      <c r="ADF30" s="52"/>
      <c r="ADG30" s="52"/>
      <c r="ADH30" s="52"/>
      <c r="ADI30" s="52"/>
      <c r="ADJ30" s="52"/>
      <c r="ADK30" s="52"/>
      <c r="ADL30" s="52"/>
      <c r="ADM30" s="52"/>
      <c r="ADN30" s="52"/>
      <c r="ADO30" s="52"/>
      <c r="ADP30" s="52"/>
      <c r="ADQ30" s="52"/>
      <c r="ADR30" s="52"/>
      <c r="ADS30" s="52"/>
      <c r="ADT30" s="52"/>
      <c r="ADU30" s="52"/>
      <c r="ADV30" s="52"/>
      <c r="ADW30" s="52"/>
      <c r="ADX30" s="52"/>
      <c r="ADY30" s="52"/>
      <c r="ADZ30" s="52"/>
      <c r="AEA30" s="52"/>
      <c r="AEB30" s="52"/>
      <c r="AEC30" s="52"/>
      <c r="AED30" s="52"/>
      <c r="AEE30" s="52"/>
      <c r="AEF30" s="52"/>
      <c r="AEG30" s="52"/>
      <c r="AEH30" s="52"/>
      <c r="AEI30" s="52"/>
      <c r="AEJ30" s="52"/>
      <c r="AEK30" s="52"/>
      <c r="AEL30" s="52"/>
      <c r="AEM30" s="52"/>
      <c r="AEN30" s="52"/>
      <c r="AEO30" s="52"/>
      <c r="AEP30" s="52"/>
      <c r="AEQ30" s="52"/>
      <c r="AER30" s="52"/>
      <c r="AES30" s="52"/>
      <c r="AET30" s="52"/>
      <c r="AEU30" s="52"/>
      <c r="AEV30" s="52"/>
      <c r="AEW30" s="52"/>
      <c r="AEX30" s="52"/>
      <c r="AEY30" s="52"/>
      <c r="AEZ30" s="52"/>
      <c r="AFA30" s="52"/>
      <c r="AFB30" s="52"/>
      <c r="AFC30" s="52"/>
      <c r="AFD30" s="52"/>
      <c r="AFE30" s="52"/>
      <c r="AFF30" s="52"/>
      <c r="AFG30" s="52"/>
      <c r="AFH30" s="52"/>
      <c r="AFI30" s="52"/>
      <c r="AFJ30" s="52"/>
      <c r="AFK30" s="52"/>
      <c r="AFL30" s="52"/>
      <c r="AFM30" s="52"/>
      <c r="AFN30" s="52"/>
      <c r="AFO30" s="52"/>
      <c r="AFP30" s="52"/>
      <c r="AFQ30" s="52"/>
      <c r="AFR30" s="52"/>
      <c r="AFS30" s="52"/>
      <c r="AFT30" s="52"/>
      <c r="AFU30" s="52"/>
      <c r="AFV30" s="52"/>
      <c r="AFW30" s="52"/>
      <c r="AFX30" s="52"/>
      <c r="AFY30" s="52"/>
      <c r="AFZ30" s="52"/>
      <c r="AGA30" s="52"/>
      <c r="AGB30" s="52"/>
      <c r="AGC30" s="52"/>
      <c r="AGD30" s="52"/>
      <c r="AGE30" s="52"/>
      <c r="AGF30" s="52"/>
      <c r="AGG30" s="52"/>
      <c r="AGH30" s="52"/>
      <c r="AGI30" s="52"/>
      <c r="AGJ30" s="52"/>
      <c r="AGK30" s="52"/>
      <c r="AGL30" s="52"/>
      <c r="AGM30" s="52"/>
      <c r="AGN30" s="52"/>
      <c r="AGO30" s="52"/>
      <c r="AGP30" s="52"/>
      <c r="AGQ30" s="52"/>
      <c r="AGR30" s="52"/>
      <c r="AGS30" s="52"/>
      <c r="AGT30" s="52"/>
      <c r="AGU30" s="52"/>
      <c r="AGV30" s="52"/>
      <c r="AGW30" s="52"/>
      <c r="AGX30" s="52"/>
      <c r="AGY30" s="52"/>
      <c r="AGZ30" s="52"/>
      <c r="AHA30" s="52"/>
      <c r="AHB30" s="52"/>
      <c r="AHC30" s="52"/>
      <c r="AHD30" s="52"/>
      <c r="AHE30" s="52"/>
      <c r="AHF30" s="52"/>
      <c r="AHG30" s="52"/>
      <c r="AHH30" s="52"/>
      <c r="AHI30" s="52"/>
      <c r="AHJ30" s="52"/>
      <c r="AHK30" s="52"/>
      <c r="AHL30" s="52"/>
      <c r="AHM30" s="52"/>
      <c r="AHN30" s="52"/>
      <c r="AHO30" s="52"/>
      <c r="AHP30" s="52"/>
      <c r="AHQ30" s="52"/>
      <c r="AHR30" s="52"/>
      <c r="AHS30" s="52"/>
      <c r="AHT30" s="52"/>
      <c r="AHU30" s="52"/>
      <c r="AHV30" s="52"/>
      <c r="AHW30" s="52"/>
      <c r="AHX30" s="52"/>
      <c r="AHY30" s="52"/>
      <c r="AHZ30" s="52"/>
      <c r="AIA30" s="52"/>
      <c r="AIB30" s="52"/>
      <c r="AIC30" s="52"/>
      <c r="AID30" s="52"/>
      <c r="AIE30" s="52"/>
      <c r="AIF30" s="52"/>
      <c r="AIG30" s="52"/>
      <c r="AIH30" s="52"/>
      <c r="AII30" s="52"/>
      <c r="AIJ30" s="52"/>
      <c r="AIK30" s="52"/>
      <c r="AIL30" s="52"/>
      <c r="AIM30" s="52"/>
      <c r="AIN30" s="52"/>
      <c r="AIO30" s="52"/>
      <c r="AIP30" s="52"/>
      <c r="AIQ30" s="52"/>
      <c r="AIR30" s="52"/>
      <c r="AIS30" s="52"/>
      <c r="AIT30" s="52"/>
      <c r="AIU30" s="52"/>
      <c r="AIV30" s="52"/>
      <c r="AIW30" s="52"/>
      <c r="AIX30" s="52"/>
      <c r="AIY30" s="52"/>
      <c r="AIZ30" s="52"/>
      <c r="AJA30" s="52"/>
      <c r="AJB30" s="52"/>
      <c r="AJC30" s="52"/>
      <c r="AJD30" s="52"/>
      <c r="AJE30" s="52"/>
      <c r="AJF30" s="52"/>
      <c r="AJG30" s="52"/>
      <c r="AJH30" s="52"/>
      <c r="AJI30" s="52"/>
      <c r="AJJ30" s="52"/>
      <c r="AJK30" s="52"/>
      <c r="AJL30" s="52"/>
      <c r="AJM30" s="52"/>
      <c r="AJN30" s="52"/>
      <c r="AJO30" s="52"/>
      <c r="AJP30" s="52"/>
      <c r="AJQ30" s="52"/>
      <c r="AJR30" s="52"/>
      <c r="AJS30" s="52"/>
      <c r="AJT30" s="52"/>
      <c r="AJU30" s="52"/>
      <c r="AJV30" s="52"/>
      <c r="AJW30" s="52"/>
      <c r="AJX30" s="52"/>
      <c r="AJY30" s="52"/>
      <c r="AJZ30" s="52"/>
      <c r="AKA30" s="52"/>
      <c r="AKB30" s="52"/>
      <c r="AKC30" s="52"/>
      <c r="AKD30" s="52"/>
      <c r="AKE30" s="52"/>
      <c r="AKF30" s="52"/>
      <c r="AKG30" s="52"/>
      <c r="AKH30" s="52"/>
      <c r="AKI30" s="52"/>
      <c r="AKJ30" s="52"/>
      <c r="AKK30" s="52"/>
      <c r="AKL30" s="52"/>
      <c r="AKM30" s="52"/>
      <c r="AKN30" s="52"/>
      <c r="AKO30" s="52"/>
      <c r="AKP30" s="52"/>
      <c r="AKQ30" s="52"/>
      <c r="AKR30" s="52"/>
      <c r="AKS30" s="52"/>
      <c r="AKT30" s="52"/>
      <c r="AKU30" s="52"/>
      <c r="AKV30" s="52"/>
      <c r="AKW30" s="52"/>
      <c r="AKX30" s="52"/>
      <c r="AKY30" s="52"/>
      <c r="AKZ30" s="52"/>
      <c r="ALA30" s="52"/>
      <c r="ALB30" s="52"/>
      <c r="ALC30" s="52"/>
      <c r="ALD30" s="52"/>
      <c r="ALE30" s="52"/>
      <c r="ALF30" s="52"/>
      <c r="ALG30" s="52"/>
      <c r="ALH30" s="52"/>
      <c r="ALI30" s="52"/>
      <c r="ALJ30" s="52"/>
      <c r="ALK30" s="52"/>
      <c r="ALL30" s="52"/>
      <c r="ALM30" s="52"/>
      <c r="ALN30" s="52"/>
      <c r="ALO30" s="52"/>
      <c r="ALP30" s="52"/>
      <c r="ALQ30" s="52"/>
      <c r="ALR30" s="52"/>
      <c r="ALS30" s="52"/>
      <c r="ALT30" s="52"/>
      <c r="ALU30" s="52"/>
      <c r="ALV30" s="52"/>
      <c r="ALW30" s="52"/>
      <c r="ALX30" s="52"/>
      <c r="ALY30" s="52"/>
      <c r="ALZ30" s="52"/>
      <c r="AMA30" s="52"/>
      <c r="AMB30" s="52"/>
      <c r="AMC30" s="52"/>
      <c r="AMD30" s="52"/>
      <c r="AME30" s="52"/>
      <c r="AMF30" s="52"/>
      <c r="AMG30" s="52"/>
      <c r="AMH30" s="52"/>
      <c r="AMI30" s="52"/>
      <c r="AMJ30" s="52"/>
      <c r="AMK30" s="52"/>
      <c r="AML30" s="52"/>
      <c r="AMM30" s="52"/>
    </row>
    <row r="31" spans="1:1027" ht="45.75" customHeight="1" x14ac:dyDescent="0.25">
      <c r="A31" s="400" t="s">
        <v>54</v>
      </c>
      <c r="B31" s="429" t="s">
        <v>66</v>
      </c>
      <c r="C31" s="425"/>
      <c r="D31" s="425"/>
      <c r="E31" s="397"/>
      <c r="F31" s="428">
        <v>0.19</v>
      </c>
      <c r="G31" s="542"/>
      <c r="H31" s="425"/>
      <c r="I31" s="425"/>
      <c r="J31" s="425"/>
      <c r="K31" s="427"/>
      <c r="L31" s="427"/>
      <c r="M31" s="427"/>
      <c r="N31" s="427"/>
      <c r="O31" s="427"/>
      <c r="P31" s="427"/>
      <c r="Q31" s="427"/>
      <c r="R31" s="425"/>
      <c r="S31" s="425"/>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c r="ALN31" s="52"/>
      <c r="ALO31" s="52"/>
      <c r="ALP31" s="52"/>
      <c r="ALQ31" s="52"/>
      <c r="ALR31" s="52"/>
      <c r="ALS31" s="52"/>
      <c r="ALT31" s="52"/>
      <c r="ALU31" s="52"/>
      <c r="ALV31" s="52"/>
      <c r="ALW31" s="52"/>
      <c r="ALX31" s="52"/>
      <c r="ALY31" s="52"/>
      <c r="ALZ31" s="52"/>
      <c r="AMA31" s="52"/>
      <c r="AMB31" s="52"/>
      <c r="AMC31" s="52"/>
      <c r="AMD31" s="52"/>
      <c r="AME31" s="52"/>
      <c r="AMF31" s="52"/>
      <c r="AMG31" s="52"/>
      <c r="AMH31" s="52"/>
      <c r="AMI31" s="52"/>
      <c r="AMJ31" s="52"/>
      <c r="AMK31" s="52"/>
      <c r="AML31" s="52"/>
      <c r="AMM31" s="52"/>
    </row>
    <row r="32" spans="1:1027" ht="45.75" customHeight="1" x14ac:dyDescent="0.25">
      <c r="A32" s="426" t="s">
        <v>56</v>
      </c>
      <c r="B32" s="398" t="s">
        <v>67</v>
      </c>
      <c r="C32" s="425"/>
      <c r="D32" s="425"/>
      <c r="E32" s="397"/>
      <c r="F32" s="424">
        <v>0.19</v>
      </c>
      <c r="G32" s="543"/>
      <c r="H32" s="395"/>
      <c r="I32" s="395"/>
      <c r="J32" s="395"/>
      <c r="K32" s="396"/>
      <c r="L32" s="396"/>
      <c r="M32" s="396"/>
      <c r="N32" s="396"/>
      <c r="O32" s="396"/>
      <c r="P32" s="396"/>
      <c r="Q32" s="396"/>
      <c r="R32" s="395"/>
      <c r="S32" s="395"/>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c r="AKN32" s="52"/>
      <c r="AKO32" s="52"/>
      <c r="AKP32" s="52"/>
      <c r="AKQ32" s="52"/>
      <c r="AKR32" s="52"/>
      <c r="AKS32" s="52"/>
      <c r="AKT32" s="52"/>
      <c r="AKU32" s="52"/>
      <c r="AKV32" s="52"/>
      <c r="AKW32" s="52"/>
      <c r="AKX32" s="52"/>
      <c r="AKY32" s="52"/>
      <c r="AKZ32" s="52"/>
      <c r="ALA32" s="52"/>
      <c r="ALB32" s="52"/>
      <c r="ALC32" s="52"/>
      <c r="ALD32" s="52"/>
      <c r="ALE32" s="52"/>
      <c r="ALF32" s="52"/>
      <c r="ALG32" s="52"/>
      <c r="ALH32" s="52"/>
      <c r="ALI32" s="52"/>
      <c r="ALJ32" s="52"/>
      <c r="ALK32" s="52"/>
      <c r="ALL32" s="52"/>
      <c r="ALM32" s="52"/>
      <c r="ALN32" s="52"/>
      <c r="ALO32" s="52"/>
      <c r="ALP32" s="52"/>
      <c r="ALQ32" s="52"/>
      <c r="ALR32" s="52"/>
      <c r="ALS32" s="52"/>
      <c r="ALT32" s="52"/>
      <c r="ALU32" s="52"/>
      <c r="ALV32" s="52"/>
      <c r="ALW32" s="52"/>
      <c r="ALX32" s="52"/>
      <c r="ALY32" s="52"/>
      <c r="ALZ32" s="52"/>
      <c r="AMA32" s="52"/>
      <c r="AMB32" s="52"/>
      <c r="AMC32" s="52"/>
      <c r="AMD32" s="52"/>
      <c r="AME32" s="52"/>
      <c r="AMF32" s="52"/>
      <c r="AMG32" s="52"/>
      <c r="AMH32" s="52"/>
      <c r="AMI32" s="52"/>
      <c r="AMJ32" s="52"/>
      <c r="AMK32" s="52"/>
      <c r="AML32" s="52"/>
      <c r="AMM32" s="52"/>
    </row>
    <row r="33" spans="1:1027" ht="56.25" x14ac:dyDescent="0.25">
      <c r="A33" s="57">
        <f>A30+1</f>
        <v>10</v>
      </c>
      <c r="B33" s="374" t="s">
        <v>253</v>
      </c>
      <c r="C33" s="309"/>
      <c r="D33" s="309"/>
      <c r="E33" s="312"/>
      <c r="F33" s="423">
        <v>0.19</v>
      </c>
      <c r="G33" s="423"/>
      <c r="H33" s="422"/>
      <c r="I33" s="422"/>
      <c r="J33" s="309"/>
      <c r="K33" s="310"/>
      <c r="L33" s="310"/>
      <c r="M33" s="310"/>
      <c r="N33" s="310"/>
      <c r="O33" s="310"/>
      <c r="P33" s="310"/>
      <c r="Q33" s="310"/>
      <c r="R33" s="421"/>
      <c r="S33" s="309"/>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c r="AKN33" s="52"/>
      <c r="AKO33" s="52"/>
      <c r="AKP33" s="52"/>
      <c r="AKQ33" s="52"/>
      <c r="AKR33" s="52"/>
      <c r="AKS33" s="52"/>
      <c r="AKT33" s="52"/>
      <c r="AKU33" s="52"/>
      <c r="AKV33" s="52"/>
      <c r="AKW33" s="52"/>
      <c r="AKX33" s="52"/>
      <c r="AKY33" s="52"/>
      <c r="AKZ33" s="52"/>
      <c r="ALA33" s="52"/>
      <c r="ALB33" s="52"/>
      <c r="ALC33" s="52"/>
      <c r="ALD33" s="52"/>
      <c r="ALE33" s="52"/>
      <c r="ALF33" s="52"/>
      <c r="ALG33" s="52"/>
      <c r="ALH33" s="52"/>
      <c r="ALI33" s="52"/>
      <c r="ALJ33" s="52"/>
      <c r="ALK33" s="52"/>
      <c r="ALL33" s="52"/>
      <c r="ALM33" s="52"/>
      <c r="ALN33" s="52"/>
      <c r="ALO33" s="52"/>
      <c r="ALP33" s="52"/>
      <c r="ALQ33" s="52"/>
      <c r="ALR33" s="52"/>
      <c r="ALS33" s="52"/>
      <c r="ALT33" s="52"/>
      <c r="ALU33" s="52"/>
      <c r="ALV33" s="52"/>
      <c r="ALW33" s="52"/>
      <c r="ALX33" s="52"/>
      <c r="ALY33" s="52"/>
      <c r="ALZ33" s="52"/>
      <c r="AMA33" s="52"/>
      <c r="AMB33" s="52"/>
      <c r="AMC33" s="52"/>
      <c r="AMD33" s="52"/>
      <c r="AME33" s="52"/>
      <c r="AMF33" s="52"/>
      <c r="AMG33" s="52"/>
      <c r="AMH33" s="52"/>
      <c r="AMI33" s="52"/>
      <c r="AMJ33" s="52"/>
      <c r="AMK33" s="52"/>
      <c r="AML33" s="52"/>
      <c r="AMM33" s="52"/>
    </row>
    <row r="34" spans="1:1027" ht="75" x14ac:dyDescent="0.25">
      <c r="A34" s="57">
        <f t="shared" ref="A34:A43" si="0">A33+1</f>
        <v>11</v>
      </c>
      <c r="B34" s="374" t="s">
        <v>252</v>
      </c>
      <c r="C34" s="309"/>
      <c r="D34" s="309"/>
      <c r="E34" s="312"/>
      <c r="F34" s="423">
        <v>0.19</v>
      </c>
      <c r="G34" s="423"/>
      <c r="H34" s="422"/>
      <c r="I34" s="422"/>
      <c r="J34" s="309"/>
      <c r="K34" s="310"/>
      <c r="L34" s="310"/>
      <c r="M34" s="310"/>
      <c r="N34" s="310"/>
      <c r="O34" s="310"/>
      <c r="P34" s="310"/>
      <c r="Q34" s="310"/>
      <c r="R34" s="421"/>
      <c r="S34" s="309"/>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2"/>
      <c r="SD34" s="52"/>
      <c r="SE34" s="52"/>
      <c r="SF34" s="52"/>
      <c r="SG34" s="52"/>
      <c r="SH34" s="52"/>
      <c r="SI34" s="52"/>
      <c r="SJ34" s="52"/>
      <c r="SK34" s="52"/>
      <c r="SL34" s="52"/>
      <c r="SM34" s="52"/>
      <c r="SN34" s="52"/>
      <c r="SO34" s="52"/>
      <c r="SP34" s="52"/>
      <c r="SQ34" s="52"/>
      <c r="SR34" s="52"/>
      <c r="SS34" s="52"/>
      <c r="ST34" s="52"/>
      <c r="SU34" s="52"/>
      <c r="SV34" s="52"/>
      <c r="SW34" s="52"/>
      <c r="SX34" s="52"/>
      <c r="SY34" s="52"/>
      <c r="SZ34" s="52"/>
      <c r="TA34" s="52"/>
      <c r="TB34" s="52"/>
      <c r="TC34" s="52"/>
      <c r="TD34" s="52"/>
      <c r="TE34" s="52"/>
      <c r="TF34" s="52"/>
      <c r="TG34" s="52"/>
      <c r="TH34" s="52"/>
      <c r="TI34" s="52"/>
      <c r="TJ34" s="52"/>
      <c r="TK34" s="52"/>
      <c r="TL34" s="52"/>
      <c r="TM34" s="52"/>
      <c r="TN34" s="52"/>
      <c r="TO34" s="52"/>
      <c r="TP34" s="52"/>
      <c r="TQ34" s="52"/>
      <c r="TR34" s="52"/>
      <c r="TS34" s="52"/>
      <c r="TT34" s="52"/>
      <c r="TU34" s="52"/>
      <c r="TV34" s="52"/>
      <c r="TW34" s="52"/>
      <c r="TX34" s="52"/>
      <c r="TY34" s="52"/>
      <c r="TZ34" s="52"/>
      <c r="UA34" s="52"/>
      <c r="UB34" s="52"/>
      <c r="UC34" s="52"/>
      <c r="UD34" s="52"/>
      <c r="UE34" s="52"/>
      <c r="UF34" s="52"/>
      <c r="UG34" s="52"/>
      <c r="UH34" s="52"/>
      <c r="UI34" s="52"/>
      <c r="UJ34" s="52"/>
      <c r="UK34" s="52"/>
      <c r="UL34" s="52"/>
      <c r="UM34" s="52"/>
      <c r="UN34" s="52"/>
      <c r="UO34" s="52"/>
      <c r="UP34" s="52"/>
      <c r="UQ34" s="52"/>
      <c r="UR34" s="52"/>
      <c r="US34" s="52"/>
      <c r="UT34" s="52"/>
      <c r="UU34" s="52"/>
      <c r="UV34" s="52"/>
      <c r="UW34" s="52"/>
      <c r="UX34" s="52"/>
      <c r="UY34" s="52"/>
      <c r="UZ34" s="52"/>
      <c r="VA34" s="52"/>
      <c r="VB34" s="52"/>
      <c r="VC34" s="52"/>
      <c r="VD34" s="52"/>
      <c r="VE34" s="52"/>
      <c r="VF34" s="52"/>
      <c r="VG34" s="52"/>
      <c r="VH34" s="52"/>
      <c r="VI34" s="52"/>
      <c r="VJ34" s="52"/>
      <c r="VK34" s="52"/>
      <c r="VL34" s="52"/>
      <c r="VM34" s="52"/>
      <c r="VN34" s="52"/>
      <c r="VO34" s="52"/>
      <c r="VP34" s="52"/>
      <c r="VQ34" s="52"/>
      <c r="VR34" s="52"/>
      <c r="VS34" s="52"/>
      <c r="VT34" s="52"/>
      <c r="VU34" s="52"/>
      <c r="VV34" s="52"/>
      <c r="VW34" s="52"/>
      <c r="VX34" s="52"/>
      <c r="VY34" s="52"/>
      <c r="VZ34" s="52"/>
      <c r="WA34" s="52"/>
      <c r="WB34" s="52"/>
      <c r="WC34" s="52"/>
      <c r="WD34" s="52"/>
      <c r="WE34" s="52"/>
      <c r="WF34" s="52"/>
      <c r="WG34" s="52"/>
      <c r="WH34" s="52"/>
      <c r="WI34" s="52"/>
      <c r="WJ34" s="52"/>
      <c r="WK34" s="52"/>
      <c r="WL34" s="52"/>
      <c r="WM34" s="52"/>
      <c r="WN34" s="52"/>
      <c r="WO34" s="52"/>
      <c r="WP34" s="52"/>
      <c r="WQ34" s="52"/>
      <c r="WR34" s="52"/>
      <c r="WS34" s="52"/>
      <c r="WT34" s="52"/>
      <c r="WU34" s="52"/>
      <c r="WV34" s="52"/>
      <c r="WW34" s="52"/>
      <c r="WX34" s="52"/>
      <c r="WY34" s="52"/>
      <c r="WZ34" s="52"/>
      <c r="XA34" s="52"/>
      <c r="XB34" s="52"/>
      <c r="XC34" s="52"/>
      <c r="XD34" s="52"/>
      <c r="XE34" s="52"/>
      <c r="XF34" s="52"/>
      <c r="XG34" s="52"/>
      <c r="XH34" s="52"/>
      <c r="XI34" s="52"/>
      <c r="XJ34" s="52"/>
      <c r="XK34" s="52"/>
      <c r="XL34" s="52"/>
      <c r="XM34" s="52"/>
      <c r="XN34" s="52"/>
      <c r="XO34" s="52"/>
      <c r="XP34" s="52"/>
      <c r="XQ34" s="52"/>
      <c r="XR34" s="52"/>
      <c r="XS34" s="52"/>
      <c r="XT34" s="52"/>
      <c r="XU34" s="52"/>
      <c r="XV34" s="52"/>
      <c r="XW34" s="52"/>
      <c r="XX34" s="52"/>
      <c r="XY34" s="52"/>
      <c r="XZ34" s="52"/>
      <c r="YA34" s="52"/>
      <c r="YB34" s="52"/>
      <c r="YC34" s="52"/>
      <c r="YD34" s="52"/>
      <c r="YE34" s="52"/>
      <c r="YF34" s="52"/>
      <c r="YG34" s="52"/>
      <c r="YH34" s="52"/>
      <c r="YI34" s="52"/>
      <c r="YJ34" s="52"/>
      <c r="YK34" s="52"/>
      <c r="YL34" s="52"/>
      <c r="YM34" s="52"/>
      <c r="YN34" s="52"/>
      <c r="YO34" s="52"/>
      <c r="YP34" s="52"/>
      <c r="YQ34" s="52"/>
      <c r="YR34" s="52"/>
      <c r="YS34" s="52"/>
      <c r="YT34" s="52"/>
      <c r="YU34" s="52"/>
      <c r="YV34" s="52"/>
      <c r="YW34" s="52"/>
      <c r="YX34" s="52"/>
      <c r="YY34" s="52"/>
      <c r="YZ34" s="52"/>
      <c r="ZA34" s="52"/>
      <c r="ZB34" s="52"/>
      <c r="ZC34" s="52"/>
      <c r="ZD34" s="52"/>
      <c r="ZE34" s="52"/>
      <c r="ZF34" s="52"/>
      <c r="ZG34" s="52"/>
      <c r="ZH34" s="52"/>
      <c r="ZI34" s="52"/>
      <c r="ZJ34" s="52"/>
      <c r="ZK34" s="52"/>
      <c r="ZL34" s="52"/>
      <c r="ZM34" s="52"/>
      <c r="ZN34" s="52"/>
      <c r="ZO34" s="52"/>
      <c r="ZP34" s="52"/>
      <c r="ZQ34" s="52"/>
      <c r="ZR34" s="52"/>
      <c r="ZS34" s="52"/>
      <c r="ZT34" s="52"/>
      <c r="ZU34" s="52"/>
      <c r="ZV34" s="52"/>
      <c r="ZW34" s="52"/>
      <c r="ZX34" s="52"/>
      <c r="ZY34" s="52"/>
      <c r="ZZ34" s="52"/>
      <c r="AAA34" s="52"/>
      <c r="AAB34" s="52"/>
      <c r="AAC34" s="52"/>
      <c r="AAD34" s="52"/>
      <c r="AAE34" s="52"/>
      <c r="AAF34" s="52"/>
      <c r="AAG34" s="52"/>
      <c r="AAH34" s="52"/>
      <c r="AAI34" s="52"/>
      <c r="AAJ34" s="52"/>
      <c r="AAK34" s="52"/>
      <c r="AAL34" s="52"/>
      <c r="AAM34" s="52"/>
      <c r="AAN34" s="52"/>
      <c r="AAO34" s="52"/>
      <c r="AAP34" s="52"/>
      <c r="AAQ34" s="52"/>
      <c r="AAR34" s="52"/>
      <c r="AAS34" s="52"/>
      <c r="AAT34" s="52"/>
      <c r="AAU34" s="52"/>
      <c r="AAV34" s="52"/>
      <c r="AAW34" s="52"/>
      <c r="AAX34" s="52"/>
      <c r="AAY34" s="52"/>
      <c r="AAZ34" s="52"/>
      <c r="ABA34" s="52"/>
      <c r="ABB34" s="52"/>
      <c r="ABC34" s="52"/>
      <c r="ABD34" s="52"/>
      <c r="ABE34" s="52"/>
      <c r="ABF34" s="52"/>
      <c r="ABG34" s="52"/>
      <c r="ABH34" s="52"/>
      <c r="ABI34" s="52"/>
      <c r="ABJ34" s="52"/>
      <c r="ABK34" s="52"/>
      <c r="ABL34" s="52"/>
      <c r="ABM34" s="52"/>
      <c r="ABN34" s="52"/>
      <c r="ABO34" s="52"/>
      <c r="ABP34" s="52"/>
      <c r="ABQ34" s="52"/>
      <c r="ABR34" s="52"/>
      <c r="ABS34" s="52"/>
      <c r="ABT34" s="52"/>
      <c r="ABU34" s="52"/>
      <c r="ABV34" s="52"/>
      <c r="ABW34" s="52"/>
      <c r="ABX34" s="52"/>
      <c r="ABY34" s="52"/>
      <c r="ABZ34" s="52"/>
      <c r="ACA34" s="52"/>
      <c r="ACB34" s="52"/>
      <c r="ACC34" s="52"/>
      <c r="ACD34" s="52"/>
      <c r="ACE34" s="52"/>
      <c r="ACF34" s="52"/>
      <c r="ACG34" s="52"/>
      <c r="ACH34" s="52"/>
      <c r="ACI34" s="52"/>
      <c r="ACJ34" s="52"/>
      <c r="ACK34" s="52"/>
      <c r="ACL34" s="52"/>
      <c r="ACM34" s="52"/>
      <c r="ACN34" s="52"/>
      <c r="ACO34" s="52"/>
      <c r="ACP34" s="52"/>
      <c r="ACQ34" s="52"/>
      <c r="ACR34" s="52"/>
      <c r="ACS34" s="52"/>
      <c r="ACT34" s="52"/>
      <c r="ACU34" s="52"/>
      <c r="ACV34" s="52"/>
      <c r="ACW34" s="52"/>
      <c r="ACX34" s="52"/>
      <c r="ACY34" s="52"/>
      <c r="ACZ34" s="52"/>
      <c r="ADA34" s="52"/>
      <c r="ADB34" s="52"/>
      <c r="ADC34" s="52"/>
      <c r="ADD34" s="52"/>
      <c r="ADE34" s="52"/>
      <c r="ADF34" s="52"/>
      <c r="ADG34" s="52"/>
      <c r="ADH34" s="52"/>
      <c r="ADI34" s="52"/>
      <c r="ADJ34" s="52"/>
      <c r="ADK34" s="52"/>
      <c r="ADL34" s="52"/>
      <c r="ADM34" s="52"/>
      <c r="ADN34" s="52"/>
      <c r="ADO34" s="52"/>
      <c r="ADP34" s="52"/>
      <c r="ADQ34" s="52"/>
      <c r="ADR34" s="52"/>
      <c r="ADS34" s="52"/>
      <c r="ADT34" s="52"/>
      <c r="ADU34" s="52"/>
      <c r="ADV34" s="52"/>
      <c r="ADW34" s="52"/>
      <c r="ADX34" s="52"/>
      <c r="ADY34" s="52"/>
      <c r="ADZ34" s="52"/>
      <c r="AEA34" s="52"/>
      <c r="AEB34" s="52"/>
      <c r="AEC34" s="52"/>
      <c r="AED34" s="52"/>
      <c r="AEE34" s="52"/>
      <c r="AEF34" s="52"/>
      <c r="AEG34" s="52"/>
      <c r="AEH34" s="52"/>
      <c r="AEI34" s="52"/>
      <c r="AEJ34" s="52"/>
      <c r="AEK34" s="52"/>
      <c r="AEL34" s="52"/>
      <c r="AEM34" s="52"/>
      <c r="AEN34" s="52"/>
      <c r="AEO34" s="52"/>
      <c r="AEP34" s="52"/>
      <c r="AEQ34" s="52"/>
      <c r="AER34" s="52"/>
      <c r="AES34" s="52"/>
      <c r="AET34" s="52"/>
      <c r="AEU34" s="52"/>
      <c r="AEV34" s="52"/>
      <c r="AEW34" s="52"/>
      <c r="AEX34" s="52"/>
      <c r="AEY34" s="52"/>
      <c r="AEZ34" s="52"/>
      <c r="AFA34" s="52"/>
      <c r="AFB34" s="52"/>
      <c r="AFC34" s="52"/>
      <c r="AFD34" s="52"/>
      <c r="AFE34" s="52"/>
      <c r="AFF34" s="52"/>
      <c r="AFG34" s="52"/>
      <c r="AFH34" s="52"/>
      <c r="AFI34" s="52"/>
      <c r="AFJ34" s="52"/>
      <c r="AFK34" s="52"/>
      <c r="AFL34" s="52"/>
      <c r="AFM34" s="52"/>
      <c r="AFN34" s="52"/>
      <c r="AFO34" s="52"/>
      <c r="AFP34" s="52"/>
      <c r="AFQ34" s="52"/>
      <c r="AFR34" s="52"/>
      <c r="AFS34" s="52"/>
      <c r="AFT34" s="52"/>
      <c r="AFU34" s="52"/>
      <c r="AFV34" s="52"/>
      <c r="AFW34" s="52"/>
      <c r="AFX34" s="52"/>
      <c r="AFY34" s="52"/>
      <c r="AFZ34" s="52"/>
      <c r="AGA34" s="52"/>
      <c r="AGB34" s="52"/>
      <c r="AGC34" s="52"/>
      <c r="AGD34" s="52"/>
      <c r="AGE34" s="52"/>
      <c r="AGF34" s="52"/>
      <c r="AGG34" s="52"/>
      <c r="AGH34" s="52"/>
      <c r="AGI34" s="52"/>
      <c r="AGJ34" s="52"/>
      <c r="AGK34" s="52"/>
      <c r="AGL34" s="52"/>
      <c r="AGM34" s="52"/>
      <c r="AGN34" s="52"/>
      <c r="AGO34" s="52"/>
      <c r="AGP34" s="52"/>
      <c r="AGQ34" s="52"/>
      <c r="AGR34" s="52"/>
      <c r="AGS34" s="52"/>
      <c r="AGT34" s="52"/>
      <c r="AGU34" s="52"/>
      <c r="AGV34" s="52"/>
      <c r="AGW34" s="52"/>
      <c r="AGX34" s="52"/>
      <c r="AGY34" s="52"/>
      <c r="AGZ34" s="52"/>
      <c r="AHA34" s="52"/>
      <c r="AHB34" s="52"/>
      <c r="AHC34" s="52"/>
      <c r="AHD34" s="52"/>
      <c r="AHE34" s="52"/>
      <c r="AHF34" s="52"/>
      <c r="AHG34" s="52"/>
      <c r="AHH34" s="52"/>
      <c r="AHI34" s="52"/>
      <c r="AHJ34" s="52"/>
      <c r="AHK34" s="52"/>
      <c r="AHL34" s="52"/>
      <c r="AHM34" s="52"/>
      <c r="AHN34" s="52"/>
      <c r="AHO34" s="52"/>
      <c r="AHP34" s="52"/>
      <c r="AHQ34" s="52"/>
      <c r="AHR34" s="52"/>
      <c r="AHS34" s="52"/>
      <c r="AHT34" s="52"/>
      <c r="AHU34" s="52"/>
      <c r="AHV34" s="52"/>
      <c r="AHW34" s="52"/>
      <c r="AHX34" s="52"/>
      <c r="AHY34" s="52"/>
      <c r="AHZ34" s="52"/>
      <c r="AIA34" s="52"/>
      <c r="AIB34" s="52"/>
      <c r="AIC34" s="52"/>
      <c r="AID34" s="52"/>
      <c r="AIE34" s="52"/>
      <c r="AIF34" s="52"/>
      <c r="AIG34" s="52"/>
      <c r="AIH34" s="52"/>
      <c r="AII34" s="52"/>
      <c r="AIJ34" s="52"/>
      <c r="AIK34" s="52"/>
      <c r="AIL34" s="52"/>
      <c r="AIM34" s="52"/>
      <c r="AIN34" s="52"/>
      <c r="AIO34" s="52"/>
      <c r="AIP34" s="52"/>
      <c r="AIQ34" s="52"/>
      <c r="AIR34" s="52"/>
      <c r="AIS34" s="52"/>
      <c r="AIT34" s="52"/>
      <c r="AIU34" s="52"/>
      <c r="AIV34" s="52"/>
      <c r="AIW34" s="52"/>
      <c r="AIX34" s="52"/>
      <c r="AIY34" s="52"/>
      <c r="AIZ34" s="52"/>
      <c r="AJA34" s="52"/>
      <c r="AJB34" s="52"/>
      <c r="AJC34" s="52"/>
      <c r="AJD34" s="52"/>
      <c r="AJE34" s="52"/>
      <c r="AJF34" s="52"/>
      <c r="AJG34" s="52"/>
      <c r="AJH34" s="52"/>
      <c r="AJI34" s="52"/>
      <c r="AJJ34" s="52"/>
      <c r="AJK34" s="52"/>
      <c r="AJL34" s="52"/>
      <c r="AJM34" s="52"/>
      <c r="AJN34" s="52"/>
      <c r="AJO34" s="52"/>
      <c r="AJP34" s="52"/>
      <c r="AJQ34" s="52"/>
      <c r="AJR34" s="52"/>
      <c r="AJS34" s="52"/>
      <c r="AJT34" s="52"/>
      <c r="AJU34" s="52"/>
      <c r="AJV34" s="52"/>
      <c r="AJW34" s="52"/>
      <c r="AJX34" s="52"/>
      <c r="AJY34" s="52"/>
      <c r="AJZ34" s="52"/>
      <c r="AKA34" s="52"/>
      <c r="AKB34" s="52"/>
      <c r="AKC34" s="52"/>
      <c r="AKD34" s="52"/>
      <c r="AKE34" s="52"/>
      <c r="AKF34" s="52"/>
      <c r="AKG34" s="52"/>
      <c r="AKH34" s="52"/>
      <c r="AKI34" s="52"/>
      <c r="AKJ34" s="52"/>
      <c r="AKK34" s="52"/>
      <c r="AKL34" s="52"/>
      <c r="AKM34" s="52"/>
      <c r="AKN34" s="52"/>
      <c r="AKO34" s="52"/>
      <c r="AKP34" s="52"/>
      <c r="AKQ34" s="52"/>
      <c r="AKR34" s="52"/>
      <c r="AKS34" s="52"/>
      <c r="AKT34" s="52"/>
      <c r="AKU34" s="52"/>
      <c r="AKV34" s="52"/>
      <c r="AKW34" s="52"/>
      <c r="AKX34" s="52"/>
      <c r="AKY34" s="52"/>
      <c r="AKZ34" s="52"/>
      <c r="ALA34" s="52"/>
      <c r="ALB34" s="52"/>
      <c r="ALC34" s="52"/>
      <c r="ALD34" s="52"/>
      <c r="ALE34" s="52"/>
      <c r="ALF34" s="52"/>
      <c r="ALG34" s="52"/>
      <c r="ALH34" s="52"/>
      <c r="ALI34" s="52"/>
      <c r="ALJ34" s="52"/>
      <c r="ALK34" s="52"/>
      <c r="ALL34" s="52"/>
      <c r="ALM34" s="52"/>
      <c r="ALN34" s="52"/>
      <c r="ALO34" s="52"/>
      <c r="ALP34" s="52"/>
      <c r="ALQ34" s="52"/>
      <c r="ALR34" s="52"/>
      <c r="ALS34" s="52"/>
      <c r="ALT34" s="52"/>
      <c r="ALU34" s="52"/>
      <c r="ALV34" s="52"/>
      <c r="ALW34" s="52"/>
      <c r="ALX34" s="52"/>
      <c r="ALY34" s="52"/>
      <c r="ALZ34" s="52"/>
      <c r="AMA34" s="52"/>
      <c r="AMB34" s="52"/>
      <c r="AMC34" s="52"/>
      <c r="AMD34" s="52"/>
      <c r="AME34" s="52"/>
      <c r="AMF34" s="52"/>
      <c r="AMG34" s="52"/>
      <c r="AMH34" s="52"/>
      <c r="AMI34" s="52"/>
      <c r="AMJ34" s="52"/>
      <c r="AMK34" s="52"/>
      <c r="AML34" s="52"/>
      <c r="AMM34" s="52"/>
    </row>
    <row r="35" spans="1:1027" s="53" customFormat="1" ht="45.75" customHeight="1" x14ac:dyDescent="0.25">
      <c r="A35" s="57">
        <f t="shared" si="0"/>
        <v>12</v>
      </c>
      <c r="B35" s="374" t="s">
        <v>68</v>
      </c>
      <c r="C35" s="309"/>
      <c r="D35" s="309"/>
      <c r="E35" s="312"/>
      <c r="F35" s="311">
        <v>0.19</v>
      </c>
      <c r="G35" s="423"/>
      <c r="H35" s="422"/>
      <c r="I35" s="422"/>
      <c r="J35" s="309"/>
      <c r="K35" s="310"/>
      <c r="L35" s="310"/>
      <c r="M35" s="310"/>
      <c r="N35" s="310"/>
      <c r="O35" s="310"/>
      <c r="P35" s="310"/>
      <c r="Q35" s="310"/>
      <c r="R35" s="421"/>
      <c r="S35" s="309"/>
    </row>
    <row r="36" spans="1:1027" ht="45.75" customHeight="1" x14ac:dyDescent="0.25">
      <c r="A36" s="57">
        <f t="shared" si="0"/>
        <v>13</v>
      </c>
      <c r="B36" s="313" t="s">
        <v>69</v>
      </c>
      <c r="C36" s="375"/>
      <c r="D36" s="375"/>
      <c r="E36" s="379"/>
      <c r="F36" s="311">
        <v>0.19</v>
      </c>
      <c r="G36" s="423"/>
      <c r="H36" s="378"/>
      <c r="I36" s="378"/>
      <c r="J36" s="375"/>
      <c r="K36" s="377"/>
      <c r="L36" s="377"/>
      <c r="M36" s="377"/>
      <c r="N36" s="377"/>
      <c r="O36" s="377"/>
      <c r="P36" s="377"/>
      <c r="Q36" s="377"/>
      <c r="R36" s="376"/>
      <c r="S36" s="375"/>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c r="QQ36" s="52"/>
      <c r="QR36" s="52"/>
      <c r="QS36" s="52"/>
      <c r="QT36" s="52"/>
      <c r="QU36" s="52"/>
      <c r="QV36" s="52"/>
      <c r="QW36" s="52"/>
      <c r="QX36" s="52"/>
      <c r="QY36" s="52"/>
      <c r="QZ36" s="52"/>
      <c r="RA36" s="52"/>
      <c r="RB36" s="52"/>
      <c r="RC36" s="52"/>
      <c r="RD36" s="52"/>
      <c r="RE36" s="52"/>
      <c r="RF36" s="52"/>
      <c r="RG36" s="52"/>
      <c r="RH36" s="52"/>
      <c r="RI36" s="52"/>
      <c r="RJ36" s="52"/>
      <c r="RK36" s="52"/>
      <c r="RL36" s="52"/>
      <c r="RM36" s="52"/>
      <c r="RN36" s="52"/>
      <c r="RO36" s="52"/>
      <c r="RP36" s="52"/>
      <c r="RQ36" s="52"/>
      <c r="RR36" s="52"/>
      <c r="RS36" s="52"/>
      <c r="RT36" s="52"/>
      <c r="RU36" s="52"/>
      <c r="RV36" s="52"/>
      <c r="RW36" s="52"/>
      <c r="RX36" s="52"/>
      <c r="RY36" s="52"/>
      <c r="RZ36" s="52"/>
      <c r="SA36" s="52"/>
      <c r="SB36" s="52"/>
      <c r="SC36" s="52"/>
      <c r="SD36" s="52"/>
      <c r="SE36" s="52"/>
      <c r="SF36" s="52"/>
      <c r="SG36" s="52"/>
      <c r="SH36" s="52"/>
      <c r="SI36" s="52"/>
      <c r="SJ36" s="52"/>
      <c r="SK36" s="52"/>
      <c r="SL36" s="52"/>
      <c r="SM36" s="52"/>
      <c r="SN36" s="52"/>
      <c r="SO36" s="52"/>
      <c r="SP36" s="52"/>
      <c r="SQ36" s="52"/>
      <c r="SR36" s="52"/>
      <c r="SS36" s="52"/>
      <c r="ST36" s="52"/>
      <c r="SU36" s="52"/>
      <c r="SV36" s="52"/>
      <c r="SW36" s="52"/>
      <c r="SX36" s="52"/>
      <c r="SY36" s="52"/>
      <c r="SZ36" s="52"/>
      <c r="TA36" s="52"/>
      <c r="TB36" s="52"/>
      <c r="TC36" s="52"/>
      <c r="TD36" s="52"/>
      <c r="TE36" s="52"/>
      <c r="TF36" s="52"/>
      <c r="TG36" s="52"/>
      <c r="TH36" s="52"/>
      <c r="TI36" s="52"/>
      <c r="TJ36" s="52"/>
      <c r="TK36" s="52"/>
      <c r="TL36" s="52"/>
      <c r="TM36" s="52"/>
      <c r="TN36" s="52"/>
      <c r="TO36" s="52"/>
      <c r="TP36" s="52"/>
      <c r="TQ36" s="52"/>
      <c r="TR36" s="52"/>
      <c r="TS36" s="52"/>
      <c r="TT36" s="52"/>
      <c r="TU36" s="52"/>
      <c r="TV36" s="52"/>
      <c r="TW36" s="52"/>
      <c r="TX36" s="52"/>
      <c r="TY36" s="52"/>
      <c r="TZ36" s="52"/>
      <c r="UA36" s="52"/>
      <c r="UB36" s="52"/>
      <c r="UC36" s="52"/>
      <c r="UD36" s="52"/>
      <c r="UE36" s="52"/>
      <c r="UF36" s="52"/>
      <c r="UG36" s="52"/>
      <c r="UH36" s="52"/>
      <c r="UI36" s="52"/>
      <c r="UJ36" s="52"/>
      <c r="UK36" s="52"/>
      <c r="UL36" s="52"/>
      <c r="UM36" s="52"/>
      <c r="UN36" s="52"/>
      <c r="UO36" s="52"/>
      <c r="UP36" s="52"/>
      <c r="UQ36" s="52"/>
      <c r="UR36" s="52"/>
      <c r="US36" s="52"/>
      <c r="UT36" s="52"/>
      <c r="UU36" s="52"/>
      <c r="UV36" s="52"/>
      <c r="UW36" s="52"/>
      <c r="UX36" s="52"/>
      <c r="UY36" s="52"/>
      <c r="UZ36" s="52"/>
      <c r="VA36" s="52"/>
      <c r="VB36" s="52"/>
      <c r="VC36" s="52"/>
      <c r="VD36" s="52"/>
      <c r="VE36" s="52"/>
      <c r="VF36" s="52"/>
      <c r="VG36" s="52"/>
      <c r="VH36" s="52"/>
      <c r="VI36" s="52"/>
      <c r="VJ36" s="52"/>
      <c r="VK36" s="52"/>
      <c r="VL36" s="52"/>
      <c r="VM36" s="52"/>
      <c r="VN36" s="52"/>
      <c r="VO36" s="52"/>
      <c r="VP36" s="52"/>
      <c r="VQ36" s="52"/>
      <c r="VR36" s="52"/>
      <c r="VS36" s="52"/>
      <c r="VT36" s="52"/>
      <c r="VU36" s="52"/>
      <c r="VV36" s="52"/>
      <c r="VW36" s="52"/>
      <c r="VX36" s="52"/>
      <c r="VY36" s="52"/>
      <c r="VZ36" s="52"/>
      <c r="WA36" s="52"/>
      <c r="WB36" s="52"/>
      <c r="WC36" s="52"/>
      <c r="WD36" s="52"/>
      <c r="WE36" s="52"/>
      <c r="WF36" s="52"/>
      <c r="WG36" s="52"/>
      <c r="WH36" s="52"/>
      <c r="WI36" s="52"/>
      <c r="WJ36" s="52"/>
      <c r="WK36" s="52"/>
      <c r="WL36" s="52"/>
      <c r="WM36" s="52"/>
      <c r="WN36" s="52"/>
      <c r="WO36" s="52"/>
      <c r="WP36" s="52"/>
      <c r="WQ36" s="52"/>
      <c r="WR36" s="52"/>
      <c r="WS36" s="52"/>
      <c r="WT36" s="52"/>
      <c r="WU36" s="52"/>
      <c r="WV36" s="52"/>
      <c r="WW36" s="52"/>
      <c r="WX36" s="52"/>
      <c r="WY36" s="52"/>
      <c r="WZ36" s="52"/>
      <c r="XA36" s="52"/>
      <c r="XB36" s="52"/>
      <c r="XC36" s="52"/>
      <c r="XD36" s="52"/>
      <c r="XE36" s="52"/>
      <c r="XF36" s="52"/>
      <c r="XG36" s="52"/>
      <c r="XH36" s="52"/>
      <c r="XI36" s="52"/>
      <c r="XJ36" s="52"/>
      <c r="XK36" s="52"/>
      <c r="XL36" s="52"/>
      <c r="XM36" s="52"/>
      <c r="XN36" s="52"/>
      <c r="XO36" s="52"/>
      <c r="XP36" s="52"/>
      <c r="XQ36" s="52"/>
      <c r="XR36" s="52"/>
      <c r="XS36" s="52"/>
      <c r="XT36" s="52"/>
      <c r="XU36" s="52"/>
      <c r="XV36" s="52"/>
      <c r="XW36" s="52"/>
      <c r="XX36" s="52"/>
      <c r="XY36" s="52"/>
      <c r="XZ36" s="52"/>
      <c r="YA36" s="52"/>
      <c r="YB36" s="52"/>
      <c r="YC36" s="52"/>
      <c r="YD36" s="52"/>
      <c r="YE36" s="52"/>
      <c r="YF36" s="52"/>
      <c r="YG36" s="52"/>
      <c r="YH36" s="52"/>
      <c r="YI36" s="52"/>
      <c r="YJ36" s="52"/>
      <c r="YK36" s="52"/>
      <c r="YL36" s="52"/>
      <c r="YM36" s="52"/>
      <c r="YN36" s="52"/>
      <c r="YO36" s="52"/>
      <c r="YP36" s="52"/>
      <c r="YQ36" s="52"/>
      <c r="YR36" s="52"/>
      <c r="YS36" s="52"/>
      <c r="YT36" s="52"/>
      <c r="YU36" s="52"/>
      <c r="YV36" s="52"/>
      <c r="YW36" s="52"/>
      <c r="YX36" s="52"/>
      <c r="YY36" s="52"/>
      <c r="YZ36" s="52"/>
      <c r="ZA36" s="52"/>
      <c r="ZB36" s="52"/>
      <c r="ZC36" s="52"/>
      <c r="ZD36" s="52"/>
      <c r="ZE36" s="52"/>
      <c r="ZF36" s="52"/>
      <c r="ZG36" s="52"/>
      <c r="ZH36" s="52"/>
      <c r="ZI36" s="52"/>
      <c r="ZJ36" s="52"/>
      <c r="ZK36" s="52"/>
      <c r="ZL36" s="52"/>
      <c r="ZM36" s="52"/>
      <c r="ZN36" s="52"/>
      <c r="ZO36" s="52"/>
      <c r="ZP36" s="52"/>
      <c r="ZQ36" s="52"/>
      <c r="ZR36" s="52"/>
      <c r="ZS36" s="52"/>
      <c r="ZT36" s="52"/>
      <c r="ZU36" s="52"/>
      <c r="ZV36" s="52"/>
      <c r="ZW36" s="52"/>
      <c r="ZX36" s="52"/>
      <c r="ZY36" s="52"/>
      <c r="ZZ36" s="52"/>
      <c r="AAA36" s="52"/>
      <c r="AAB36" s="52"/>
      <c r="AAC36" s="52"/>
      <c r="AAD36" s="52"/>
      <c r="AAE36" s="52"/>
      <c r="AAF36" s="52"/>
      <c r="AAG36" s="52"/>
      <c r="AAH36" s="52"/>
      <c r="AAI36" s="52"/>
      <c r="AAJ36" s="52"/>
      <c r="AAK36" s="52"/>
      <c r="AAL36" s="52"/>
      <c r="AAM36" s="52"/>
      <c r="AAN36" s="52"/>
      <c r="AAO36" s="52"/>
      <c r="AAP36" s="52"/>
      <c r="AAQ36" s="52"/>
      <c r="AAR36" s="52"/>
      <c r="AAS36" s="52"/>
      <c r="AAT36" s="52"/>
      <c r="AAU36" s="52"/>
      <c r="AAV36" s="52"/>
      <c r="AAW36" s="52"/>
      <c r="AAX36" s="52"/>
      <c r="AAY36" s="52"/>
      <c r="AAZ36" s="52"/>
      <c r="ABA36" s="52"/>
      <c r="ABB36" s="52"/>
      <c r="ABC36" s="52"/>
      <c r="ABD36" s="52"/>
      <c r="ABE36" s="52"/>
      <c r="ABF36" s="52"/>
      <c r="ABG36" s="52"/>
      <c r="ABH36" s="52"/>
      <c r="ABI36" s="52"/>
      <c r="ABJ36" s="52"/>
      <c r="ABK36" s="52"/>
      <c r="ABL36" s="52"/>
      <c r="ABM36" s="52"/>
      <c r="ABN36" s="52"/>
      <c r="ABO36" s="52"/>
      <c r="ABP36" s="52"/>
      <c r="ABQ36" s="52"/>
      <c r="ABR36" s="52"/>
      <c r="ABS36" s="52"/>
      <c r="ABT36" s="52"/>
      <c r="ABU36" s="52"/>
      <c r="ABV36" s="52"/>
      <c r="ABW36" s="52"/>
      <c r="ABX36" s="52"/>
      <c r="ABY36" s="52"/>
      <c r="ABZ36" s="52"/>
      <c r="ACA36" s="52"/>
      <c r="ACB36" s="52"/>
      <c r="ACC36" s="52"/>
      <c r="ACD36" s="52"/>
      <c r="ACE36" s="52"/>
      <c r="ACF36" s="52"/>
      <c r="ACG36" s="52"/>
      <c r="ACH36" s="52"/>
      <c r="ACI36" s="52"/>
      <c r="ACJ36" s="52"/>
      <c r="ACK36" s="52"/>
      <c r="ACL36" s="52"/>
      <c r="ACM36" s="52"/>
      <c r="ACN36" s="52"/>
      <c r="ACO36" s="52"/>
      <c r="ACP36" s="52"/>
      <c r="ACQ36" s="52"/>
      <c r="ACR36" s="52"/>
      <c r="ACS36" s="52"/>
      <c r="ACT36" s="52"/>
      <c r="ACU36" s="52"/>
      <c r="ACV36" s="52"/>
      <c r="ACW36" s="52"/>
      <c r="ACX36" s="52"/>
      <c r="ACY36" s="52"/>
      <c r="ACZ36" s="52"/>
      <c r="ADA36" s="52"/>
      <c r="ADB36" s="52"/>
      <c r="ADC36" s="52"/>
      <c r="ADD36" s="52"/>
      <c r="ADE36" s="52"/>
      <c r="ADF36" s="52"/>
      <c r="ADG36" s="52"/>
      <c r="ADH36" s="52"/>
      <c r="ADI36" s="52"/>
      <c r="ADJ36" s="52"/>
      <c r="ADK36" s="52"/>
      <c r="ADL36" s="52"/>
      <c r="ADM36" s="52"/>
      <c r="ADN36" s="52"/>
      <c r="ADO36" s="52"/>
      <c r="ADP36" s="52"/>
      <c r="ADQ36" s="52"/>
      <c r="ADR36" s="52"/>
      <c r="ADS36" s="52"/>
      <c r="ADT36" s="52"/>
      <c r="ADU36" s="52"/>
      <c r="ADV36" s="52"/>
      <c r="ADW36" s="52"/>
      <c r="ADX36" s="52"/>
      <c r="ADY36" s="52"/>
      <c r="ADZ36" s="52"/>
      <c r="AEA36" s="52"/>
      <c r="AEB36" s="52"/>
      <c r="AEC36" s="52"/>
      <c r="AED36" s="52"/>
      <c r="AEE36" s="52"/>
      <c r="AEF36" s="52"/>
      <c r="AEG36" s="52"/>
      <c r="AEH36" s="52"/>
      <c r="AEI36" s="52"/>
      <c r="AEJ36" s="52"/>
      <c r="AEK36" s="52"/>
      <c r="AEL36" s="52"/>
      <c r="AEM36" s="52"/>
      <c r="AEN36" s="52"/>
      <c r="AEO36" s="52"/>
      <c r="AEP36" s="52"/>
      <c r="AEQ36" s="52"/>
      <c r="AER36" s="52"/>
      <c r="AES36" s="52"/>
      <c r="AET36" s="52"/>
      <c r="AEU36" s="52"/>
      <c r="AEV36" s="52"/>
      <c r="AEW36" s="52"/>
      <c r="AEX36" s="52"/>
      <c r="AEY36" s="52"/>
      <c r="AEZ36" s="52"/>
      <c r="AFA36" s="52"/>
      <c r="AFB36" s="52"/>
      <c r="AFC36" s="52"/>
      <c r="AFD36" s="52"/>
      <c r="AFE36" s="52"/>
      <c r="AFF36" s="52"/>
      <c r="AFG36" s="52"/>
      <c r="AFH36" s="52"/>
      <c r="AFI36" s="52"/>
      <c r="AFJ36" s="52"/>
      <c r="AFK36" s="52"/>
      <c r="AFL36" s="52"/>
      <c r="AFM36" s="52"/>
      <c r="AFN36" s="52"/>
      <c r="AFO36" s="52"/>
      <c r="AFP36" s="52"/>
      <c r="AFQ36" s="52"/>
      <c r="AFR36" s="52"/>
      <c r="AFS36" s="52"/>
      <c r="AFT36" s="52"/>
      <c r="AFU36" s="52"/>
      <c r="AFV36" s="52"/>
      <c r="AFW36" s="52"/>
      <c r="AFX36" s="52"/>
      <c r="AFY36" s="52"/>
      <c r="AFZ36" s="52"/>
      <c r="AGA36" s="52"/>
      <c r="AGB36" s="52"/>
      <c r="AGC36" s="52"/>
      <c r="AGD36" s="52"/>
      <c r="AGE36" s="52"/>
      <c r="AGF36" s="52"/>
      <c r="AGG36" s="52"/>
      <c r="AGH36" s="52"/>
      <c r="AGI36" s="52"/>
      <c r="AGJ36" s="52"/>
      <c r="AGK36" s="52"/>
      <c r="AGL36" s="52"/>
      <c r="AGM36" s="52"/>
      <c r="AGN36" s="52"/>
      <c r="AGO36" s="52"/>
      <c r="AGP36" s="52"/>
      <c r="AGQ36" s="52"/>
      <c r="AGR36" s="52"/>
      <c r="AGS36" s="52"/>
      <c r="AGT36" s="52"/>
      <c r="AGU36" s="52"/>
      <c r="AGV36" s="52"/>
      <c r="AGW36" s="52"/>
      <c r="AGX36" s="52"/>
      <c r="AGY36" s="52"/>
      <c r="AGZ36" s="52"/>
      <c r="AHA36" s="52"/>
      <c r="AHB36" s="52"/>
      <c r="AHC36" s="52"/>
      <c r="AHD36" s="52"/>
      <c r="AHE36" s="52"/>
      <c r="AHF36" s="52"/>
      <c r="AHG36" s="52"/>
      <c r="AHH36" s="52"/>
      <c r="AHI36" s="52"/>
      <c r="AHJ36" s="52"/>
      <c r="AHK36" s="52"/>
      <c r="AHL36" s="52"/>
      <c r="AHM36" s="52"/>
      <c r="AHN36" s="52"/>
      <c r="AHO36" s="52"/>
      <c r="AHP36" s="52"/>
      <c r="AHQ36" s="52"/>
      <c r="AHR36" s="52"/>
      <c r="AHS36" s="52"/>
      <c r="AHT36" s="52"/>
      <c r="AHU36" s="52"/>
      <c r="AHV36" s="52"/>
      <c r="AHW36" s="52"/>
      <c r="AHX36" s="52"/>
      <c r="AHY36" s="52"/>
      <c r="AHZ36" s="52"/>
      <c r="AIA36" s="52"/>
      <c r="AIB36" s="52"/>
      <c r="AIC36" s="52"/>
      <c r="AID36" s="52"/>
      <c r="AIE36" s="52"/>
      <c r="AIF36" s="52"/>
      <c r="AIG36" s="52"/>
      <c r="AIH36" s="52"/>
      <c r="AII36" s="52"/>
      <c r="AIJ36" s="52"/>
      <c r="AIK36" s="52"/>
      <c r="AIL36" s="52"/>
      <c r="AIM36" s="52"/>
      <c r="AIN36" s="52"/>
      <c r="AIO36" s="52"/>
      <c r="AIP36" s="52"/>
      <c r="AIQ36" s="52"/>
      <c r="AIR36" s="52"/>
      <c r="AIS36" s="52"/>
      <c r="AIT36" s="52"/>
      <c r="AIU36" s="52"/>
      <c r="AIV36" s="52"/>
      <c r="AIW36" s="52"/>
      <c r="AIX36" s="52"/>
      <c r="AIY36" s="52"/>
      <c r="AIZ36" s="52"/>
      <c r="AJA36" s="52"/>
      <c r="AJB36" s="52"/>
      <c r="AJC36" s="52"/>
      <c r="AJD36" s="52"/>
      <c r="AJE36" s="52"/>
      <c r="AJF36" s="52"/>
      <c r="AJG36" s="52"/>
      <c r="AJH36" s="52"/>
      <c r="AJI36" s="52"/>
      <c r="AJJ36" s="52"/>
      <c r="AJK36" s="52"/>
      <c r="AJL36" s="52"/>
      <c r="AJM36" s="52"/>
      <c r="AJN36" s="52"/>
      <c r="AJO36" s="52"/>
      <c r="AJP36" s="52"/>
      <c r="AJQ36" s="52"/>
      <c r="AJR36" s="52"/>
      <c r="AJS36" s="52"/>
      <c r="AJT36" s="52"/>
      <c r="AJU36" s="52"/>
      <c r="AJV36" s="52"/>
      <c r="AJW36" s="52"/>
      <c r="AJX36" s="52"/>
      <c r="AJY36" s="52"/>
      <c r="AJZ36" s="52"/>
      <c r="AKA36" s="52"/>
      <c r="AKB36" s="52"/>
      <c r="AKC36" s="52"/>
      <c r="AKD36" s="52"/>
      <c r="AKE36" s="52"/>
      <c r="AKF36" s="52"/>
      <c r="AKG36" s="52"/>
      <c r="AKH36" s="52"/>
      <c r="AKI36" s="52"/>
      <c r="AKJ36" s="52"/>
      <c r="AKK36" s="52"/>
      <c r="AKL36" s="52"/>
      <c r="AKM36" s="52"/>
      <c r="AKN36" s="52"/>
      <c r="AKO36" s="52"/>
      <c r="AKP36" s="52"/>
      <c r="AKQ36" s="52"/>
      <c r="AKR36" s="52"/>
      <c r="AKS36" s="52"/>
      <c r="AKT36" s="52"/>
      <c r="AKU36" s="52"/>
      <c r="AKV36" s="52"/>
      <c r="AKW36" s="52"/>
      <c r="AKX36" s="52"/>
      <c r="AKY36" s="52"/>
      <c r="AKZ36" s="52"/>
      <c r="ALA36" s="52"/>
      <c r="ALB36" s="52"/>
      <c r="ALC36" s="52"/>
      <c r="ALD36" s="52"/>
      <c r="ALE36" s="52"/>
      <c r="ALF36" s="52"/>
      <c r="ALG36" s="52"/>
      <c r="ALH36" s="52"/>
      <c r="ALI36" s="52"/>
      <c r="ALJ36" s="52"/>
      <c r="ALK36" s="52"/>
      <c r="ALL36" s="52"/>
      <c r="ALM36" s="52"/>
      <c r="ALN36" s="52"/>
      <c r="ALO36" s="52"/>
      <c r="ALP36" s="52"/>
      <c r="ALQ36" s="52"/>
      <c r="ALR36" s="52"/>
      <c r="ALS36" s="52"/>
      <c r="ALT36" s="52"/>
      <c r="ALU36" s="52"/>
      <c r="ALV36" s="52"/>
      <c r="ALW36" s="52"/>
      <c r="ALX36" s="52"/>
      <c r="ALY36" s="52"/>
      <c r="ALZ36" s="52"/>
      <c r="AMA36" s="52"/>
      <c r="AMB36" s="52"/>
      <c r="AMC36" s="52"/>
      <c r="AMD36" s="52"/>
      <c r="AME36" s="52"/>
      <c r="AMF36" s="52"/>
      <c r="AMG36" s="52"/>
      <c r="AMH36" s="52"/>
      <c r="AMI36" s="52"/>
      <c r="AMJ36" s="52"/>
      <c r="AMK36" s="52"/>
      <c r="AML36" s="52"/>
      <c r="AMM36" s="52"/>
    </row>
    <row r="37" spans="1:1027" ht="112.5" x14ac:dyDescent="0.25">
      <c r="A37" s="180">
        <f t="shared" si="0"/>
        <v>14</v>
      </c>
      <c r="B37" s="413" t="s">
        <v>251</v>
      </c>
      <c r="C37" s="414"/>
      <c r="D37" s="414"/>
      <c r="E37" s="420"/>
      <c r="F37" s="419">
        <v>0.19</v>
      </c>
      <c r="G37" s="423"/>
      <c r="H37" s="378"/>
      <c r="I37" s="378"/>
      <c r="J37" s="375"/>
      <c r="K37" s="377"/>
      <c r="L37" s="377"/>
      <c r="M37" s="377"/>
      <c r="N37" s="377"/>
      <c r="O37" s="377"/>
      <c r="P37" s="377"/>
      <c r="Q37" s="377"/>
      <c r="R37" s="376"/>
      <c r="S37" s="375"/>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c r="QQ37" s="52"/>
      <c r="QR37" s="52"/>
      <c r="QS37" s="52"/>
      <c r="QT37" s="52"/>
      <c r="QU37" s="52"/>
      <c r="QV37" s="52"/>
      <c r="QW37" s="52"/>
      <c r="QX37" s="52"/>
      <c r="QY37" s="52"/>
      <c r="QZ37" s="52"/>
      <c r="RA37" s="52"/>
      <c r="RB37" s="52"/>
      <c r="RC37" s="52"/>
      <c r="RD37" s="52"/>
      <c r="RE37" s="52"/>
      <c r="RF37" s="52"/>
      <c r="RG37" s="52"/>
      <c r="RH37" s="52"/>
      <c r="RI37" s="52"/>
      <c r="RJ37" s="52"/>
      <c r="RK37" s="52"/>
      <c r="RL37" s="52"/>
      <c r="RM37" s="52"/>
      <c r="RN37" s="52"/>
      <c r="RO37" s="52"/>
      <c r="RP37" s="52"/>
      <c r="RQ37" s="52"/>
      <c r="RR37" s="52"/>
      <c r="RS37" s="52"/>
      <c r="RT37" s="52"/>
      <c r="RU37" s="52"/>
      <c r="RV37" s="52"/>
      <c r="RW37" s="52"/>
      <c r="RX37" s="52"/>
      <c r="RY37" s="52"/>
      <c r="RZ37" s="52"/>
      <c r="SA37" s="52"/>
      <c r="SB37" s="52"/>
      <c r="SC37" s="52"/>
      <c r="SD37" s="52"/>
      <c r="SE37" s="52"/>
      <c r="SF37" s="52"/>
      <c r="SG37" s="52"/>
      <c r="SH37" s="52"/>
      <c r="SI37" s="52"/>
      <c r="SJ37" s="52"/>
      <c r="SK37" s="52"/>
      <c r="SL37" s="52"/>
      <c r="SM37" s="52"/>
      <c r="SN37" s="52"/>
      <c r="SO37" s="52"/>
      <c r="SP37" s="52"/>
      <c r="SQ37" s="52"/>
      <c r="SR37" s="52"/>
      <c r="SS37" s="52"/>
      <c r="ST37" s="52"/>
      <c r="SU37" s="52"/>
      <c r="SV37" s="52"/>
      <c r="SW37" s="52"/>
      <c r="SX37" s="52"/>
      <c r="SY37" s="52"/>
      <c r="SZ37" s="52"/>
      <c r="TA37" s="52"/>
      <c r="TB37" s="52"/>
      <c r="TC37" s="52"/>
      <c r="TD37" s="52"/>
      <c r="TE37" s="52"/>
      <c r="TF37" s="52"/>
      <c r="TG37" s="52"/>
      <c r="TH37" s="52"/>
      <c r="TI37" s="52"/>
      <c r="TJ37" s="52"/>
      <c r="TK37" s="52"/>
      <c r="TL37" s="52"/>
      <c r="TM37" s="52"/>
      <c r="TN37" s="52"/>
      <c r="TO37" s="52"/>
      <c r="TP37" s="52"/>
      <c r="TQ37" s="52"/>
      <c r="TR37" s="52"/>
      <c r="TS37" s="52"/>
      <c r="TT37" s="52"/>
      <c r="TU37" s="52"/>
      <c r="TV37" s="52"/>
      <c r="TW37" s="52"/>
      <c r="TX37" s="52"/>
      <c r="TY37" s="52"/>
      <c r="TZ37" s="52"/>
      <c r="UA37" s="52"/>
      <c r="UB37" s="52"/>
      <c r="UC37" s="52"/>
      <c r="UD37" s="52"/>
      <c r="UE37" s="52"/>
      <c r="UF37" s="52"/>
      <c r="UG37" s="52"/>
      <c r="UH37" s="52"/>
      <c r="UI37" s="52"/>
      <c r="UJ37" s="52"/>
      <c r="UK37" s="52"/>
      <c r="UL37" s="52"/>
      <c r="UM37" s="52"/>
      <c r="UN37" s="52"/>
      <c r="UO37" s="52"/>
      <c r="UP37" s="52"/>
      <c r="UQ37" s="52"/>
      <c r="UR37" s="52"/>
      <c r="US37" s="52"/>
      <c r="UT37" s="52"/>
      <c r="UU37" s="52"/>
      <c r="UV37" s="52"/>
      <c r="UW37" s="52"/>
      <c r="UX37" s="52"/>
      <c r="UY37" s="52"/>
      <c r="UZ37" s="52"/>
      <c r="VA37" s="52"/>
      <c r="VB37" s="52"/>
      <c r="VC37" s="52"/>
      <c r="VD37" s="52"/>
      <c r="VE37" s="52"/>
      <c r="VF37" s="52"/>
      <c r="VG37" s="52"/>
      <c r="VH37" s="52"/>
      <c r="VI37" s="52"/>
      <c r="VJ37" s="52"/>
      <c r="VK37" s="52"/>
      <c r="VL37" s="52"/>
      <c r="VM37" s="52"/>
      <c r="VN37" s="52"/>
      <c r="VO37" s="52"/>
      <c r="VP37" s="52"/>
      <c r="VQ37" s="52"/>
      <c r="VR37" s="52"/>
      <c r="VS37" s="52"/>
      <c r="VT37" s="52"/>
      <c r="VU37" s="52"/>
      <c r="VV37" s="52"/>
      <c r="VW37" s="52"/>
      <c r="VX37" s="52"/>
      <c r="VY37" s="52"/>
      <c r="VZ37" s="52"/>
      <c r="WA37" s="52"/>
      <c r="WB37" s="52"/>
      <c r="WC37" s="52"/>
      <c r="WD37" s="52"/>
      <c r="WE37" s="52"/>
      <c r="WF37" s="52"/>
      <c r="WG37" s="52"/>
      <c r="WH37" s="52"/>
      <c r="WI37" s="52"/>
      <c r="WJ37" s="52"/>
      <c r="WK37" s="52"/>
      <c r="WL37" s="52"/>
      <c r="WM37" s="52"/>
      <c r="WN37" s="52"/>
      <c r="WO37" s="52"/>
      <c r="WP37" s="52"/>
      <c r="WQ37" s="52"/>
      <c r="WR37" s="52"/>
      <c r="WS37" s="52"/>
      <c r="WT37" s="52"/>
      <c r="WU37" s="52"/>
      <c r="WV37" s="52"/>
      <c r="WW37" s="52"/>
      <c r="WX37" s="52"/>
      <c r="WY37" s="52"/>
      <c r="WZ37" s="52"/>
      <c r="XA37" s="52"/>
      <c r="XB37" s="52"/>
      <c r="XC37" s="52"/>
      <c r="XD37" s="52"/>
      <c r="XE37" s="52"/>
      <c r="XF37" s="52"/>
      <c r="XG37" s="52"/>
      <c r="XH37" s="52"/>
      <c r="XI37" s="52"/>
      <c r="XJ37" s="52"/>
      <c r="XK37" s="52"/>
      <c r="XL37" s="52"/>
      <c r="XM37" s="52"/>
      <c r="XN37" s="52"/>
      <c r="XO37" s="52"/>
      <c r="XP37" s="52"/>
      <c r="XQ37" s="52"/>
      <c r="XR37" s="52"/>
      <c r="XS37" s="52"/>
      <c r="XT37" s="52"/>
      <c r="XU37" s="52"/>
      <c r="XV37" s="52"/>
      <c r="XW37" s="52"/>
      <c r="XX37" s="52"/>
      <c r="XY37" s="52"/>
      <c r="XZ37" s="52"/>
      <c r="YA37" s="52"/>
      <c r="YB37" s="52"/>
      <c r="YC37" s="52"/>
      <c r="YD37" s="52"/>
      <c r="YE37" s="52"/>
      <c r="YF37" s="52"/>
      <c r="YG37" s="52"/>
      <c r="YH37" s="52"/>
      <c r="YI37" s="52"/>
      <c r="YJ37" s="52"/>
      <c r="YK37" s="52"/>
      <c r="YL37" s="52"/>
      <c r="YM37" s="52"/>
      <c r="YN37" s="52"/>
      <c r="YO37" s="52"/>
      <c r="YP37" s="52"/>
      <c r="YQ37" s="52"/>
      <c r="YR37" s="52"/>
      <c r="YS37" s="52"/>
      <c r="YT37" s="52"/>
      <c r="YU37" s="52"/>
      <c r="YV37" s="52"/>
      <c r="YW37" s="52"/>
      <c r="YX37" s="52"/>
      <c r="YY37" s="52"/>
      <c r="YZ37" s="52"/>
      <c r="ZA37" s="52"/>
      <c r="ZB37" s="52"/>
      <c r="ZC37" s="52"/>
      <c r="ZD37" s="52"/>
      <c r="ZE37" s="52"/>
      <c r="ZF37" s="52"/>
      <c r="ZG37" s="52"/>
      <c r="ZH37" s="52"/>
      <c r="ZI37" s="52"/>
      <c r="ZJ37" s="52"/>
      <c r="ZK37" s="52"/>
      <c r="ZL37" s="52"/>
      <c r="ZM37" s="52"/>
      <c r="ZN37" s="52"/>
      <c r="ZO37" s="52"/>
      <c r="ZP37" s="52"/>
      <c r="ZQ37" s="52"/>
      <c r="ZR37" s="52"/>
      <c r="ZS37" s="52"/>
      <c r="ZT37" s="52"/>
      <c r="ZU37" s="52"/>
      <c r="ZV37" s="52"/>
      <c r="ZW37" s="52"/>
      <c r="ZX37" s="52"/>
      <c r="ZY37" s="52"/>
      <c r="ZZ37" s="52"/>
      <c r="AAA37" s="52"/>
      <c r="AAB37" s="52"/>
      <c r="AAC37" s="52"/>
      <c r="AAD37" s="52"/>
      <c r="AAE37" s="52"/>
      <c r="AAF37" s="52"/>
      <c r="AAG37" s="52"/>
      <c r="AAH37" s="52"/>
      <c r="AAI37" s="52"/>
      <c r="AAJ37" s="52"/>
      <c r="AAK37" s="52"/>
      <c r="AAL37" s="52"/>
      <c r="AAM37" s="52"/>
      <c r="AAN37" s="52"/>
      <c r="AAO37" s="52"/>
      <c r="AAP37" s="52"/>
      <c r="AAQ37" s="52"/>
      <c r="AAR37" s="52"/>
      <c r="AAS37" s="52"/>
      <c r="AAT37" s="52"/>
      <c r="AAU37" s="52"/>
      <c r="AAV37" s="52"/>
      <c r="AAW37" s="52"/>
      <c r="AAX37" s="52"/>
      <c r="AAY37" s="52"/>
      <c r="AAZ37" s="52"/>
      <c r="ABA37" s="52"/>
      <c r="ABB37" s="52"/>
      <c r="ABC37" s="52"/>
      <c r="ABD37" s="52"/>
      <c r="ABE37" s="52"/>
      <c r="ABF37" s="52"/>
      <c r="ABG37" s="52"/>
      <c r="ABH37" s="52"/>
      <c r="ABI37" s="52"/>
      <c r="ABJ37" s="52"/>
      <c r="ABK37" s="52"/>
      <c r="ABL37" s="52"/>
      <c r="ABM37" s="52"/>
      <c r="ABN37" s="52"/>
      <c r="ABO37" s="52"/>
      <c r="ABP37" s="52"/>
      <c r="ABQ37" s="52"/>
      <c r="ABR37" s="52"/>
      <c r="ABS37" s="52"/>
      <c r="ABT37" s="52"/>
      <c r="ABU37" s="52"/>
      <c r="ABV37" s="52"/>
      <c r="ABW37" s="52"/>
      <c r="ABX37" s="52"/>
      <c r="ABY37" s="52"/>
      <c r="ABZ37" s="52"/>
      <c r="ACA37" s="52"/>
      <c r="ACB37" s="52"/>
      <c r="ACC37" s="52"/>
      <c r="ACD37" s="52"/>
      <c r="ACE37" s="52"/>
      <c r="ACF37" s="52"/>
      <c r="ACG37" s="52"/>
      <c r="ACH37" s="52"/>
      <c r="ACI37" s="52"/>
      <c r="ACJ37" s="52"/>
      <c r="ACK37" s="52"/>
      <c r="ACL37" s="52"/>
      <c r="ACM37" s="52"/>
      <c r="ACN37" s="52"/>
      <c r="ACO37" s="52"/>
      <c r="ACP37" s="52"/>
      <c r="ACQ37" s="52"/>
      <c r="ACR37" s="52"/>
      <c r="ACS37" s="52"/>
      <c r="ACT37" s="52"/>
      <c r="ACU37" s="52"/>
      <c r="ACV37" s="52"/>
      <c r="ACW37" s="52"/>
      <c r="ACX37" s="52"/>
      <c r="ACY37" s="52"/>
      <c r="ACZ37" s="52"/>
      <c r="ADA37" s="52"/>
      <c r="ADB37" s="52"/>
      <c r="ADC37" s="52"/>
      <c r="ADD37" s="52"/>
      <c r="ADE37" s="52"/>
      <c r="ADF37" s="52"/>
      <c r="ADG37" s="52"/>
      <c r="ADH37" s="52"/>
      <c r="ADI37" s="52"/>
      <c r="ADJ37" s="52"/>
      <c r="ADK37" s="52"/>
      <c r="ADL37" s="52"/>
      <c r="ADM37" s="52"/>
      <c r="ADN37" s="52"/>
      <c r="ADO37" s="52"/>
      <c r="ADP37" s="52"/>
      <c r="ADQ37" s="52"/>
      <c r="ADR37" s="52"/>
      <c r="ADS37" s="52"/>
      <c r="ADT37" s="52"/>
      <c r="ADU37" s="52"/>
      <c r="ADV37" s="52"/>
      <c r="ADW37" s="52"/>
      <c r="ADX37" s="52"/>
      <c r="ADY37" s="52"/>
      <c r="ADZ37" s="52"/>
      <c r="AEA37" s="52"/>
      <c r="AEB37" s="52"/>
      <c r="AEC37" s="52"/>
      <c r="AED37" s="52"/>
      <c r="AEE37" s="52"/>
      <c r="AEF37" s="52"/>
      <c r="AEG37" s="52"/>
      <c r="AEH37" s="52"/>
      <c r="AEI37" s="52"/>
      <c r="AEJ37" s="52"/>
      <c r="AEK37" s="52"/>
      <c r="AEL37" s="52"/>
      <c r="AEM37" s="52"/>
      <c r="AEN37" s="52"/>
      <c r="AEO37" s="52"/>
      <c r="AEP37" s="52"/>
      <c r="AEQ37" s="52"/>
      <c r="AER37" s="52"/>
      <c r="AES37" s="52"/>
      <c r="AET37" s="52"/>
      <c r="AEU37" s="52"/>
      <c r="AEV37" s="52"/>
      <c r="AEW37" s="52"/>
      <c r="AEX37" s="52"/>
      <c r="AEY37" s="52"/>
      <c r="AEZ37" s="52"/>
      <c r="AFA37" s="52"/>
      <c r="AFB37" s="52"/>
      <c r="AFC37" s="52"/>
      <c r="AFD37" s="52"/>
      <c r="AFE37" s="52"/>
      <c r="AFF37" s="52"/>
      <c r="AFG37" s="52"/>
      <c r="AFH37" s="52"/>
      <c r="AFI37" s="52"/>
      <c r="AFJ37" s="52"/>
      <c r="AFK37" s="52"/>
      <c r="AFL37" s="52"/>
      <c r="AFM37" s="52"/>
      <c r="AFN37" s="52"/>
      <c r="AFO37" s="52"/>
      <c r="AFP37" s="52"/>
      <c r="AFQ37" s="52"/>
      <c r="AFR37" s="52"/>
      <c r="AFS37" s="52"/>
      <c r="AFT37" s="52"/>
      <c r="AFU37" s="52"/>
      <c r="AFV37" s="52"/>
      <c r="AFW37" s="52"/>
      <c r="AFX37" s="52"/>
      <c r="AFY37" s="52"/>
      <c r="AFZ37" s="52"/>
      <c r="AGA37" s="52"/>
      <c r="AGB37" s="52"/>
      <c r="AGC37" s="52"/>
      <c r="AGD37" s="52"/>
      <c r="AGE37" s="52"/>
      <c r="AGF37" s="52"/>
      <c r="AGG37" s="52"/>
      <c r="AGH37" s="52"/>
      <c r="AGI37" s="52"/>
      <c r="AGJ37" s="52"/>
      <c r="AGK37" s="52"/>
      <c r="AGL37" s="52"/>
      <c r="AGM37" s="52"/>
      <c r="AGN37" s="52"/>
      <c r="AGO37" s="52"/>
      <c r="AGP37" s="52"/>
      <c r="AGQ37" s="52"/>
      <c r="AGR37" s="52"/>
      <c r="AGS37" s="52"/>
      <c r="AGT37" s="52"/>
      <c r="AGU37" s="52"/>
      <c r="AGV37" s="52"/>
      <c r="AGW37" s="52"/>
      <c r="AGX37" s="52"/>
      <c r="AGY37" s="52"/>
      <c r="AGZ37" s="52"/>
      <c r="AHA37" s="52"/>
      <c r="AHB37" s="52"/>
      <c r="AHC37" s="52"/>
      <c r="AHD37" s="52"/>
      <c r="AHE37" s="52"/>
      <c r="AHF37" s="52"/>
      <c r="AHG37" s="52"/>
      <c r="AHH37" s="52"/>
      <c r="AHI37" s="52"/>
      <c r="AHJ37" s="52"/>
      <c r="AHK37" s="52"/>
      <c r="AHL37" s="52"/>
      <c r="AHM37" s="52"/>
      <c r="AHN37" s="52"/>
      <c r="AHO37" s="52"/>
      <c r="AHP37" s="52"/>
      <c r="AHQ37" s="52"/>
      <c r="AHR37" s="52"/>
      <c r="AHS37" s="52"/>
      <c r="AHT37" s="52"/>
      <c r="AHU37" s="52"/>
      <c r="AHV37" s="52"/>
      <c r="AHW37" s="52"/>
      <c r="AHX37" s="52"/>
      <c r="AHY37" s="52"/>
      <c r="AHZ37" s="52"/>
      <c r="AIA37" s="52"/>
      <c r="AIB37" s="52"/>
      <c r="AIC37" s="52"/>
      <c r="AID37" s="52"/>
      <c r="AIE37" s="52"/>
      <c r="AIF37" s="52"/>
      <c r="AIG37" s="52"/>
      <c r="AIH37" s="52"/>
      <c r="AII37" s="52"/>
      <c r="AIJ37" s="52"/>
      <c r="AIK37" s="52"/>
      <c r="AIL37" s="52"/>
      <c r="AIM37" s="52"/>
      <c r="AIN37" s="52"/>
      <c r="AIO37" s="52"/>
      <c r="AIP37" s="52"/>
      <c r="AIQ37" s="52"/>
      <c r="AIR37" s="52"/>
      <c r="AIS37" s="52"/>
      <c r="AIT37" s="52"/>
      <c r="AIU37" s="52"/>
      <c r="AIV37" s="52"/>
      <c r="AIW37" s="52"/>
      <c r="AIX37" s="52"/>
      <c r="AIY37" s="52"/>
      <c r="AIZ37" s="52"/>
      <c r="AJA37" s="52"/>
      <c r="AJB37" s="52"/>
      <c r="AJC37" s="52"/>
      <c r="AJD37" s="52"/>
      <c r="AJE37" s="52"/>
      <c r="AJF37" s="52"/>
      <c r="AJG37" s="52"/>
      <c r="AJH37" s="52"/>
      <c r="AJI37" s="52"/>
      <c r="AJJ37" s="52"/>
      <c r="AJK37" s="52"/>
      <c r="AJL37" s="52"/>
      <c r="AJM37" s="52"/>
      <c r="AJN37" s="52"/>
      <c r="AJO37" s="52"/>
      <c r="AJP37" s="52"/>
      <c r="AJQ37" s="52"/>
      <c r="AJR37" s="52"/>
      <c r="AJS37" s="52"/>
      <c r="AJT37" s="52"/>
      <c r="AJU37" s="52"/>
      <c r="AJV37" s="52"/>
      <c r="AJW37" s="52"/>
      <c r="AJX37" s="52"/>
      <c r="AJY37" s="52"/>
      <c r="AJZ37" s="52"/>
      <c r="AKA37" s="52"/>
      <c r="AKB37" s="52"/>
      <c r="AKC37" s="52"/>
      <c r="AKD37" s="52"/>
      <c r="AKE37" s="52"/>
      <c r="AKF37" s="52"/>
      <c r="AKG37" s="52"/>
      <c r="AKH37" s="52"/>
      <c r="AKI37" s="52"/>
      <c r="AKJ37" s="52"/>
      <c r="AKK37" s="52"/>
      <c r="AKL37" s="52"/>
      <c r="AKM37" s="52"/>
      <c r="AKN37" s="52"/>
      <c r="AKO37" s="52"/>
      <c r="AKP37" s="52"/>
      <c r="AKQ37" s="52"/>
      <c r="AKR37" s="52"/>
      <c r="AKS37" s="52"/>
      <c r="AKT37" s="52"/>
      <c r="AKU37" s="52"/>
      <c r="AKV37" s="52"/>
      <c r="AKW37" s="52"/>
      <c r="AKX37" s="52"/>
      <c r="AKY37" s="52"/>
      <c r="AKZ37" s="52"/>
      <c r="ALA37" s="52"/>
      <c r="ALB37" s="52"/>
      <c r="ALC37" s="52"/>
      <c r="ALD37" s="52"/>
      <c r="ALE37" s="52"/>
      <c r="ALF37" s="52"/>
      <c r="ALG37" s="52"/>
      <c r="ALH37" s="52"/>
      <c r="ALI37" s="52"/>
      <c r="ALJ37" s="52"/>
      <c r="ALK37" s="52"/>
      <c r="ALL37" s="52"/>
      <c r="ALM37" s="52"/>
      <c r="ALN37" s="52"/>
      <c r="ALO37" s="52"/>
      <c r="ALP37" s="52"/>
      <c r="ALQ37" s="52"/>
      <c r="ALR37" s="52"/>
      <c r="ALS37" s="52"/>
      <c r="ALT37" s="52"/>
      <c r="ALU37" s="52"/>
      <c r="ALV37" s="52"/>
      <c r="ALW37" s="52"/>
      <c r="ALX37" s="52"/>
      <c r="ALY37" s="52"/>
      <c r="ALZ37" s="52"/>
      <c r="AMA37" s="52"/>
      <c r="AMB37" s="52"/>
      <c r="AMC37" s="52"/>
      <c r="AMD37" s="52"/>
      <c r="AME37" s="52"/>
      <c r="AMF37" s="52"/>
      <c r="AMG37" s="52"/>
      <c r="AMH37" s="52"/>
      <c r="AMI37" s="52"/>
      <c r="AMJ37" s="52"/>
      <c r="AMK37" s="52"/>
      <c r="AML37" s="52"/>
      <c r="AMM37" s="52"/>
    </row>
    <row r="38" spans="1:1027" s="53" customFormat="1" ht="90.75" customHeight="1" x14ac:dyDescent="0.25">
      <c r="A38" s="57">
        <f t="shared" si="0"/>
        <v>15</v>
      </c>
      <c r="B38" s="418" t="s">
        <v>250</v>
      </c>
      <c r="C38" s="375"/>
      <c r="D38" s="375"/>
      <c r="E38" s="379"/>
      <c r="F38" s="311">
        <v>0.19</v>
      </c>
      <c r="G38" s="423"/>
      <c r="H38" s="378"/>
      <c r="I38" s="378"/>
      <c r="J38" s="375"/>
      <c r="K38" s="377"/>
      <c r="L38" s="377"/>
      <c r="M38" s="377"/>
      <c r="N38" s="377"/>
      <c r="O38" s="377"/>
      <c r="P38" s="377"/>
      <c r="Q38" s="377"/>
      <c r="R38" s="376"/>
      <c r="S38" s="375"/>
    </row>
    <row r="39" spans="1:1027" s="53" customFormat="1" ht="75" x14ac:dyDescent="0.25">
      <c r="A39" s="57">
        <f t="shared" si="0"/>
        <v>16</v>
      </c>
      <c r="B39" s="417" t="s">
        <v>300</v>
      </c>
      <c r="C39" s="395"/>
      <c r="D39" s="395"/>
      <c r="E39" s="397"/>
      <c r="F39" s="328">
        <v>7.0000000000000007E-2</v>
      </c>
      <c r="G39" s="544"/>
      <c r="H39" s="416"/>
      <c r="I39" s="416"/>
      <c r="J39" s="395"/>
      <c r="K39" s="396"/>
      <c r="L39" s="396"/>
      <c r="M39" s="396"/>
      <c r="N39" s="396"/>
      <c r="O39" s="396"/>
      <c r="P39" s="396"/>
      <c r="Q39" s="396"/>
      <c r="R39" s="415"/>
      <c r="S39" s="395"/>
    </row>
    <row r="40" spans="1:1027" s="53" customFormat="1" ht="21" x14ac:dyDescent="0.25">
      <c r="A40" s="180">
        <f t="shared" si="0"/>
        <v>17</v>
      </c>
      <c r="B40" s="413" t="s">
        <v>148</v>
      </c>
      <c r="C40" s="414"/>
      <c r="D40" s="414"/>
      <c r="E40" s="411"/>
      <c r="F40" s="311">
        <v>0.19</v>
      </c>
      <c r="G40" s="423"/>
      <c r="H40" s="378"/>
      <c r="I40" s="378"/>
      <c r="J40" s="375"/>
      <c r="K40" s="377"/>
      <c r="L40" s="377"/>
      <c r="M40" s="377"/>
      <c r="N40" s="377"/>
      <c r="O40" s="377"/>
      <c r="P40" s="377"/>
      <c r="Q40" s="377"/>
      <c r="R40" s="376"/>
      <c r="S40" s="375"/>
    </row>
    <row r="41" spans="1:1027" ht="93.75" x14ac:dyDescent="0.25">
      <c r="A41" s="180">
        <f t="shared" si="0"/>
        <v>18</v>
      </c>
      <c r="B41" s="413" t="s">
        <v>249</v>
      </c>
      <c r="C41" s="414"/>
      <c r="D41" s="414"/>
      <c r="E41" s="411"/>
      <c r="F41" s="311">
        <v>7.0000000000000007E-2</v>
      </c>
      <c r="G41" s="423"/>
      <c r="H41" s="378"/>
      <c r="I41" s="378"/>
      <c r="J41" s="375"/>
      <c r="K41" s="377"/>
      <c r="L41" s="377"/>
      <c r="M41" s="377"/>
      <c r="N41" s="377"/>
      <c r="O41" s="377"/>
      <c r="P41" s="377"/>
      <c r="Q41" s="377"/>
      <c r="R41" s="376"/>
      <c r="S41" s="375"/>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c r="QQ41" s="52"/>
      <c r="QR41" s="52"/>
      <c r="QS41" s="52"/>
      <c r="QT41" s="52"/>
      <c r="QU41" s="52"/>
      <c r="QV41" s="52"/>
      <c r="QW41" s="52"/>
      <c r="QX41" s="52"/>
      <c r="QY41" s="52"/>
      <c r="QZ41" s="52"/>
      <c r="RA41" s="52"/>
      <c r="RB41" s="52"/>
      <c r="RC41" s="52"/>
      <c r="RD41" s="52"/>
      <c r="RE41" s="52"/>
      <c r="RF41" s="52"/>
      <c r="RG41" s="52"/>
      <c r="RH41" s="52"/>
      <c r="RI41" s="52"/>
      <c r="RJ41" s="52"/>
      <c r="RK41" s="52"/>
      <c r="RL41" s="52"/>
      <c r="RM41" s="52"/>
      <c r="RN41" s="52"/>
      <c r="RO41" s="52"/>
      <c r="RP41" s="52"/>
      <c r="RQ41" s="52"/>
      <c r="RR41" s="52"/>
      <c r="RS41" s="52"/>
      <c r="RT41" s="52"/>
      <c r="RU41" s="52"/>
      <c r="RV41" s="52"/>
      <c r="RW41" s="52"/>
      <c r="RX41" s="52"/>
      <c r="RY41" s="52"/>
      <c r="RZ41" s="52"/>
      <c r="SA41" s="52"/>
      <c r="SB41" s="52"/>
      <c r="SC41" s="52"/>
      <c r="SD41" s="52"/>
      <c r="SE41" s="52"/>
      <c r="SF41" s="52"/>
      <c r="SG41" s="52"/>
      <c r="SH41" s="52"/>
      <c r="SI41" s="52"/>
      <c r="SJ41" s="52"/>
      <c r="SK41" s="52"/>
      <c r="SL41" s="52"/>
      <c r="SM41" s="52"/>
      <c r="SN41" s="52"/>
      <c r="SO41" s="52"/>
      <c r="SP41" s="52"/>
      <c r="SQ41" s="52"/>
      <c r="SR41" s="52"/>
      <c r="SS41" s="52"/>
      <c r="ST41" s="52"/>
      <c r="SU41" s="52"/>
      <c r="SV41" s="52"/>
      <c r="SW41" s="52"/>
      <c r="SX41" s="52"/>
      <c r="SY41" s="52"/>
      <c r="SZ41" s="52"/>
      <c r="TA41" s="52"/>
      <c r="TB41" s="52"/>
      <c r="TC41" s="52"/>
      <c r="TD41" s="52"/>
      <c r="TE41" s="52"/>
      <c r="TF41" s="52"/>
      <c r="TG41" s="52"/>
      <c r="TH41" s="52"/>
      <c r="TI41" s="52"/>
      <c r="TJ41" s="52"/>
      <c r="TK41" s="52"/>
      <c r="TL41" s="52"/>
      <c r="TM41" s="52"/>
      <c r="TN41" s="52"/>
      <c r="TO41" s="52"/>
      <c r="TP41" s="52"/>
      <c r="TQ41" s="52"/>
      <c r="TR41" s="52"/>
      <c r="TS41" s="52"/>
      <c r="TT41" s="52"/>
      <c r="TU41" s="52"/>
      <c r="TV41" s="52"/>
      <c r="TW41" s="52"/>
      <c r="TX41" s="52"/>
      <c r="TY41" s="52"/>
      <c r="TZ41" s="52"/>
      <c r="UA41" s="52"/>
      <c r="UB41" s="52"/>
      <c r="UC41" s="52"/>
      <c r="UD41" s="52"/>
      <c r="UE41" s="52"/>
      <c r="UF41" s="52"/>
      <c r="UG41" s="52"/>
      <c r="UH41" s="52"/>
      <c r="UI41" s="52"/>
      <c r="UJ41" s="52"/>
      <c r="UK41" s="52"/>
      <c r="UL41" s="52"/>
      <c r="UM41" s="52"/>
      <c r="UN41" s="52"/>
      <c r="UO41" s="52"/>
      <c r="UP41" s="52"/>
      <c r="UQ41" s="52"/>
      <c r="UR41" s="52"/>
      <c r="US41" s="52"/>
      <c r="UT41" s="52"/>
      <c r="UU41" s="52"/>
      <c r="UV41" s="52"/>
      <c r="UW41" s="52"/>
      <c r="UX41" s="52"/>
      <c r="UY41" s="52"/>
      <c r="UZ41" s="52"/>
      <c r="VA41" s="52"/>
      <c r="VB41" s="52"/>
      <c r="VC41" s="52"/>
      <c r="VD41" s="52"/>
      <c r="VE41" s="52"/>
      <c r="VF41" s="52"/>
      <c r="VG41" s="52"/>
      <c r="VH41" s="52"/>
      <c r="VI41" s="52"/>
      <c r="VJ41" s="52"/>
      <c r="VK41" s="52"/>
      <c r="VL41" s="52"/>
      <c r="VM41" s="52"/>
      <c r="VN41" s="52"/>
      <c r="VO41" s="52"/>
      <c r="VP41" s="52"/>
      <c r="VQ41" s="52"/>
      <c r="VR41" s="52"/>
      <c r="VS41" s="52"/>
      <c r="VT41" s="52"/>
      <c r="VU41" s="52"/>
      <c r="VV41" s="52"/>
      <c r="VW41" s="52"/>
      <c r="VX41" s="52"/>
      <c r="VY41" s="52"/>
      <c r="VZ41" s="52"/>
      <c r="WA41" s="52"/>
      <c r="WB41" s="52"/>
      <c r="WC41" s="52"/>
      <c r="WD41" s="52"/>
      <c r="WE41" s="52"/>
      <c r="WF41" s="52"/>
      <c r="WG41" s="52"/>
      <c r="WH41" s="52"/>
      <c r="WI41" s="52"/>
      <c r="WJ41" s="52"/>
      <c r="WK41" s="52"/>
      <c r="WL41" s="52"/>
      <c r="WM41" s="52"/>
      <c r="WN41" s="52"/>
      <c r="WO41" s="52"/>
      <c r="WP41" s="52"/>
      <c r="WQ41" s="52"/>
      <c r="WR41" s="52"/>
      <c r="WS41" s="52"/>
      <c r="WT41" s="52"/>
      <c r="WU41" s="52"/>
      <c r="WV41" s="52"/>
      <c r="WW41" s="52"/>
      <c r="WX41" s="52"/>
      <c r="WY41" s="52"/>
      <c r="WZ41" s="52"/>
      <c r="XA41" s="52"/>
      <c r="XB41" s="52"/>
      <c r="XC41" s="52"/>
      <c r="XD41" s="52"/>
      <c r="XE41" s="52"/>
      <c r="XF41" s="52"/>
      <c r="XG41" s="52"/>
      <c r="XH41" s="52"/>
      <c r="XI41" s="52"/>
      <c r="XJ41" s="52"/>
      <c r="XK41" s="52"/>
      <c r="XL41" s="52"/>
      <c r="XM41" s="52"/>
      <c r="XN41" s="52"/>
      <c r="XO41" s="52"/>
      <c r="XP41" s="52"/>
      <c r="XQ41" s="52"/>
      <c r="XR41" s="52"/>
      <c r="XS41" s="52"/>
      <c r="XT41" s="52"/>
      <c r="XU41" s="52"/>
      <c r="XV41" s="52"/>
      <c r="XW41" s="52"/>
      <c r="XX41" s="52"/>
      <c r="XY41" s="52"/>
      <c r="XZ41" s="52"/>
      <c r="YA41" s="52"/>
      <c r="YB41" s="52"/>
      <c r="YC41" s="52"/>
      <c r="YD41" s="52"/>
      <c r="YE41" s="52"/>
      <c r="YF41" s="52"/>
      <c r="YG41" s="52"/>
      <c r="YH41" s="52"/>
      <c r="YI41" s="52"/>
      <c r="YJ41" s="52"/>
      <c r="YK41" s="52"/>
      <c r="YL41" s="52"/>
      <c r="YM41" s="52"/>
      <c r="YN41" s="52"/>
      <c r="YO41" s="52"/>
      <c r="YP41" s="52"/>
      <c r="YQ41" s="52"/>
      <c r="YR41" s="52"/>
      <c r="YS41" s="52"/>
      <c r="YT41" s="52"/>
      <c r="YU41" s="52"/>
      <c r="YV41" s="52"/>
      <c r="YW41" s="52"/>
      <c r="YX41" s="52"/>
      <c r="YY41" s="52"/>
      <c r="YZ41" s="52"/>
      <c r="ZA41" s="52"/>
      <c r="ZB41" s="52"/>
      <c r="ZC41" s="52"/>
      <c r="ZD41" s="52"/>
      <c r="ZE41" s="52"/>
      <c r="ZF41" s="52"/>
      <c r="ZG41" s="52"/>
      <c r="ZH41" s="52"/>
      <c r="ZI41" s="52"/>
      <c r="ZJ41" s="52"/>
      <c r="ZK41" s="52"/>
      <c r="ZL41" s="52"/>
      <c r="ZM41" s="52"/>
      <c r="ZN41" s="52"/>
      <c r="ZO41" s="52"/>
      <c r="ZP41" s="52"/>
      <c r="ZQ41" s="52"/>
      <c r="ZR41" s="52"/>
      <c r="ZS41" s="52"/>
      <c r="ZT41" s="52"/>
      <c r="ZU41" s="52"/>
      <c r="ZV41" s="52"/>
      <c r="ZW41" s="52"/>
      <c r="ZX41" s="52"/>
      <c r="ZY41" s="52"/>
      <c r="ZZ41" s="52"/>
      <c r="AAA41" s="52"/>
      <c r="AAB41" s="52"/>
      <c r="AAC41" s="52"/>
      <c r="AAD41" s="52"/>
      <c r="AAE41" s="52"/>
      <c r="AAF41" s="52"/>
      <c r="AAG41" s="52"/>
      <c r="AAH41" s="52"/>
      <c r="AAI41" s="52"/>
      <c r="AAJ41" s="52"/>
      <c r="AAK41" s="52"/>
      <c r="AAL41" s="52"/>
      <c r="AAM41" s="52"/>
      <c r="AAN41" s="52"/>
      <c r="AAO41" s="52"/>
      <c r="AAP41" s="52"/>
      <c r="AAQ41" s="52"/>
      <c r="AAR41" s="52"/>
      <c r="AAS41" s="52"/>
      <c r="AAT41" s="52"/>
      <c r="AAU41" s="52"/>
      <c r="AAV41" s="52"/>
      <c r="AAW41" s="52"/>
      <c r="AAX41" s="52"/>
      <c r="AAY41" s="52"/>
      <c r="AAZ41" s="52"/>
      <c r="ABA41" s="52"/>
      <c r="ABB41" s="52"/>
      <c r="ABC41" s="52"/>
      <c r="ABD41" s="52"/>
      <c r="ABE41" s="52"/>
      <c r="ABF41" s="52"/>
      <c r="ABG41" s="52"/>
      <c r="ABH41" s="52"/>
      <c r="ABI41" s="52"/>
      <c r="ABJ41" s="52"/>
      <c r="ABK41" s="52"/>
      <c r="ABL41" s="52"/>
      <c r="ABM41" s="52"/>
      <c r="ABN41" s="52"/>
      <c r="ABO41" s="52"/>
      <c r="ABP41" s="52"/>
      <c r="ABQ41" s="52"/>
      <c r="ABR41" s="52"/>
      <c r="ABS41" s="52"/>
      <c r="ABT41" s="52"/>
      <c r="ABU41" s="52"/>
      <c r="ABV41" s="52"/>
      <c r="ABW41" s="52"/>
      <c r="ABX41" s="52"/>
      <c r="ABY41" s="52"/>
      <c r="ABZ41" s="52"/>
      <c r="ACA41" s="52"/>
      <c r="ACB41" s="52"/>
      <c r="ACC41" s="52"/>
      <c r="ACD41" s="52"/>
      <c r="ACE41" s="52"/>
      <c r="ACF41" s="52"/>
      <c r="ACG41" s="52"/>
      <c r="ACH41" s="52"/>
      <c r="ACI41" s="52"/>
      <c r="ACJ41" s="52"/>
      <c r="ACK41" s="52"/>
      <c r="ACL41" s="52"/>
      <c r="ACM41" s="52"/>
      <c r="ACN41" s="52"/>
      <c r="ACO41" s="52"/>
      <c r="ACP41" s="52"/>
      <c r="ACQ41" s="52"/>
      <c r="ACR41" s="52"/>
      <c r="ACS41" s="52"/>
      <c r="ACT41" s="52"/>
      <c r="ACU41" s="52"/>
      <c r="ACV41" s="52"/>
      <c r="ACW41" s="52"/>
      <c r="ACX41" s="52"/>
      <c r="ACY41" s="52"/>
      <c r="ACZ41" s="52"/>
      <c r="ADA41" s="52"/>
      <c r="ADB41" s="52"/>
      <c r="ADC41" s="52"/>
      <c r="ADD41" s="52"/>
      <c r="ADE41" s="52"/>
      <c r="ADF41" s="52"/>
      <c r="ADG41" s="52"/>
      <c r="ADH41" s="52"/>
      <c r="ADI41" s="52"/>
      <c r="ADJ41" s="52"/>
      <c r="ADK41" s="52"/>
      <c r="ADL41" s="52"/>
      <c r="ADM41" s="52"/>
      <c r="ADN41" s="52"/>
      <c r="ADO41" s="52"/>
      <c r="ADP41" s="52"/>
      <c r="ADQ41" s="52"/>
      <c r="ADR41" s="52"/>
      <c r="ADS41" s="52"/>
      <c r="ADT41" s="52"/>
      <c r="ADU41" s="52"/>
      <c r="ADV41" s="52"/>
      <c r="ADW41" s="52"/>
      <c r="ADX41" s="52"/>
      <c r="ADY41" s="52"/>
      <c r="ADZ41" s="52"/>
      <c r="AEA41" s="52"/>
      <c r="AEB41" s="52"/>
      <c r="AEC41" s="52"/>
      <c r="AED41" s="52"/>
      <c r="AEE41" s="52"/>
      <c r="AEF41" s="52"/>
      <c r="AEG41" s="52"/>
      <c r="AEH41" s="52"/>
      <c r="AEI41" s="52"/>
      <c r="AEJ41" s="52"/>
      <c r="AEK41" s="52"/>
      <c r="AEL41" s="52"/>
      <c r="AEM41" s="52"/>
      <c r="AEN41" s="52"/>
      <c r="AEO41" s="52"/>
      <c r="AEP41" s="52"/>
      <c r="AEQ41" s="52"/>
      <c r="AER41" s="52"/>
      <c r="AES41" s="52"/>
      <c r="AET41" s="52"/>
      <c r="AEU41" s="52"/>
      <c r="AEV41" s="52"/>
      <c r="AEW41" s="52"/>
      <c r="AEX41" s="52"/>
      <c r="AEY41" s="52"/>
      <c r="AEZ41" s="52"/>
      <c r="AFA41" s="52"/>
      <c r="AFB41" s="52"/>
      <c r="AFC41" s="52"/>
      <c r="AFD41" s="52"/>
      <c r="AFE41" s="52"/>
      <c r="AFF41" s="52"/>
      <c r="AFG41" s="52"/>
      <c r="AFH41" s="52"/>
      <c r="AFI41" s="52"/>
      <c r="AFJ41" s="52"/>
      <c r="AFK41" s="52"/>
      <c r="AFL41" s="52"/>
      <c r="AFM41" s="52"/>
      <c r="AFN41" s="52"/>
      <c r="AFO41" s="52"/>
      <c r="AFP41" s="52"/>
      <c r="AFQ41" s="52"/>
      <c r="AFR41" s="52"/>
      <c r="AFS41" s="52"/>
      <c r="AFT41" s="52"/>
      <c r="AFU41" s="52"/>
      <c r="AFV41" s="52"/>
      <c r="AFW41" s="52"/>
      <c r="AFX41" s="52"/>
      <c r="AFY41" s="52"/>
      <c r="AFZ41" s="52"/>
      <c r="AGA41" s="52"/>
      <c r="AGB41" s="52"/>
      <c r="AGC41" s="52"/>
      <c r="AGD41" s="52"/>
      <c r="AGE41" s="52"/>
      <c r="AGF41" s="52"/>
      <c r="AGG41" s="52"/>
      <c r="AGH41" s="52"/>
      <c r="AGI41" s="52"/>
      <c r="AGJ41" s="52"/>
      <c r="AGK41" s="52"/>
      <c r="AGL41" s="52"/>
      <c r="AGM41" s="52"/>
      <c r="AGN41" s="52"/>
      <c r="AGO41" s="52"/>
      <c r="AGP41" s="52"/>
      <c r="AGQ41" s="52"/>
      <c r="AGR41" s="52"/>
      <c r="AGS41" s="52"/>
      <c r="AGT41" s="52"/>
      <c r="AGU41" s="52"/>
      <c r="AGV41" s="52"/>
      <c r="AGW41" s="52"/>
      <c r="AGX41" s="52"/>
      <c r="AGY41" s="52"/>
      <c r="AGZ41" s="52"/>
      <c r="AHA41" s="52"/>
      <c r="AHB41" s="52"/>
      <c r="AHC41" s="52"/>
      <c r="AHD41" s="52"/>
      <c r="AHE41" s="52"/>
      <c r="AHF41" s="52"/>
      <c r="AHG41" s="52"/>
      <c r="AHH41" s="52"/>
      <c r="AHI41" s="52"/>
      <c r="AHJ41" s="52"/>
      <c r="AHK41" s="52"/>
      <c r="AHL41" s="52"/>
      <c r="AHM41" s="52"/>
      <c r="AHN41" s="52"/>
      <c r="AHO41" s="52"/>
      <c r="AHP41" s="52"/>
      <c r="AHQ41" s="52"/>
      <c r="AHR41" s="52"/>
      <c r="AHS41" s="52"/>
      <c r="AHT41" s="52"/>
      <c r="AHU41" s="52"/>
      <c r="AHV41" s="52"/>
      <c r="AHW41" s="52"/>
      <c r="AHX41" s="52"/>
      <c r="AHY41" s="52"/>
      <c r="AHZ41" s="52"/>
      <c r="AIA41" s="52"/>
      <c r="AIB41" s="52"/>
      <c r="AIC41" s="52"/>
      <c r="AID41" s="52"/>
      <c r="AIE41" s="52"/>
      <c r="AIF41" s="52"/>
      <c r="AIG41" s="52"/>
      <c r="AIH41" s="52"/>
      <c r="AII41" s="52"/>
      <c r="AIJ41" s="52"/>
      <c r="AIK41" s="52"/>
      <c r="AIL41" s="52"/>
      <c r="AIM41" s="52"/>
      <c r="AIN41" s="52"/>
      <c r="AIO41" s="52"/>
      <c r="AIP41" s="52"/>
      <c r="AIQ41" s="52"/>
      <c r="AIR41" s="52"/>
      <c r="AIS41" s="52"/>
      <c r="AIT41" s="52"/>
      <c r="AIU41" s="52"/>
      <c r="AIV41" s="52"/>
      <c r="AIW41" s="52"/>
      <c r="AIX41" s="52"/>
      <c r="AIY41" s="52"/>
      <c r="AIZ41" s="52"/>
      <c r="AJA41" s="52"/>
      <c r="AJB41" s="52"/>
      <c r="AJC41" s="52"/>
      <c r="AJD41" s="52"/>
      <c r="AJE41" s="52"/>
      <c r="AJF41" s="52"/>
      <c r="AJG41" s="52"/>
      <c r="AJH41" s="52"/>
      <c r="AJI41" s="52"/>
      <c r="AJJ41" s="52"/>
      <c r="AJK41" s="52"/>
      <c r="AJL41" s="52"/>
      <c r="AJM41" s="52"/>
      <c r="AJN41" s="52"/>
      <c r="AJO41" s="52"/>
      <c r="AJP41" s="52"/>
      <c r="AJQ41" s="52"/>
      <c r="AJR41" s="52"/>
      <c r="AJS41" s="52"/>
      <c r="AJT41" s="52"/>
      <c r="AJU41" s="52"/>
      <c r="AJV41" s="52"/>
      <c r="AJW41" s="52"/>
      <c r="AJX41" s="52"/>
      <c r="AJY41" s="52"/>
      <c r="AJZ41" s="52"/>
      <c r="AKA41" s="52"/>
      <c r="AKB41" s="52"/>
      <c r="AKC41" s="52"/>
      <c r="AKD41" s="52"/>
      <c r="AKE41" s="52"/>
      <c r="AKF41" s="52"/>
      <c r="AKG41" s="52"/>
      <c r="AKH41" s="52"/>
      <c r="AKI41" s="52"/>
      <c r="AKJ41" s="52"/>
      <c r="AKK41" s="52"/>
      <c r="AKL41" s="52"/>
      <c r="AKM41" s="52"/>
      <c r="AKN41" s="52"/>
      <c r="AKO41" s="52"/>
      <c r="AKP41" s="52"/>
      <c r="AKQ41" s="52"/>
      <c r="AKR41" s="52"/>
      <c r="AKS41" s="52"/>
      <c r="AKT41" s="52"/>
      <c r="AKU41" s="52"/>
      <c r="AKV41" s="52"/>
      <c r="AKW41" s="52"/>
      <c r="AKX41" s="52"/>
      <c r="AKY41" s="52"/>
      <c r="AKZ41" s="52"/>
      <c r="ALA41" s="52"/>
      <c r="ALB41" s="52"/>
      <c r="ALC41" s="52"/>
      <c r="ALD41" s="52"/>
      <c r="ALE41" s="52"/>
      <c r="ALF41" s="52"/>
      <c r="ALG41" s="52"/>
      <c r="ALH41" s="52"/>
      <c r="ALI41" s="52"/>
      <c r="ALJ41" s="52"/>
      <c r="ALK41" s="52"/>
      <c r="ALL41" s="52"/>
      <c r="ALM41" s="52"/>
      <c r="ALN41" s="52"/>
      <c r="ALO41" s="52"/>
      <c r="ALP41" s="52"/>
      <c r="ALQ41" s="52"/>
      <c r="ALR41" s="52"/>
      <c r="ALS41" s="52"/>
      <c r="ALT41" s="52"/>
      <c r="ALU41" s="52"/>
      <c r="ALV41" s="52"/>
      <c r="ALW41" s="52"/>
      <c r="ALX41" s="52"/>
      <c r="ALY41" s="52"/>
      <c r="ALZ41" s="52"/>
      <c r="AMA41" s="52"/>
      <c r="AMB41" s="52"/>
      <c r="AMC41" s="52"/>
      <c r="AMD41" s="52"/>
      <c r="AME41" s="52"/>
      <c r="AMF41" s="52"/>
      <c r="AMG41" s="52"/>
      <c r="AMH41" s="52"/>
      <c r="AMI41" s="52"/>
      <c r="AMJ41" s="52"/>
      <c r="AMK41" s="52"/>
      <c r="AML41" s="52"/>
      <c r="AMM41" s="52"/>
    </row>
    <row r="42" spans="1:1027" ht="45.75" customHeight="1" x14ac:dyDescent="0.25">
      <c r="A42" s="180">
        <f t="shared" si="0"/>
        <v>19</v>
      </c>
      <c r="B42" s="413" t="s">
        <v>199</v>
      </c>
      <c r="C42" s="412"/>
      <c r="D42" s="412"/>
      <c r="E42" s="411"/>
      <c r="F42" s="311" t="s">
        <v>62</v>
      </c>
      <c r="G42" s="423"/>
      <c r="H42" s="410"/>
      <c r="I42" s="410"/>
      <c r="J42" s="407"/>
      <c r="K42" s="409"/>
      <c r="L42" s="409"/>
      <c r="M42" s="409"/>
      <c r="N42" s="409"/>
      <c r="O42" s="409"/>
      <c r="P42" s="409"/>
      <c r="Q42" s="409"/>
      <c r="R42" s="408"/>
      <c r="S42" s="407"/>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c r="ALN42" s="52"/>
      <c r="ALO42" s="52"/>
      <c r="ALP42" s="52"/>
      <c r="ALQ42" s="52"/>
      <c r="ALR42" s="52"/>
      <c r="ALS42" s="52"/>
      <c r="ALT42" s="52"/>
      <c r="ALU42" s="52"/>
      <c r="ALV42" s="52"/>
      <c r="ALW42" s="52"/>
      <c r="ALX42" s="52"/>
      <c r="ALY42" s="52"/>
      <c r="ALZ42" s="52"/>
      <c r="AMA42" s="52"/>
      <c r="AMB42" s="52"/>
      <c r="AMC42" s="52"/>
      <c r="AMD42" s="52"/>
      <c r="AME42" s="52"/>
      <c r="AMF42" s="52"/>
      <c r="AMG42" s="52"/>
      <c r="AMH42" s="52"/>
      <c r="AMI42" s="52"/>
      <c r="AMJ42" s="52"/>
      <c r="AMK42" s="52"/>
      <c r="AML42" s="52"/>
      <c r="AMM42" s="52"/>
    </row>
    <row r="43" spans="1:1027" s="53" customFormat="1" ht="21" x14ac:dyDescent="0.25">
      <c r="A43" s="57">
        <f t="shared" si="0"/>
        <v>20</v>
      </c>
      <c r="B43" s="561" t="s">
        <v>282</v>
      </c>
      <c r="C43" s="309"/>
      <c r="D43" s="309"/>
      <c r="E43" s="405"/>
      <c r="F43" s="335"/>
      <c r="G43" s="537"/>
      <c r="H43" s="404"/>
      <c r="I43" s="404"/>
      <c r="J43" s="401"/>
      <c r="K43" s="403"/>
      <c r="L43" s="403"/>
      <c r="M43" s="403"/>
      <c r="N43" s="403"/>
      <c r="O43" s="403"/>
      <c r="P43" s="403"/>
      <c r="Q43" s="403"/>
      <c r="R43" s="402"/>
      <c r="S43" s="401"/>
    </row>
    <row r="44" spans="1:1027" ht="45.75" customHeight="1" x14ac:dyDescent="0.25">
      <c r="A44" s="400" t="s">
        <v>54</v>
      </c>
      <c r="B44" s="398" t="s">
        <v>70</v>
      </c>
      <c r="C44" s="320"/>
      <c r="D44" s="330"/>
      <c r="E44" s="329"/>
      <c r="F44" s="328">
        <v>0.19</v>
      </c>
      <c r="G44" s="538"/>
      <c r="H44" s="320"/>
      <c r="I44" s="320"/>
      <c r="J44" s="320"/>
      <c r="K44" s="321"/>
      <c r="L44" s="321"/>
      <c r="M44" s="321"/>
      <c r="N44" s="321"/>
      <c r="O44" s="321"/>
      <c r="P44" s="321"/>
      <c r="Q44" s="321"/>
      <c r="R44" s="320"/>
      <c r="S44" s="320"/>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c r="QQ44" s="52"/>
      <c r="QR44" s="52"/>
      <c r="QS44" s="52"/>
      <c r="QT44" s="52"/>
      <c r="QU44" s="52"/>
      <c r="QV44" s="52"/>
      <c r="QW44" s="52"/>
      <c r="QX44" s="52"/>
      <c r="QY44" s="52"/>
      <c r="QZ44" s="52"/>
      <c r="RA44" s="52"/>
      <c r="RB44" s="52"/>
      <c r="RC44" s="52"/>
      <c r="RD44" s="52"/>
      <c r="RE44" s="52"/>
      <c r="RF44" s="52"/>
      <c r="RG44" s="52"/>
      <c r="RH44" s="52"/>
      <c r="RI44" s="52"/>
      <c r="RJ44" s="52"/>
      <c r="RK44" s="52"/>
      <c r="RL44" s="52"/>
      <c r="RM44" s="52"/>
      <c r="RN44" s="52"/>
      <c r="RO44" s="52"/>
      <c r="RP44" s="52"/>
      <c r="RQ44" s="52"/>
      <c r="RR44" s="52"/>
      <c r="RS44" s="52"/>
      <c r="RT44" s="52"/>
      <c r="RU44" s="52"/>
      <c r="RV44" s="52"/>
      <c r="RW44" s="52"/>
      <c r="RX44" s="52"/>
      <c r="RY44" s="52"/>
      <c r="RZ44" s="52"/>
      <c r="SA44" s="52"/>
      <c r="SB44" s="52"/>
      <c r="SC44" s="52"/>
      <c r="SD44" s="52"/>
      <c r="SE44" s="52"/>
      <c r="SF44" s="52"/>
      <c r="SG44" s="52"/>
      <c r="SH44" s="52"/>
      <c r="SI44" s="52"/>
      <c r="SJ44" s="52"/>
      <c r="SK44" s="52"/>
      <c r="SL44" s="52"/>
      <c r="SM44" s="52"/>
      <c r="SN44" s="52"/>
      <c r="SO44" s="52"/>
      <c r="SP44" s="52"/>
      <c r="SQ44" s="52"/>
      <c r="SR44" s="52"/>
      <c r="SS44" s="52"/>
      <c r="ST44" s="52"/>
      <c r="SU44" s="52"/>
      <c r="SV44" s="52"/>
      <c r="SW44" s="52"/>
      <c r="SX44" s="52"/>
      <c r="SY44" s="52"/>
      <c r="SZ44" s="52"/>
      <c r="TA44" s="52"/>
      <c r="TB44" s="52"/>
      <c r="TC44" s="52"/>
      <c r="TD44" s="52"/>
      <c r="TE44" s="52"/>
      <c r="TF44" s="52"/>
      <c r="TG44" s="52"/>
      <c r="TH44" s="52"/>
      <c r="TI44" s="52"/>
      <c r="TJ44" s="52"/>
      <c r="TK44" s="52"/>
      <c r="TL44" s="52"/>
      <c r="TM44" s="52"/>
      <c r="TN44" s="52"/>
      <c r="TO44" s="52"/>
      <c r="TP44" s="52"/>
      <c r="TQ44" s="52"/>
      <c r="TR44" s="52"/>
      <c r="TS44" s="52"/>
      <c r="TT44" s="52"/>
      <c r="TU44" s="52"/>
      <c r="TV44" s="52"/>
      <c r="TW44" s="52"/>
      <c r="TX44" s="52"/>
      <c r="TY44" s="52"/>
      <c r="TZ44" s="52"/>
      <c r="UA44" s="52"/>
      <c r="UB44" s="52"/>
      <c r="UC44" s="52"/>
      <c r="UD44" s="52"/>
      <c r="UE44" s="52"/>
      <c r="UF44" s="52"/>
      <c r="UG44" s="52"/>
      <c r="UH44" s="52"/>
      <c r="UI44" s="52"/>
      <c r="UJ44" s="52"/>
      <c r="UK44" s="52"/>
      <c r="UL44" s="52"/>
      <c r="UM44" s="52"/>
      <c r="UN44" s="52"/>
      <c r="UO44" s="52"/>
      <c r="UP44" s="52"/>
      <c r="UQ44" s="52"/>
      <c r="UR44" s="52"/>
      <c r="US44" s="52"/>
      <c r="UT44" s="52"/>
      <c r="UU44" s="52"/>
      <c r="UV44" s="52"/>
      <c r="UW44" s="52"/>
      <c r="UX44" s="52"/>
      <c r="UY44" s="52"/>
      <c r="UZ44" s="52"/>
      <c r="VA44" s="52"/>
      <c r="VB44" s="52"/>
      <c r="VC44" s="52"/>
      <c r="VD44" s="52"/>
      <c r="VE44" s="52"/>
      <c r="VF44" s="52"/>
      <c r="VG44" s="52"/>
      <c r="VH44" s="52"/>
      <c r="VI44" s="52"/>
      <c r="VJ44" s="52"/>
      <c r="VK44" s="52"/>
      <c r="VL44" s="52"/>
      <c r="VM44" s="52"/>
      <c r="VN44" s="52"/>
      <c r="VO44" s="52"/>
      <c r="VP44" s="52"/>
      <c r="VQ44" s="52"/>
      <c r="VR44" s="52"/>
      <c r="VS44" s="52"/>
      <c r="VT44" s="52"/>
      <c r="VU44" s="52"/>
      <c r="VV44" s="52"/>
      <c r="VW44" s="52"/>
      <c r="VX44" s="52"/>
      <c r="VY44" s="52"/>
      <c r="VZ44" s="52"/>
      <c r="WA44" s="52"/>
      <c r="WB44" s="52"/>
      <c r="WC44" s="52"/>
      <c r="WD44" s="52"/>
      <c r="WE44" s="52"/>
      <c r="WF44" s="52"/>
      <c r="WG44" s="52"/>
      <c r="WH44" s="52"/>
      <c r="WI44" s="52"/>
      <c r="WJ44" s="52"/>
      <c r="WK44" s="52"/>
      <c r="WL44" s="52"/>
      <c r="WM44" s="52"/>
      <c r="WN44" s="52"/>
      <c r="WO44" s="52"/>
      <c r="WP44" s="52"/>
      <c r="WQ44" s="52"/>
      <c r="WR44" s="52"/>
      <c r="WS44" s="52"/>
      <c r="WT44" s="52"/>
      <c r="WU44" s="52"/>
      <c r="WV44" s="52"/>
      <c r="WW44" s="52"/>
      <c r="WX44" s="52"/>
      <c r="WY44" s="52"/>
      <c r="WZ44" s="52"/>
      <c r="XA44" s="52"/>
      <c r="XB44" s="52"/>
      <c r="XC44" s="52"/>
      <c r="XD44" s="52"/>
      <c r="XE44" s="52"/>
      <c r="XF44" s="52"/>
      <c r="XG44" s="52"/>
      <c r="XH44" s="52"/>
      <c r="XI44" s="52"/>
      <c r="XJ44" s="52"/>
      <c r="XK44" s="52"/>
      <c r="XL44" s="52"/>
      <c r="XM44" s="52"/>
      <c r="XN44" s="52"/>
      <c r="XO44" s="52"/>
      <c r="XP44" s="52"/>
      <c r="XQ44" s="52"/>
      <c r="XR44" s="52"/>
      <c r="XS44" s="52"/>
      <c r="XT44" s="52"/>
      <c r="XU44" s="52"/>
      <c r="XV44" s="52"/>
      <c r="XW44" s="52"/>
      <c r="XX44" s="52"/>
      <c r="XY44" s="52"/>
      <c r="XZ44" s="52"/>
      <c r="YA44" s="52"/>
      <c r="YB44" s="52"/>
      <c r="YC44" s="52"/>
      <c r="YD44" s="52"/>
      <c r="YE44" s="52"/>
      <c r="YF44" s="52"/>
      <c r="YG44" s="52"/>
      <c r="YH44" s="52"/>
      <c r="YI44" s="52"/>
      <c r="YJ44" s="52"/>
      <c r="YK44" s="52"/>
      <c r="YL44" s="52"/>
      <c r="YM44" s="52"/>
      <c r="YN44" s="52"/>
      <c r="YO44" s="52"/>
      <c r="YP44" s="52"/>
      <c r="YQ44" s="52"/>
      <c r="YR44" s="52"/>
      <c r="YS44" s="52"/>
      <c r="YT44" s="52"/>
      <c r="YU44" s="52"/>
      <c r="YV44" s="52"/>
      <c r="YW44" s="52"/>
      <c r="YX44" s="52"/>
      <c r="YY44" s="52"/>
      <c r="YZ44" s="52"/>
      <c r="ZA44" s="52"/>
      <c r="ZB44" s="52"/>
      <c r="ZC44" s="52"/>
      <c r="ZD44" s="52"/>
      <c r="ZE44" s="52"/>
      <c r="ZF44" s="52"/>
      <c r="ZG44" s="52"/>
      <c r="ZH44" s="52"/>
      <c r="ZI44" s="52"/>
      <c r="ZJ44" s="52"/>
      <c r="ZK44" s="52"/>
      <c r="ZL44" s="52"/>
      <c r="ZM44" s="52"/>
      <c r="ZN44" s="52"/>
      <c r="ZO44" s="52"/>
      <c r="ZP44" s="52"/>
      <c r="ZQ44" s="52"/>
      <c r="ZR44" s="52"/>
      <c r="ZS44" s="52"/>
      <c r="ZT44" s="52"/>
      <c r="ZU44" s="52"/>
      <c r="ZV44" s="52"/>
      <c r="ZW44" s="52"/>
      <c r="ZX44" s="52"/>
      <c r="ZY44" s="52"/>
      <c r="ZZ44" s="52"/>
      <c r="AAA44" s="52"/>
      <c r="AAB44" s="52"/>
      <c r="AAC44" s="52"/>
      <c r="AAD44" s="52"/>
      <c r="AAE44" s="52"/>
      <c r="AAF44" s="52"/>
      <c r="AAG44" s="52"/>
      <c r="AAH44" s="52"/>
      <c r="AAI44" s="52"/>
      <c r="AAJ44" s="52"/>
      <c r="AAK44" s="52"/>
      <c r="AAL44" s="52"/>
      <c r="AAM44" s="52"/>
      <c r="AAN44" s="52"/>
      <c r="AAO44" s="52"/>
      <c r="AAP44" s="52"/>
      <c r="AAQ44" s="52"/>
      <c r="AAR44" s="52"/>
      <c r="AAS44" s="52"/>
      <c r="AAT44" s="52"/>
      <c r="AAU44" s="52"/>
      <c r="AAV44" s="52"/>
      <c r="AAW44" s="52"/>
      <c r="AAX44" s="52"/>
      <c r="AAY44" s="52"/>
      <c r="AAZ44" s="52"/>
      <c r="ABA44" s="52"/>
      <c r="ABB44" s="52"/>
      <c r="ABC44" s="52"/>
      <c r="ABD44" s="52"/>
      <c r="ABE44" s="52"/>
      <c r="ABF44" s="52"/>
      <c r="ABG44" s="52"/>
      <c r="ABH44" s="52"/>
      <c r="ABI44" s="52"/>
      <c r="ABJ44" s="52"/>
      <c r="ABK44" s="52"/>
      <c r="ABL44" s="52"/>
      <c r="ABM44" s="52"/>
      <c r="ABN44" s="52"/>
      <c r="ABO44" s="52"/>
      <c r="ABP44" s="52"/>
      <c r="ABQ44" s="52"/>
      <c r="ABR44" s="52"/>
      <c r="ABS44" s="52"/>
      <c r="ABT44" s="52"/>
      <c r="ABU44" s="52"/>
      <c r="ABV44" s="52"/>
      <c r="ABW44" s="52"/>
      <c r="ABX44" s="52"/>
      <c r="ABY44" s="52"/>
      <c r="ABZ44" s="52"/>
      <c r="ACA44" s="52"/>
      <c r="ACB44" s="52"/>
      <c r="ACC44" s="52"/>
      <c r="ACD44" s="52"/>
      <c r="ACE44" s="52"/>
      <c r="ACF44" s="52"/>
      <c r="ACG44" s="52"/>
      <c r="ACH44" s="52"/>
      <c r="ACI44" s="52"/>
      <c r="ACJ44" s="52"/>
      <c r="ACK44" s="52"/>
      <c r="ACL44" s="52"/>
      <c r="ACM44" s="52"/>
      <c r="ACN44" s="52"/>
      <c r="ACO44" s="52"/>
      <c r="ACP44" s="52"/>
      <c r="ACQ44" s="52"/>
      <c r="ACR44" s="52"/>
      <c r="ACS44" s="52"/>
      <c r="ACT44" s="52"/>
      <c r="ACU44" s="52"/>
      <c r="ACV44" s="52"/>
      <c r="ACW44" s="52"/>
      <c r="ACX44" s="52"/>
      <c r="ACY44" s="52"/>
      <c r="ACZ44" s="52"/>
      <c r="ADA44" s="52"/>
      <c r="ADB44" s="52"/>
      <c r="ADC44" s="52"/>
      <c r="ADD44" s="52"/>
      <c r="ADE44" s="52"/>
      <c r="ADF44" s="52"/>
      <c r="ADG44" s="52"/>
      <c r="ADH44" s="52"/>
      <c r="ADI44" s="52"/>
      <c r="ADJ44" s="52"/>
      <c r="ADK44" s="52"/>
      <c r="ADL44" s="52"/>
      <c r="ADM44" s="52"/>
      <c r="ADN44" s="52"/>
      <c r="ADO44" s="52"/>
      <c r="ADP44" s="52"/>
      <c r="ADQ44" s="52"/>
      <c r="ADR44" s="52"/>
      <c r="ADS44" s="52"/>
      <c r="ADT44" s="52"/>
      <c r="ADU44" s="52"/>
      <c r="ADV44" s="52"/>
      <c r="ADW44" s="52"/>
      <c r="ADX44" s="52"/>
      <c r="ADY44" s="52"/>
      <c r="ADZ44" s="52"/>
      <c r="AEA44" s="52"/>
      <c r="AEB44" s="52"/>
      <c r="AEC44" s="52"/>
      <c r="AED44" s="52"/>
      <c r="AEE44" s="52"/>
      <c r="AEF44" s="52"/>
      <c r="AEG44" s="52"/>
      <c r="AEH44" s="52"/>
      <c r="AEI44" s="52"/>
      <c r="AEJ44" s="52"/>
      <c r="AEK44" s="52"/>
      <c r="AEL44" s="52"/>
      <c r="AEM44" s="52"/>
      <c r="AEN44" s="52"/>
      <c r="AEO44" s="52"/>
      <c r="AEP44" s="52"/>
      <c r="AEQ44" s="52"/>
      <c r="AER44" s="52"/>
      <c r="AES44" s="52"/>
      <c r="AET44" s="52"/>
      <c r="AEU44" s="52"/>
      <c r="AEV44" s="52"/>
      <c r="AEW44" s="52"/>
      <c r="AEX44" s="52"/>
      <c r="AEY44" s="52"/>
      <c r="AEZ44" s="52"/>
      <c r="AFA44" s="52"/>
      <c r="AFB44" s="52"/>
      <c r="AFC44" s="52"/>
      <c r="AFD44" s="52"/>
      <c r="AFE44" s="52"/>
      <c r="AFF44" s="52"/>
      <c r="AFG44" s="52"/>
      <c r="AFH44" s="52"/>
      <c r="AFI44" s="52"/>
      <c r="AFJ44" s="52"/>
      <c r="AFK44" s="52"/>
      <c r="AFL44" s="52"/>
      <c r="AFM44" s="52"/>
      <c r="AFN44" s="52"/>
      <c r="AFO44" s="52"/>
      <c r="AFP44" s="52"/>
      <c r="AFQ44" s="52"/>
      <c r="AFR44" s="52"/>
      <c r="AFS44" s="52"/>
      <c r="AFT44" s="52"/>
      <c r="AFU44" s="52"/>
      <c r="AFV44" s="52"/>
      <c r="AFW44" s="52"/>
      <c r="AFX44" s="52"/>
      <c r="AFY44" s="52"/>
      <c r="AFZ44" s="52"/>
      <c r="AGA44" s="52"/>
      <c r="AGB44" s="52"/>
      <c r="AGC44" s="52"/>
      <c r="AGD44" s="52"/>
      <c r="AGE44" s="52"/>
      <c r="AGF44" s="52"/>
      <c r="AGG44" s="52"/>
      <c r="AGH44" s="52"/>
      <c r="AGI44" s="52"/>
      <c r="AGJ44" s="52"/>
      <c r="AGK44" s="52"/>
      <c r="AGL44" s="52"/>
      <c r="AGM44" s="52"/>
      <c r="AGN44" s="52"/>
      <c r="AGO44" s="52"/>
      <c r="AGP44" s="52"/>
      <c r="AGQ44" s="52"/>
      <c r="AGR44" s="52"/>
      <c r="AGS44" s="52"/>
      <c r="AGT44" s="52"/>
      <c r="AGU44" s="52"/>
      <c r="AGV44" s="52"/>
      <c r="AGW44" s="52"/>
      <c r="AGX44" s="52"/>
      <c r="AGY44" s="52"/>
      <c r="AGZ44" s="52"/>
      <c r="AHA44" s="52"/>
      <c r="AHB44" s="52"/>
      <c r="AHC44" s="52"/>
      <c r="AHD44" s="52"/>
      <c r="AHE44" s="52"/>
      <c r="AHF44" s="52"/>
      <c r="AHG44" s="52"/>
      <c r="AHH44" s="52"/>
      <c r="AHI44" s="52"/>
      <c r="AHJ44" s="52"/>
      <c r="AHK44" s="52"/>
      <c r="AHL44" s="52"/>
      <c r="AHM44" s="52"/>
      <c r="AHN44" s="52"/>
      <c r="AHO44" s="52"/>
      <c r="AHP44" s="52"/>
      <c r="AHQ44" s="52"/>
      <c r="AHR44" s="52"/>
      <c r="AHS44" s="52"/>
      <c r="AHT44" s="52"/>
      <c r="AHU44" s="52"/>
      <c r="AHV44" s="52"/>
      <c r="AHW44" s="52"/>
      <c r="AHX44" s="52"/>
      <c r="AHY44" s="52"/>
      <c r="AHZ44" s="52"/>
      <c r="AIA44" s="52"/>
      <c r="AIB44" s="52"/>
      <c r="AIC44" s="52"/>
      <c r="AID44" s="52"/>
      <c r="AIE44" s="52"/>
      <c r="AIF44" s="52"/>
      <c r="AIG44" s="52"/>
      <c r="AIH44" s="52"/>
      <c r="AII44" s="52"/>
      <c r="AIJ44" s="52"/>
      <c r="AIK44" s="52"/>
      <c r="AIL44" s="52"/>
      <c r="AIM44" s="52"/>
      <c r="AIN44" s="52"/>
      <c r="AIO44" s="52"/>
      <c r="AIP44" s="52"/>
      <c r="AIQ44" s="52"/>
      <c r="AIR44" s="52"/>
      <c r="AIS44" s="52"/>
      <c r="AIT44" s="52"/>
      <c r="AIU44" s="52"/>
      <c r="AIV44" s="52"/>
      <c r="AIW44" s="52"/>
      <c r="AIX44" s="52"/>
      <c r="AIY44" s="52"/>
      <c r="AIZ44" s="52"/>
      <c r="AJA44" s="52"/>
      <c r="AJB44" s="52"/>
      <c r="AJC44" s="52"/>
      <c r="AJD44" s="52"/>
      <c r="AJE44" s="52"/>
      <c r="AJF44" s="52"/>
      <c r="AJG44" s="52"/>
      <c r="AJH44" s="52"/>
      <c r="AJI44" s="52"/>
      <c r="AJJ44" s="52"/>
      <c r="AJK44" s="52"/>
      <c r="AJL44" s="52"/>
      <c r="AJM44" s="52"/>
      <c r="AJN44" s="52"/>
      <c r="AJO44" s="52"/>
      <c r="AJP44" s="52"/>
      <c r="AJQ44" s="52"/>
      <c r="AJR44" s="52"/>
      <c r="AJS44" s="52"/>
      <c r="AJT44" s="52"/>
      <c r="AJU44" s="52"/>
      <c r="AJV44" s="52"/>
      <c r="AJW44" s="52"/>
      <c r="AJX44" s="52"/>
      <c r="AJY44" s="52"/>
      <c r="AJZ44" s="52"/>
      <c r="AKA44" s="52"/>
      <c r="AKB44" s="52"/>
      <c r="AKC44" s="52"/>
      <c r="AKD44" s="52"/>
      <c r="AKE44" s="52"/>
      <c r="AKF44" s="52"/>
      <c r="AKG44" s="52"/>
      <c r="AKH44" s="52"/>
      <c r="AKI44" s="52"/>
      <c r="AKJ44" s="52"/>
      <c r="AKK44" s="52"/>
      <c r="AKL44" s="52"/>
      <c r="AKM44" s="52"/>
      <c r="AKN44" s="52"/>
      <c r="AKO44" s="52"/>
      <c r="AKP44" s="52"/>
      <c r="AKQ44" s="52"/>
      <c r="AKR44" s="52"/>
      <c r="AKS44" s="52"/>
      <c r="AKT44" s="52"/>
      <c r="AKU44" s="52"/>
      <c r="AKV44" s="52"/>
      <c r="AKW44" s="52"/>
      <c r="AKX44" s="52"/>
      <c r="AKY44" s="52"/>
      <c r="AKZ44" s="52"/>
      <c r="ALA44" s="52"/>
      <c r="ALB44" s="52"/>
      <c r="ALC44" s="52"/>
      <c r="ALD44" s="52"/>
      <c r="ALE44" s="52"/>
      <c r="ALF44" s="52"/>
      <c r="ALG44" s="52"/>
      <c r="ALH44" s="52"/>
      <c r="ALI44" s="52"/>
      <c r="ALJ44" s="52"/>
      <c r="ALK44" s="52"/>
      <c r="ALL44" s="52"/>
      <c r="ALM44" s="52"/>
      <c r="ALN44" s="52"/>
      <c r="ALO44" s="52"/>
      <c r="ALP44" s="52"/>
      <c r="ALQ44" s="52"/>
      <c r="ALR44" s="52"/>
      <c r="ALS44" s="52"/>
      <c r="ALT44" s="52"/>
      <c r="ALU44" s="52"/>
      <c r="ALV44" s="52"/>
      <c r="ALW44" s="52"/>
      <c r="ALX44" s="52"/>
      <c r="ALY44" s="52"/>
      <c r="ALZ44" s="52"/>
      <c r="AMA44" s="52"/>
      <c r="AMB44" s="52"/>
      <c r="AMC44" s="52"/>
      <c r="AMD44" s="52"/>
      <c r="AME44" s="52"/>
      <c r="AMF44" s="52"/>
      <c r="AMG44" s="52"/>
      <c r="AMH44" s="52"/>
      <c r="AMI44" s="52"/>
      <c r="AMJ44" s="52"/>
      <c r="AMK44" s="52"/>
      <c r="AML44" s="52"/>
      <c r="AMM44" s="52"/>
    </row>
    <row r="45" spans="1:1027" ht="43.5" customHeight="1" x14ac:dyDescent="0.25">
      <c r="A45" s="399" t="s">
        <v>56</v>
      </c>
      <c r="B45" s="398" t="s">
        <v>276</v>
      </c>
      <c r="C45" s="320"/>
      <c r="D45" s="330"/>
      <c r="E45" s="397"/>
      <c r="F45" s="328">
        <v>7.0000000000000007E-2</v>
      </c>
      <c r="G45" s="538"/>
      <c r="H45" s="395"/>
      <c r="I45" s="395"/>
      <c r="J45" s="395"/>
      <c r="K45" s="396"/>
      <c r="L45" s="396"/>
      <c r="M45" s="396"/>
      <c r="N45" s="396"/>
      <c r="O45" s="396"/>
      <c r="P45" s="396"/>
      <c r="Q45" s="396"/>
      <c r="R45" s="395"/>
      <c r="S45" s="395"/>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2"/>
      <c r="KS45" s="52"/>
      <c r="KT45" s="52"/>
      <c r="KU45" s="52"/>
      <c r="KV45" s="52"/>
      <c r="KW45" s="52"/>
      <c r="KX45" s="52"/>
      <c r="KY45" s="52"/>
      <c r="KZ45" s="52"/>
      <c r="LA45" s="52"/>
      <c r="LB45" s="52"/>
      <c r="LC45" s="52"/>
      <c r="LD45" s="52"/>
      <c r="LE45" s="52"/>
      <c r="LF45" s="52"/>
      <c r="LG45" s="52"/>
      <c r="LH45" s="52"/>
      <c r="LI45" s="52"/>
      <c r="LJ45" s="52"/>
      <c r="LK45" s="52"/>
      <c r="LL45" s="52"/>
      <c r="LM45" s="52"/>
      <c r="LN45" s="52"/>
      <c r="LO45" s="52"/>
      <c r="LP45" s="52"/>
      <c r="LQ45" s="52"/>
      <c r="LR45" s="52"/>
      <c r="LS45" s="52"/>
      <c r="LT45" s="52"/>
      <c r="LU45" s="52"/>
      <c r="LV45" s="52"/>
      <c r="LW45" s="52"/>
      <c r="LX45" s="52"/>
      <c r="LY45" s="52"/>
      <c r="LZ45" s="52"/>
      <c r="MA45" s="52"/>
      <c r="MB45" s="52"/>
      <c r="MC45" s="52"/>
      <c r="MD45" s="52"/>
      <c r="ME45" s="52"/>
      <c r="MF45" s="52"/>
      <c r="MG45" s="52"/>
      <c r="MH45" s="52"/>
      <c r="MI45" s="52"/>
      <c r="MJ45" s="52"/>
      <c r="MK45" s="52"/>
      <c r="ML45" s="52"/>
      <c r="MM45" s="52"/>
      <c r="MN45" s="52"/>
      <c r="MO45" s="52"/>
      <c r="MP45" s="52"/>
      <c r="MQ45" s="52"/>
      <c r="MR45" s="52"/>
      <c r="MS45" s="52"/>
      <c r="MT45" s="52"/>
      <c r="MU45" s="52"/>
      <c r="MV45" s="52"/>
      <c r="MW45" s="52"/>
      <c r="MX45" s="52"/>
      <c r="MY45" s="52"/>
      <c r="MZ45" s="52"/>
      <c r="NA45" s="52"/>
      <c r="NB45" s="52"/>
      <c r="NC45" s="52"/>
      <c r="ND45" s="52"/>
      <c r="NE45" s="52"/>
      <c r="NF45" s="52"/>
      <c r="NG45" s="52"/>
      <c r="NH45" s="52"/>
      <c r="NI45" s="52"/>
      <c r="NJ45" s="52"/>
      <c r="NK45" s="52"/>
      <c r="NL45" s="52"/>
      <c r="NM45" s="52"/>
      <c r="NN45" s="52"/>
      <c r="NO45" s="52"/>
      <c r="NP45" s="52"/>
      <c r="NQ45" s="52"/>
      <c r="NR45" s="52"/>
      <c r="NS45" s="52"/>
      <c r="NT45" s="52"/>
      <c r="NU45" s="52"/>
      <c r="NV45" s="52"/>
      <c r="NW45" s="52"/>
      <c r="NX45" s="52"/>
      <c r="NY45" s="52"/>
      <c r="NZ45" s="52"/>
      <c r="OA45" s="52"/>
      <c r="OB45" s="52"/>
      <c r="OC45" s="52"/>
      <c r="OD45" s="52"/>
      <c r="OE45" s="52"/>
      <c r="OF45" s="52"/>
      <c r="OG45" s="52"/>
      <c r="OH45" s="52"/>
      <c r="OI45" s="52"/>
      <c r="OJ45" s="52"/>
      <c r="OK45" s="52"/>
      <c r="OL45" s="52"/>
      <c r="OM45" s="52"/>
      <c r="ON45" s="52"/>
      <c r="OO45" s="52"/>
      <c r="OP45" s="52"/>
      <c r="OQ45" s="52"/>
      <c r="OR45" s="52"/>
      <c r="OS45" s="52"/>
      <c r="OT45" s="52"/>
      <c r="OU45" s="52"/>
      <c r="OV45" s="52"/>
      <c r="OW45" s="52"/>
      <c r="OX45" s="52"/>
      <c r="OY45" s="52"/>
      <c r="OZ45" s="52"/>
      <c r="PA45" s="52"/>
      <c r="PB45" s="52"/>
      <c r="PC45" s="52"/>
      <c r="PD45" s="52"/>
      <c r="PE45" s="52"/>
      <c r="PF45" s="52"/>
      <c r="PG45" s="52"/>
      <c r="PH45" s="52"/>
      <c r="PI45" s="52"/>
      <c r="PJ45" s="52"/>
      <c r="PK45" s="52"/>
      <c r="PL45" s="52"/>
      <c r="PM45" s="52"/>
      <c r="PN45" s="52"/>
      <c r="PO45" s="52"/>
      <c r="PP45" s="52"/>
      <c r="PQ45" s="52"/>
      <c r="PR45" s="52"/>
      <c r="PS45" s="52"/>
      <c r="PT45" s="52"/>
      <c r="PU45" s="52"/>
      <c r="PV45" s="52"/>
      <c r="PW45" s="52"/>
      <c r="PX45" s="52"/>
      <c r="PY45" s="52"/>
      <c r="PZ45" s="52"/>
      <c r="QA45" s="52"/>
      <c r="QB45" s="52"/>
      <c r="QC45" s="52"/>
      <c r="QD45" s="52"/>
      <c r="QE45" s="52"/>
      <c r="QF45" s="52"/>
      <c r="QG45" s="52"/>
      <c r="QH45" s="52"/>
      <c r="QI45" s="52"/>
      <c r="QJ45" s="52"/>
      <c r="QK45" s="52"/>
      <c r="QL45" s="52"/>
      <c r="QM45" s="52"/>
      <c r="QN45" s="52"/>
      <c r="QO45" s="52"/>
      <c r="QP45" s="52"/>
      <c r="QQ45" s="52"/>
      <c r="QR45" s="52"/>
      <c r="QS45" s="52"/>
      <c r="QT45" s="52"/>
      <c r="QU45" s="52"/>
      <c r="QV45" s="52"/>
      <c r="QW45" s="52"/>
      <c r="QX45" s="52"/>
      <c r="QY45" s="52"/>
      <c r="QZ45" s="52"/>
      <c r="RA45" s="52"/>
      <c r="RB45" s="52"/>
      <c r="RC45" s="52"/>
      <c r="RD45" s="52"/>
      <c r="RE45" s="52"/>
      <c r="RF45" s="52"/>
      <c r="RG45" s="52"/>
      <c r="RH45" s="52"/>
      <c r="RI45" s="52"/>
      <c r="RJ45" s="52"/>
      <c r="RK45" s="52"/>
      <c r="RL45" s="52"/>
      <c r="RM45" s="52"/>
      <c r="RN45" s="52"/>
      <c r="RO45" s="52"/>
      <c r="RP45" s="52"/>
      <c r="RQ45" s="52"/>
      <c r="RR45" s="52"/>
      <c r="RS45" s="52"/>
      <c r="RT45" s="52"/>
      <c r="RU45" s="52"/>
      <c r="RV45" s="52"/>
      <c r="RW45" s="52"/>
      <c r="RX45" s="52"/>
      <c r="RY45" s="52"/>
      <c r="RZ45" s="52"/>
      <c r="SA45" s="52"/>
      <c r="SB45" s="52"/>
      <c r="SC45" s="52"/>
      <c r="SD45" s="52"/>
      <c r="SE45" s="52"/>
      <c r="SF45" s="52"/>
      <c r="SG45" s="52"/>
      <c r="SH45" s="52"/>
      <c r="SI45" s="52"/>
      <c r="SJ45" s="52"/>
      <c r="SK45" s="52"/>
      <c r="SL45" s="52"/>
      <c r="SM45" s="52"/>
      <c r="SN45" s="52"/>
      <c r="SO45" s="52"/>
      <c r="SP45" s="52"/>
      <c r="SQ45" s="52"/>
      <c r="SR45" s="52"/>
      <c r="SS45" s="52"/>
      <c r="ST45" s="52"/>
      <c r="SU45" s="52"/>
      <c r="SV45" s="52"/>
      <c r="SW45" s="52"/>
      <c r="SX45" s="52"/>
      <c r="SY45" s="52"/>
      <c r="SZ45" s="52"/>
      <c r="TA45" s="52"/>
      <c r="TB45" s="52"/>
      <c r="TC45" s="52"/>
      <c r="TD45" s="52"/>
      <c r="TE45" s="52"/>
      <c r="TF45" s="52"/>
      <c r="TG45" s="52"/>
      <c r="TH45" s="52"/>
      <c r="TI45" s="52"/>
      <c r="TJ45" s="52"/>
      <c r="TK45" s="52"/>
      <c r="TL45" s="52"/>
      <c r="TM45" s="52"/>
      <c r="TN45" s="52"/>
      <c r="TO45" s="52"/>
      <c r="TP45" s="52"/>
      <c r="TQ45" s="52"/>
      <c r="TR45" s="52"/>
      <c r="TS45" s="52"/>
      <c r="TT45" s="52"/>
      <c r="TU45" s="52"/>
      <c r="TV45" s="52"/>
      <c r="TW45" s="52"/>
      <c r="TX45" s="52"/>
      <c r="TY45" s="52"/>
      <c r="TZ45" s="52"/>
      <c r="UA45" s="52"/>
      <c r="UB45" s="52"/>
      <c r="UC45" s="52"/>
      <c r="UD45" s="52"/>
      <c r="UE45" s="52"/>
      <c r="UF45" s="52"/>
      <c r="UG45" s="52"/>
      <c r="UH45" s="52"/>
      <c r="UI45" s="52"/>
      <c r="UJ45" s="52"/>
      <c r="UK45" s="52"/>
      <c r="UL45" s="52"/>
      <c r="UM45" s="52"/>
      <c r="UN45" s="52"/>
      <c r="UO45" s="52"/>
      <c r="UP45" s="52"/>
      <c r="UQ45" s="52"/>
      <c r="UR45" s="52"/>
      <c r="US45" s="52"/>
      <c r="UT45" s="52"/>
      <c r="UU45" s="52"/>
      <c r="UV45" s="52"/>
      <c r="UW45" s="52"/>
      <c r="UX45" s="52"/>
      <c r="UY45" s="52"/>
      <c r="UZ45" s="52"/>
      <c r="VA45" s="52"/>
      <c r="VB45" s="52"/>
      <c r="VC45" s="52"/>
      <c r="VD45" s="52"/>
      <c r="VE45" s="52"/>
      <c r="VF45" s="52"/>
      <c r="VG45" s="52"/>
      <c r="VH45" s="52"/>
      <c r="VI45" s="52"/>
      <c r="VJ45" s="52"/>
      <c r="VK45" s="52"/>
      <c r="VL45" s="52"/>
      <c r="VM45" s="52"/>
      <c r="VN45" s="52"/>
      <c r="VO45" s="52"/>
      <c r="VP45" s="52"/>
      <c r="VQ45" s="52"/>
      <c r="VR45" s="52"/>
      <c r="VS45" s="52"/>
      <c r="VT45" s="52"/>
      <c r="VU45" s="52"/>
      <c r="VV45" s="52"/>
      <c r="VW45" s="52"/>
      <c r="VX45" s="52"/>
      <c r="VY45" s="52"/>
      <c r="VZ45" s="52"/>
      <c r="WA45" s="52"/>
      <c r="WB45" s="52"/>
      <c r="WC45" s="52"/>
      <c r="WD45" s="52"/>
      <c r="WE45" s="52"/>
      <c r="WF45" s="52"/>
      <c r="WG45" s="52"/>
      <c r="WH45" s="52"/>
      <c r="WI45" s="52"/>
      <c r="WJ45" s="52"/>
      <c r="WK45" s="52"/>
      <c r="WL45" s="52"/>
      <c r="WM45" s="52"/>
      <c r="WN45" s="52"/>
      <c r="WO45" s="52"/>
      <c r="WP45" s="52"/>
      <c r="WQ45" s="52"/>
      <c r="WR45" s="52"/>
      <c r="WS45" s="52"/>
      <c r="WT45" s="52"/>
      <c r="WU45" s="52"/>
      <c r="WV45" s="52"/>
      <c r="WW45" s="52"/>
      <c r="WX45" s="52"/>
      <c r="WY45" s="52"/>
      <c r="WZ45" s="52"/>
      <c r="XA45" s="52"/>
      <c r="XB45" s="52"/>
      <c r="XC45" s="52"/>
      <c r="XD45" s="52"/>
      <c r="XE45" s="52"/>
      <c r="XF45" s="52"/>
      <c r="XG45" s="52"/>
      <c r="XH45" s="52"/>
      <c r="XI45" s="52"/>
      <c r="XJ45" s="52"/>
      <c r="XK45" s="52"/>
      <c r="XL45" s="52"/>
      <c r="XM45" s="52"/>
      <c r="XN45" s="52"/>
      <c r="XO45" s="52"/>
      <c r="XP45" s="52"/>
      <c r="XQ45" s="52"/>
      <c r="XR45" s="52"/>
      <c r="XS45" s="52"/>
      <c r="XT45" s="52"/>
      <c r="XU45" s="52"/>
      <c r="XV45" s="52"/>
      <c r="XW45" s="52"/>
      <c r="XX45" s="52"/>
      <c r="XY45" s="52"/>
      <c r="XZ45" s="52"/>
      <c r="YA45" s="52"/>
      <c r="YB45" s="52"/>
      <c r="YC45" s="52"/>
      <c r="YD45" s="52"/>
      <c r="YE45" s="52"/>
      <c r="YF45" s="52"/>
      <c r="YG45" s="52"/>
      <c r="YH45" s="52"/>
      <c r="YI45" s="52"/>
      <c r="YJ45" s="52"/>
      <c r="YK45" s="52"/>
      <c r="YL45" s="52"/>
      <c r="YM45" s="52"/>
      <c r="YN45" s="52"/>
      <c r="YO45" s="52"/>
      <c r="YP45" s="52"/>
      <c r="YQ45" s="52"/>
      <c r="YR45" s="52"/>
      <c r="YS45" s="52"/>
      <c r="YT45" s="52"/>
      <c r="YU45" s="52"/>
      <c r="YV45" s="52"/>
      <c r="YW45" s="52"/>
      <c r="YX45" s="52"/>
      <c r="YY45" s="52"/>
      <c r="YZ45" s="52"/>
      <c r="ZA45" s="52"/>
      <c r="ZB45" s="52"/>
      <c r="ZC45" s="52"/>
      <c r="ZD45" s="52"/>
      <c r="ZE45" s="52"/>
      <c r="ZF45" s="52"/>
      <c r="ZG45" s="52"/>
      <c r="ZH45" s="52"/>
      <c r="ZI45" s="52"/>
      <c r="ZJ45" s="52"/>
      <c r="ZK45" s="52"/>
      <c r="ZL45" s="52"/>
      <c r="ZM45" s="52"/>
      <c r="ZN45" s="52"/>
      <c r="ZO45" s="52"/>
      <c r="ZP45" s="52"/>
      <c r="ZQ45" s="52"/>
      <c r="ZR45" s="52"/>
      <c r="ZS45" s="52"/>
      <c r="ZT45" s="52"/>
      <c r="ZU45" s="52"/>
      <c r="ZV45" s="52"/>
      <c r="ZW45" s="52"/>
      <c r="ZX45" s="52"/>
      <c r="ZY45" s="52"/>
      <c r="ZZ45" s="52"/>
      <c r="AAA45" s="52"/>
      <c r="AAB45" s="52"/>
      <c r="AAC45" s="52"/>
      <c r="AAD45" s="52"/>
      <c r="AAE45" s="52"/>
      <c r="AAF45" s="52"/>
      <c r="AAG45" s="52"/>
      <c r="AAH45" s="52"/>
      <c r="AAI45" s="52"/>
      <c r="AAJ45" s="52"/>
      <c r="AAK45" s="52"/>
      <c r="AAL45" s="52"/>
      <c r="AAM45" s="52"/>
      <c r="AAN45" s="52"/>
      <c r="AAO45" s="52"/>
      <c r="AAP45" s="52"/>
      <c r="AAQ45" s="52"/>
      <c r="AAR45" s="52"/>
      <c r="AAS45" s="52"/>
      <c r="AAT45" s="52"/>
      <c r="AAU45" s="52"/>
      <c r="AAV45" s="52"/>
      <c r="AAW45" s="52"/>
      <c r="AAX45" s="52"/>
      <c r="AAY45" s="52"/>
      <c r="AAZ45" s="52"/>
      <c r="ABA45" s="52"/>
      <c r="ABB45" s="52"/>
      <c r="ABC45" s="52"/>
      <c r="ABD45" s="52"/>
      <c r="ABE45" s="52"/>
      <c r="ABF45" s="52"/>
      <c r="ABG45" s="52"/>
      <c r="ABH45" s="52"/>
      <c r="ABI45" s="52"/>
      <c r="ABJ45" s="52"/>
      <c r="ABK45" s="52"/>
      <c r="ABL45" s="52"/>
      <c r="ABM45" s="52"/>
      <c r="ABN45" s="52"/>
      <c r="ABO45" s="52"/>
      <c r="ABP45" s="52"/>
      <c r="ABQ45" s="52"/>
      <c r="ABR45" s="52"/>
      <c r="ABS45" s="52"/>
      <c r="ABT45" s="52"/>
      <c r="ABU45" s="52"/>
      <c r="ABV45" s="52"/>
      <c r="ABW45" s="52"/>
      <c r="ABX45" s="52"/>
      <c r="ABY45" s="52"/>
      <c r="ABZ45" s="52"/>
      <c r="ACA45" s="52"/>
      <c r="ACB45" s="52"/>
      <c r="ACC45" s="52"/>
      <c r="ACD45" s="52"/>
      <c r="ACE45" s="52"/>
      <c r="ACF45" s="52"/>
      <c r="ACG45" s="52"/>
      <c r="ACH45" s="52"/>
      <c r="ACI45" s="52"/>
      <c r="ACJ45" s="52"/>
      <c r="ACK45" s="52"/>
      <c r="ACL45" s="52"/>
      <c r="ACM45" s="52"/>
      <c r="ACN45" s="52"/>
      <c r="ACO45" s="52"/>
      <c r="ACP45" s="52"/>
      <c r="ACQ45" s="52"/>
      <c r="ACR45" s="52"/>
      <c r="ACS45" s="52"/>
      <c r="ACT45" s="52"/>
      <c r="ACU45" s="52"/>
      <c r="ACV45" s="52"/>
      <c r="ACW45" s="52"/>
      <c r="ACX45" s="52"/>
      <c r="ACY45" s="52"/>
      <c r="ACZ45" s="52"/>
      <c r="ADA45" s="52"/>
      <c r="ADB45" s="52"/>
      <c r="ADC45" s="52"/>
      <c r="ADD45" s="52"/>
      <c r="ADE45" s="52"/>
      <c r="ADF45" s="52"/>
      <c r="ADG45" s="52"/>
      <c r="ADH45" s="52"/>
      <c r="ADI45" s="52"/>
      <c r="ADJ45" s="52"/>
      <c r="ADK45" s="52"/>
      <c r="ADL45" s="52"/>
      <c r="ADM45" s="52"/>
      <c r="ADN45" s="52"/>
      <c r="ADO45" s="52"/>
      <c r="ADP45" s="52"/>
      <c r="ADQ45" s="52"/>
      <c r="ADR45" s="52"/>
      <c r="ADS45" s="52"/>
      <c r="ADT45" s="52"/>
      <c r="ADU45" s="52"/>
      <c r="ADV45" s="52"/>
      <c r="ADW45" s="52"/>
      <c r="ADX45" s="52"/>
      <c r="ADY45" s="52"/>
      <c r="ADZ45" s="52"/>
      <c r="AEA45" s="52"/>
      <c r="AEB45" s="52"/>
      <c r="AEC45" s="52"/>
      <c r="AED45" s="52"/>
      <c r="AEE45" s="52"/>
      <c r="AEF45" s="52"/>
      <c r="AEG45" s="52"/>
      <c r="AEH45" s="52"/>
      <c r="AEI45" s="52"/>
      <c r="AEJ45" s="52"/>
      <c r="AEK45" s="52"/>
      <c r="AEL45" s="52"/>
      <c r="AEM45" s="52"/>
      <c r="AEN45" s="52"/>
      <c r="AEO45" s="52"/>
      <c r="AEP45" s="52"/>
      <c r="AEQ45" s="52"/>
      <c r="AER45" s="52"/>
      <c r="AES45" s="52"/>
      <c r="AET45" s="52"/>
      <c r="AEU45" s="52"/>
      <c r="AEV45" s="52"/>
      <c r="AEW45" s="52"/>
      <c r="AEX45" s="52"/>
      <c r="AEY45" s="52"/>
      <c r="AEZ45" s="52"/>
      <c r="AFA45" s="52"/>
      <c r="AFB45" s="52"/>
      <c r="AFC45" s="52"/>
      <c r="AFD45" s="52"/>
      <c r="AFE45" s="52"/>
      <c r="AFF45" s="52"/>
      <c r="AFG45" s="52"/>
      <c r="AFH45" s="52"/>
      <c r="AFI45" s="52"/>
      <c r="AFJ45" s="52"/>
      <c r="AFK45" s="52"/>
      <c r="AFL45" s="52"/>
      <c r="AFM45" s="52"/>
      <c r="AFN45" s="52"/>
      <c r="AFO45" s="52"/>
      <c r="AFP45" s="52"/>
      <c r="AFQ45" s="52"/>
      <c r="AFR45" s="52"/>
      <c r="AFS45" s="52"/>
      <c r="AFT45" s="52"/>
      <c r="AFU45" s="52"/>
      <c r="AFV45" s="52"/>
      <c r="AFW45" s="52"/>
      <c r="AFX45" s="52"/>
      <c r="AFY45" s="52"/>
      <c r="AFZ45" s="52"/>
      <c r="AGA45" s="52"/>
      <c r="AGB45" s="52"/>
      <c r="AGC45" s="52"/>
      <c r="AGD45" s="52"/>
      <c r="AGE45" s="52"/>
      <c r="AGF45" s="52"/>
      <c r="AGG45" s="52"/>
      <c r="AGH45" s="52"/>
      <c r="AGI45" s="52"/>
      <c r="AGJ45" s="52"/>
      <c r="AGK45" s="52"/>
      <c r="AGL45" s="52"/>
      <c r="AGM45" s="52"/>
      <c r="AGN45" s="52"/>
      <c r="AGO45" s="52"/>
      <c r="AGP45" s="52"/>
      <c r="AGQ45" s="52"/>
      <c r="AGR45" s="52"/>
      <c r="AGS45" s="52"/>
      <c r="AGT45" s="52"/>
      <c r="AGU45" s="52"/>
      <c r="AGV45" s="52"/>
      <c r="AGW45" s="52"/>
      <c r="AGX45" s="52"/>
      <c r="AGY45" s="52"/>
      <c r="AGZ45" s="52"/>
      <c r="AHA45" s="52"/>
      <c r="AHB45" s="52"/>
      <c r="AHC45" s="52"/>
      <c r="AHD45" s="52"/>
      <c r="AHE45" s="52"/>
      <c r="AHF45" s="52"/>
      <c r="AHG45" s="52"/>
      <c r="AHH45" s="52"/>
      <c r="AHI45" s="52"/>
      <c r="AHJ45" s="52"/>
      <c r="AHK45" s="52"/>
      <c r="AHL45" s="52"/>
      <c r="AHM45" s="52"/>
      <c r="AHN45" s="52"/>
      <c r="AHO45" s="52"/>
      <c r="AHP45" s="52"/>
      <c r="AHQ45" s="52"/>
      <c r="AHR45" s="52"/>
      <c r="AHS45" s="52"/>
      <c r="AHT45" s="52"/>
      <c r="AHU45" s="52"/>
      <c r="AHV45" s="52"/>
      <c r="AHW45" s="52"/>
      <c r="AHX45" s="52"/>
      <c r="AHY45" s="52"/>
      <c r="AHZ45" s="52"/>
      <c r="AIA45" s="52"/>
      <c r="AIB45" s="52"/>
      <c r="AIC45" s="52"/>
      <c r="AID45" s="52"/>
      <c r="AIE45" s="52"/>
      <c r="AIF45" s="52"/>
      <c r="AIG45" s="52"/>
      <c r="AIH45" s="52"/>
      <c r="AII45" s="52"/>
      <c r="AIJ45" s="52"/>
      <c r="AIK45" s="52"/>
      <c r="AIL45" s="52"/>
      <c r="AIM45" s="52"/>
      <c r="AIN45" s="52"/>
      <c r="AIO45" s="52"/>
      <c r="AIP45" s="52"/>
      <c r="AIQ45" s="52"/>
      <c r="AIR45" s="52"/>
      <c r="AIS45" s="52"/>
      <c r="AIT45" s="52"/>
      <c r="AIU45" s="52"/>
      <c r="AIV45" s="52"/>
      <c r="AIW45" s="52"/>
      <c r="AIX45" s="52"/>
      <c r="AIY45" s="52"/>
      <c r="AIZ45" s="52"/>
      <c r="AJA45" s="52"/>
      <c r="AJB45" s="52"/>
      <c r="AJC45" s="52"/>
      <c r="AJD45" s="52"/>
      <c r="AJE45" s="52"/>
      <c r="AJF45" s="52"/>
      <c r="AJG45" s="52"/>
      <c r="AJH45" s="52"/>
      <c r="AJI45" s="52"/>
      <c r="AJJ45" s="52"/>
      <c r="AJK45" s="52"/>
      <c r="AJL45" s="52"/>
      <c r="AJM45" s="52"/>
      <c r="AJN45" s="52"/>
      <c r="AJO45" s="52"/>
      <c r="AJP45" s="52"/>
      <c r="AJQ45" s="52"/>
      <c r="AJR45" s="52"/>
      <c r="AJS45" s="52"/>
      <c r="AJT45" s="52"/>
      <c r="AJU45" s="52"/>
      <c r="AJV45" s="52"/>
      <c r="AJW45" s="52"/>
      <c r="AJX45" s="52"/>
      <c r="AJY45" s="52"/>
      <c r="AJZ45" s="52"/>
      <c r="AKA45" s="52"/>
      <c r="AKB45" s="52"/>
      <c r="AKC45" s="52"/>
      <c r="AKD45" s="52"/>
      <c r="AKE45" s="52"/>
      <c r="AKF45" s="52"/>
      <c r="AKG45" s="52"/>
      <c r="AKH45" s="52"/>
      <c r="AKI45" s="52"/>
      <c r="AKJ45" s="52"/>
      <c r="AKK45" s="52"/>
      <c r="AKL45" s="52"/>
      <c r="AKM45" s="52"/>
      <c r="AKN45" s="52"/>
      <c r="AKO45" s="52"/>
      <c r="AKP45" s="52"/>
      <c r="AKQ45" s="52"/>
      <c r="AKR45" s="52"/>
      <c r="AKS45" s="52"/>
      <c r="AKT45" s="52"/>
      <c r="AKU45" s="52"/>
      <c r="AKV45" s="52"/>
      <c r="AKW45" s="52"/>
      <c r="AKX45" s="52"/>
      <c r="AKY45" s="52"/>
      <c r="AKZ45" s="52"/>
      <c r="ALA45" s="52"/>
      <c r="ALB45" s="52"/>
      <c r="ALC45" s="52"/>
      <c r="ALD45" s="52"/>
      <c r="ALE45" s="52"/>
      <c r="ALF45" s="52"/>
      <c r="ALG45" s="52"/>
      <c r="ALH45" s="52"/>
      <c r="ALI45" s="52"/>
      <c r="ALJ45" s="52"/>
      <c r="ALK45" s="52"/>
      <c r="ALL45" s="52"/>
      <c r="ALM45" s="52"/>
      <c r="ALN45" s="52"/>
      <c r="ALO45" s="52"/>
      <c r="ALP45" s="52"/>
      <c r="ALQ45" s="52"/>
      <c r="ALR45" s="52"/>
      <c r="ALS45" s="52"/>
      <c r="ALT45" s="52"/>
      <c r="ALU45" s="52"/>
      <c r="ALV45" s="52"/>
      <c r="ALW45" s="52"/>
      <c r="ALX45" s="52"/>
      <c r="ALY45" s="52"/>
      <c r="ALZ45" s="52"/>
      <c r="AMA45" s="52"/>
      <c r="AMB45" s="52"/>
      <c r="AMC45" s="52"/>
      <c r="AMD45" s="52"/>
      <c r="AME45" s="52"/>
      <c r="AMF45" s="52"/>
      <c r="AMG45" s="52"/>
      <c r="AMH45" s="52"/>
      <c r="AMI45" s="52"/>
      <c r="AMJ45" s="52"/>
      <c r="AMK45" s="52"/>
      <c r="AML45" s="52"/>
      <c r="AMM45" s="52"/>
    </row>
    <row r="46" spans="1:1027" ht="45.75" customHeight="1" x14ac:dyDescent="0.25">
      <c r="A46" s="57">
        <f>A43+1</f>
        <v>21</v>
      </c>
      <c r="B46" s="374" t="s">
        <v>248</v>
      </c>
      <c r="C46" s="375"/>
      <c r="D46" s="375"/>
      <c r="E46" s="379"/>
      <c r="F46" s="311">
        <v>0.19</v>
      </c>
      <c r="G46" s="423"/>
      <c r="H46" s="378"/>
      <c r="I46" s="378"/>
      <c r="J46" s="375"/>
      <c r="K46" s="377"/>
      <c r="L46" s="377"/>
      <c r="M46" s="377"/>
      <c r="N46" s="377"/>
      <c r="O46" s="377"/>
      <c r="P46" s="377"/>
      <c r="Q46" s="377"/>
      <c r="R46" s="376"/>
      <c r="S46" s="375"/>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c r="QQ46" s="52"/>
      <c r="QR46" s="52"/>
      <c r="QS46" s="52"/>
      <c r="QT46" s="52"/>
      <c r="QU46" s="52"/>
      <c r="QV46" s="52"/>
      <c r="QW46" s="52"/>
      <c r="QX46" s="52"/>
      <c r="QY46" s="52"/>
      <c r="QZ46" s="52"/>
      <c r="RA46" s="52"/>
      <c r="RB46" s="52"/>
      <c r="RC46" s="52"/>
      <c r="RD46" s="52"/>
      <c r="RE46" s="52"/>
      <c r="RF46" s="52"/>
      <c r="RG46" s="52"/>
      <c r="RH46" s="52"/>
      <c r="RI46" s="52"/>
      <c r="RJ46" s="52"/>
      <c r="RK46" s="52"/>
      <c r="RL46" s="52"/>
      <c r="RM46" s="52"/>
      <c r="RN46" s="52"/>
      <c r="RO46" s="52"/>
      <c r="RP46" s="52"/>
      <c r="RQ46" s="52"/>
      <c r="RR46" s="52"/>
      <c r="RS46" s="52"/>
      <c r="RT46" s="52"/>
      <c r="RU46" s="52"/>
      <c r="RV46" s="52"/>
      <c r="RW46" s="52"/>
      <c r="RX46" s="52"/>
      <c r="RY46" s="52"/>
      <c r="RZ46" s="52"/>
      <c r="SA46" s="52"/>
      <c r="SB46" s="52"/>
      <c r="SC46" s="52"/>
      <c r="SD46" s="52"/>
      <c r="SE46" s="52"/>
      <c r="SF46" s="52"/>
      <c r="SG46" s="52"/>
      <c r="SH46" s="52"/>
      <c r="SI46" s="52"/>
      <c r="SJ46" s="52"/>
      <c r="SK46" s="52"/>
      <c r="SL46" s="52"/>
      <c r="SM46" s="52"/>
      <c r="SN46" s="52"/>
      <c r="SO46" s="52"/>
      <c r="SP46" s="52"/>
      <c r="SQ46" s="52"/>
      <c r="SR46" s="52"/>
      <c r="SS46" s="52"/>
      <c r="ST46" s="52"/>
      <c r="SU46" s="52"/>
      <c r="SV46" s="52"/>
      <c r="SW46" s="52"/>
      <c r="SX46" s="52"/>
      <c r="SY46" s="52"/>
      <c r="SZ46" s="52"/>
      <c r="TA46" s="52"/>
      <c r="TB46" s="52"/>
      <c r="TC46" s="52"/>
      <c r="TD46" s="52"/>
      <c r="TE46" s="52"/>
      <c r="TF46" s="52"/>
      <c r="TG46" s="52"/>
      <c r="TH46" s="52"/>
      <c r="TI46" s="52"/>
      <c r="TJ46" s="52"/>
      <c r="TK46" s="52"/>
      <c r="TL46" s="52"/>
      <c r="TM46" s="52"/>
      <c r="TN46" s="52"/>
      <c r="TO46" s="52"/>
      <c r="TP46" s="52"/>
      <c r="TQ46" s="52"/>
      <c r="TR46" s="52"/>
      <c r="TS46" s="52"/>
      <c r="TT46" s="52"/>
      <c r="TU46" s="52"/>
      <c r="TV46" s="52"/>
      <c r="TW46" s="52"/>
      <c r="TX46" s="52"/>
      <c r="TY46" s="52"/>
      <c r="TZ46" s="52"/>
      <c r="UA46" s="52"/>
      <c r="UB46" s="52"/>
      <c r="UC46" s="52"/>
      <c r="UD46" s="52"/>
      <c r="UE46" s="52"/>
      <c r="UF46" s="52"/>
      <c r="UG46" s="52"/>
      <c r="UH46" s="52"/>
      <c r="UI46" s="52"/>
      <c r="UJ46" s="52"/>
      <c r="UK46" s="52"/>
      <c r="UL46" s="52"/>
      <c r="UM46" s="52"/>
      <c r="UN46" s="52"/>
      <c r="UO46" s="52"/>
      <c r="UP46" s="52"/>
      <c r="UQ46" s="52"/>
      <c r="UR46" s="52"/>
      <c r="US46" s="52"/>
      <c r="UT46" s="52"/>
      <c r="UU46" s="52"/>
      <c r="UV46" s="52"/>
      <c r="UW46" s="52"/>
      <c r="UX46" s="52"/>
      <c r="UY46" s="52"/>
      <c r="UZ46" s="52"/>
      <c r="VA46" s="52"/>
      <c r="VB46" s="52"/>
      <c r="VC46" s="52"/>
      <c r="VD46" s="52"/>
      <c r="VE46" s="52"/>
      <c r="VF46" s="52"/>
      <c r="VG46" s="52"/>
      <c r="VH46" s="52"/>
      <c r="VI46" s="52"/>
      <c r="VJ46" s="52"/>
      <c r="VK46" s="52"/>
      <c r="VL46" s="52"/>
      <c r="VM46" s="52"/>
      <c r="VN46" s="52"/>
      <c r="VO46" s="52"/>
      <c r="VP46" s="52"/>
      <c r="VQ46" s="52"/>
      <c r="VR46" s="52"/>
      <c r="VS46" s="52"/>
      <c r="VT46" s="52"/>
      <c r="VU46" s="52"/>
      <c r="VV46" s="52"/>
      <c r="VW46" s="52"/>
      <c r="VX46" s="52"/>
      <c r="VY46" s="52"/>
      <c r="VZ46" s="52"/>
      <c r="WA46" s="52"/>
      <c r="WB46" s="52"/>
      <c r="WC46" s="52"/>
      <c r="WD46" s="52"/>
      <c r="WE46" s="52"/>
      <c r="WF46" s="52"/>
      <c r="WG46" s="52"/>
      <c r="WH46" s="52"/>
      <c r="WI46" s="52"/>
      <c r="WJ46" s="52"/>
      <c r="WK46" s="52"/>
      <c r="WL46" s="52"/>
      <c r="WM46" s="52"/>
      <c r="WN46" s="52"/>
      <c r="WO46" s="52"/>
      <c r="WP46" s="52"/>
      <c r="WQ46" s="52"/>
      <c r="WR46" s="52"/>
      <c r="WS46" s="52"/>
      <c r="WT46" s="52"/>
      <c r="WU46" s="52"/>
      <c r="WV46" s="52"/>
      <c r="WW46" s="52"/>
      <c r="WX46" s="52"/>
      <c r="WY46" s="52"/>
      <c r="WZ46" s="52"/>
      <c r="XA46" s="52"/>
      <c r="XB46" s="52"/>
      <c r="XC46" s="52"/>
      <c r="XD46" s="52"/>
      <c r="XE46" s="52"/>
      <c r="XF46" s="52"/>
      <c r="XG46" s="52"/>
      <c r="XH46" s="52"/>
      <c r="XI46" s="52"/>
      <c r="XJ46" s="52"/>
      <c r="XK46" s="52"/>
      <c r="XL46" s="52"/>
      <c r="XM46" s="52"/>
      <c r="XN46" s="52"/>
      <c r="XO46" s="52"/>
      <c r="XP46" s="52"/>
      <c r="XQ46" s="52"/>
      <c r="XR46" s="52"/>
      <c r="XS46" s="52"/>
      <c r="XT46" s="52"/>
      <c r="XU46" s="52"/>
      <c r="XV46" s="52"/>
      <c r="XW46" s="52"/>
      <c r="XX46" s="52"/>
      <c r="XY46" s="52"/>
      <c r="XZ46" s="52"/>
      <c r="YA46" s="52"/>
      <c r="YB46" s="52"/>
      <c r="YC46" s="52"/>
      <c r="YD46" s="52"/>
      <c r="YE46" s="52"/>
      <c r="YF46" s="52"/>
      <c r="YG46" s="52"/>
      <c r="YH46" s="52"/>
      <c r="YI46" s="52"/>
      <c r="YJ46" s="52"/>
      <c r="YK46" s="52"/>
      <c r="YL46" s="52"/>
      <c r="YM46" s="52"/>
      <c r="YN46" s="52"/>
      <c r="YO46" s="52"/>
      <c r="YP46" s="52"/>
      <c r="YQ46" s="52"/>
      <c r="YR46" s="52"/>
      <c r="YS46" s="52"/>
      <c r="YT46" s="52"/>
      <c r="YU46" s="52"/>
      <c r="YV46" s="52"/>
      <c r="YW46" s="52"/>
      <c r="YX46" s="52"/>
      <c r="YY46" s="52"/>
      <c r="YZ46" s="52"/>
      <c r="ZA46" s="52"/>
      <c r="ZB46" s="52"/>
      <c r="ZC46" s="52"/>
      <c r="ZD46" s="52"/>
      <c r="ZE46" s="52"/>
      <c r="ZF46" s="52"/>
      <c r="ZG46" s="52"/>
      <c r="ZH46" s="52"/>
      <c r="ZI46" s="52"/>
      <c r="ZJ46" s="52"/>
      <c r="ZK46" s="52"/>
      <c r="ZL46" s="52"/>
      <c r="ZM46" s="52"/>
      <c r="ZN46" s="52"/>
      <c r="ZO46" s="52"/>
      <c r="ZP46" s="52"/>
      <c r="ZQ46" s="52"/>
      <c r="ZR46" s="52"/>
      <c r="ZS46" s="52"/>
      <c r="ZT46" s="52"/>
      <c r="ZU46" s="52"/>
      <c r="ZV46" s="52"/>
      <c r="ZW46" s="52"/>
      <c r="ZX46" s="52"/>
      <c r="ZY46" s="52"/>
      <c r="ZZ46" s="52"/>
      <c r="AAA46" s="52"/>
      <c r="AAB46" s="52"/>
      <c r="AAC46" s="52"/>
      <c r="AAD46" s="52"/>
      <c r="AAE46" s="52"/>
      <c r="AAF46" s="52"/>
      <c r="AAG46" s="52"/>
      <c r="AAH46" s="52"/>
      <c r="AAI46" s="52"/>
      <c r="AAJ46" s="52"/>
      <c r="AAK46" s="52"/>
      <c r="AAL46" s="52"/>
      <c r="AAM46" s="52"/>
      <c r="AAN46" s="52"/>
      <c r="AAO46" s="52"/>
      <c r="AAP46" s="52"/>
      <c r="AAQ46" s="52"/>
      <c r="AAR46" s="52"/>
      <c r="AAS46" s="52"/>
      <c r="AAT46" s="52"/>
      <c r="AAU46" s="52"/>
      <c r="AAV46" s="52"/>
      <c r="AAW46" s="52"/>
      <c r="AAX46" s="52"/>
      <c r="AAY46" s="52"/>
      <c r="AAZ46" s="52"/>
      <c r="ABA46" s="52"/>
      <c r="ABB46" s="52"/>
      <c r="ABC46" s="52"/>
      <c r="ABD46" s="52"/>
      <c r="ABE46" s="52"/>
      <c r="ABF46" s="52"/>
      <c r="ABG46" s="52"/>
      <c r="ABH46" s="52"/>
      <c r="ABI46" s="52"/>
      <c r="ABJ46" s="52"/>
      <c r="ABK46" s="52"/>
      <c r="ABL46" s="52"/>
      <c r="ABM46" s="52"/>
      <c r="ABN46" s="52"/>
      <c r="ABO46" s="52"/>
      <c r="ABP46" s="52"/>
      <c r="ABQ46" s="52"/>
      <c r="ABR46" s="52"/>
      <c r="ABS46" s="52"/>
      <c r="ABT46" s="52"/>
      <c r="ABU46" s="52"/>
      <c r="ABV46" s="52"/>
      <c r="ABW46" s="52"/>
      <c r="ABX46" s="52"/>
      <c r="ABY46" s="52"/>
      <c r="ABZ46" s="52"/>
      <c r="ACA46" s="52"/>
      <c r="ACB46" s="52"/>
      <c r="ACC46" s="52"/>
      <c r="ACD46" s="52"/>
      <c r="ACE46" s="52"/>
      <c r="ACF46" s="52"/>
      <c r="ACG46" s="52"/>
      <c r="ACH46" s="52"/>
      <c r="ACI46" s="52"/>
      <c r="ACJ46" s="52"/>
      <c r="ACK46" s="52"/>
      <c r="ACL46" s="52"/>
      <c r="ACM46" s="52"/>
      <c r="ACN46" s="52"/>
      <c r="ACO46" s="52"/>
      <c r="ACP46" s="52"/>
      <c r="ACQ46" s="52"/>
      <c r="ACR46" s="52"/>
      <c r="ACS46" s="52"/>
      <c r="ACT46" s="52"/>
      <c r="ACU46" s="52"/>
      <c r="ACV46" s="52"/>
      <c r="ACW46" s="52"/>
      <c r="ACX46" s="52"/>
      <c r="ACY46" s="52"/>
      <c r="ACZ46" s="52"/>
      <c r="ADA46" s="52"/>
      <c r="ADB46" s="52"/>
      <c r="ADC46" s="52"/>
      <c r="ADD46" s="52"/>
      <c r="ADE46" s="52"/>
      <c r="ADF46" s="52"/>
      <c r="ADG46" s="52"/>
      <c r="ADH46" s="52"/>
      <c r="ADI46" s="52"/>
      <c r="ADJ46" s="52"/>
      <c r="ADK46" s="52"/>
      <c r="ADL46" s="52"/>
      <c r="ADM46" s="52"/>
      <c r="ADN46" s="52"/>
      <c r="ADO46" s="52"/>
      <c r="ADP46" s="52"/>
      <c r="ADQ46" s="52"/>
      <c r="ADR46" s="52"/>
      <c r="ADS46" s="52"/>
      <c r="ADT46" s="52"/>
      <c r="ADU46" s="52"/>
      <c r="ADV46" s="52"/>
      <c r="ADW46" s="52"/>
      <c r="ADX46" s="52"/>
      <c r="ADY46" s="52"/>
      <c r="ADZ46" s="52"/>
      <c r="AEA46" s="52"/>
      <c r="AEB46" s="52"/>
      <c r="AEC46" s="52"/>
      <c r="AED46" s="52"/>
      <c r="AEE46" s="52"/>
      <c r="AEF46" s="52"/>
      <c r="AEG46" s="52"/>
      <c r="AEH46" s="52"/>
      <c r="AEI46" s="52"/>
      <c r="AEJ46" s="52"/>
      <c r="AEK46" s="52"/>
      <c r="AEL46" s="52"/>
      <c r="AEM46" s="52"/>
      <c r="AEN46" s="52"/>
      <c r="AEO46" s="52"/>
      <c r="AEP46" s="52"/>
      <c r="AEQ46" s="52"/>
      <c r="AER46" s="52"/>
      <c r="AES46" s="52"/>
      <c r="AET46" s="52"/>
      <c r="AEU46" s="52"/>
      <c r="AEV46" s="52"/>
      <c r="AEW46" s="52"/>
      <c r="AEX46" s="52"/>
      <c r="AEY46" s="52"/>
      <c r="AEZ46" s="52"/>
      <c r="AFA46" s="52"/>
      <c r="AFB46" s="52"/>
      <c r="AFC46" s="52"/>
      <c r="AFD46" s="52"/>
      <c r="AFE46" s="52"/>
      <c r="AFF46" s="52"/>
      <c r="AFG46" s="52"/>
      <c r="AFH46" s="52"/>
      <c r="AFI46" s="52"/>
      <c r="AFJ46" s="52"/>
      <c r="AFK46" s="52"/>
      <c r="AFL46" s="52"/>
      <c r="AFM46" s="52"/>
      <c r="AFN46" s="52"/>
      <c r="AFO46" s="52"/>
      <c r="AFP46" s="52"/>
      <c r="AFQ46" s="52"/>
      <c r="AFR46" s="52"/>
      <c r="AFS46" s="52"/>
      <c r="AFT46" s="52"/>
      <c r="AFU46" s="52"/>
      <c r="AFV46" s="52"/>
      <c r="AFW46" s="52"/>
      <c r="AFX46" s="52"/>
      <c r="AFY46" s="52"/>
      <c r="AFZ46" s="52"/>
      <c r="AGA46" s="52"/>
      <c r="AGB46" s="52"/>
      <c r="AGC46" s="52"/>
      <c r="AGD46" s="52"/>
      <c r="AGE46" s="52"/>
      <c r="AGF46" s="52"/>
      <c r="AGG46" s="52"/>
      <c r="AGH46" s="52"/>
      <c r="AGI46" s="52"/>
      <c r="AGJ46" s="52"/>
      <c r="AGK46" s="52"/>
      <c r="AGL46" s="52"/>
      <c r="AGM46" s="52"/>
      <c r="AGN46" s="52"/>
      <c r="AGO46" s="52"/>
      <c r="AGP46" s="52"/>
      <c r="AGQ46" s="52"/>
      <c r="AGR46" s="52"/>
      <c r="AGS46" s="52"/>
      <c r="AGT46" s="52"/>
      <c r="AGU46" s="52"/>
      <c r="AGV46" s="52"/>
      <c r="AGW46" s="52"/>
      <c r="AGX46" s="52"/>
      <c r="AGY46" s="52"/>
      <c r="AGZ46" s="52"/>
      <c r="AHA46" s="52"/>
      <c r="AHB46" s="52"/>
      <c r="AHC46" s="52"/>
      <c r="AHD46" s="52"/>
      <c r="AHE46" s="52"/>
      <c r="AHF46" s="52"/>
      <c r="AHG46" s="52"/>
      <c r="AHH46" s="52"/>
      <c r="AHI46" s="52"/>
      <c r="AHJ46" s="52"/>
      <c r="AHK46" s="52"/>
      <c r="AHL46" s="52"/>
      <c r="AHM46" s="52"/>
      <c r="AHN46" s="52"/>
      <c r="AHO46" s="52"/>
      <c r="AHP46" s="52"/>
      <c r="AHQ46" s="52"/>
      <c r="AHR46" s="52"/>
      <c r="AHS46" s="52"/>
      <c r="AHT46" s="52"/>
      <c r="AHU46" s="52"/>
      <c r="AHV46" s="52"/>
      <c r="AHW46" s="52"/>
      <c r="AHX46" s="52"/>
      <c r="AHY46" s="52"/>
      <c r="AHZ46" s="52"/>
      <c r="AIA46" s="52"/>
      <c r="AIB46" s="52"/>
      <c r="AIC46" s="52"/>
      <c r="AID46" s="52"/>
      <c r="AIE46" s="52"/>
      <c r="AIF46" s="52"/>
      <c r="AIG46" s="52"/>
      <c r="AIH46" s="52"/>
      <c r="AII46" s="52"/>
      <c r="AIJ46" s="52"/>
      <c r="AIK46" s="52"/>
      <c r="AIL46" s="52"/>
      <c r="AIM46" s="52"/>
      <c r="AIN46" s="52"/>
      <c r="AIO46" s="52"/>
      <c r="AIP46" s="52"/>
      <c r="AIQ46" s="52"/>
      <c r="AIR46" s="52"/>
      <c r="AIS46" s="52"/>
      <c r="AIT46" s="52"/>
      <c r="AIU46" s="52"/>
      <c r="AIV46" s="52"/>
      <c r="AIW46" s="52"/>
      <c r="AIX46" s="52"/>
      <c r="AIY46" s="52"/>
      <c r="AIZ46" s="52"/>
      <c r="AJA46" s="52"/>
      <c r="AJB46" s="52"/>
      <c r="AJC46" s="52"/>
      <c r="AJD46" s="52"/>
      <c r="AJE46" s="52"/>
      <c r="AJF46" s="52"/>
      <c r="AJG46" s="52"/>
      <c r="AJH46" s="52"/>
      <c r="AJI46" s="52"/>
      <c r="AJJ46" s="52"/>
      <c r="AJK46" s="52"/>
      <c r="AJL46" s="52"/>
      <c r="AJM46" s="52"/>
      <c r="AJN46" s="52"/>
      <c r="AJO46" s="52"/>
      <c r="AJP46" s="52"/>
      <c r="AJQ46" s="52"/>
      <c r="AJR46" s="52"/>
      <c r="AJS46" s="52"/>
      <c r="AJT46" s="52"/>
      <c r="AJU46" s="52"/>
      <c r="AJV46" s="52"/>
      <c r="AJW46" s="52"/>
      <c r="AJX46" s="52"/>
      <c r="AJY46" s="52"/>
      <c r="AJZ46" s="52"/>
      <c r="AKA46" s="52"/>
      <c r="AKB46" s="52"/>
      <c r="AKC46" s="52"/>
      <c r="AKD46" s="52"/>
      <c r="AKE46" s="52"/>
      <c r="AKF46" s="52"/>
      <c r="AKG46" s="52"/>
      <c r="AKH46" s="52"/>
      <c r="AKI46" s="52"/>
      <c r="AKJ46" s="52"/>
      <c r="AKK46" s="52"/>
      <c r="AKL46" s="52"/>
      <c r="AKM46" s="52"/>
      <c r="AKN46" s="52"/>
      <c r="AKO46" s="52"/>
      <c r="AKP46" s="52"/>
      <c r="AKQ46" s="52"/>
      <c r="AKR46" s="52"/>
      <c r="AKS46" s="52"/>
      <c r="AKT46" s="52"/>
      <c r="AKU46" s="52"/>
      <c r="AKV46" s="52"/>
      <c r="AKW46" s="52"/>
      <c r="AKX46" s="52"/>
      <c r="AKY46" s="52"/>
      <c r="AKZ46" s="52"/>
      <c r="ALA46" s="52"/>
      <c r="ALB46" s="52"/>
      <c r="ALC46" s="52"/>
      <c r="ALD46" s="52"/>
      <c r="ALE46" s="52"/>
      <c r="ALF46" s="52"/>
      <c r="ALG46" s="52"/>
      <c r="ALH46" s="52"/>
      <c r="ALI46" s="52"/>
      <c r="ALJ46" s="52"/>
      <c r="ALK46" s="52"/>
      <c r="ALL46" s="52"/>
      <c r="ALM46" s="52"/>
      <c r="ALN46" s="52"/>
      <c r="ALO46" s="52"/>
      <c r="ALP46" s="52"/>
      <c r="ALQ46" s="52"/>
      <c r="ALR46" s="52"/>
      <c r="ALS46" s="52"/>
      <c r="ALT46" s="52"/>
      <c r="ALU46" s="52"/>
      <c r="ALV46" s="52"/>
      <c r="ALW46" s="52"/>
      <c r="ALX46" s="52"/>
      <c r="ALY46" s="52"/>
      <c r="ALZ46" s="52"/>
      <c r="AMA46" s="52"/>
      <c r="AMB46" s="52"/>
      <c r="AMC46" s="52"/>
      <c r="AMD46" s="52"/>
      <c r="AME46" s="52"/>
      <c r="AMF46" s="52"/>
      <c r="AMG46" s="52"/>
      <c r="AMH46" s="52"/>
      <c r="AMI46" s="52"/>
      <c r="AMJ46" s="52"/>
      <c r="AMK46" s="52"/>
      <c r="AML46" s="52"/>
      <c r="AMM46" s="52"/>
    </row>
    <row r="47" spans="1:1027" ht="45.75" customHeight="1" x14ac:dyDescent="0.25">
      <c r="A47" s="63">
        <f t="shared" ref="A47:A55" si="1">A46+1</f>
        <v>22</v>
      </c>
      <c r="B47" s="368" t="s">
        <v>247</v>
      </c>
      <c r="C47" s="394"/>
      <c r="D47" s="394"/>
      <c r="E47" s="342"/>
      <c r="F47" s="341">
        <v>0.19</v>
      </c>
      <c r="G47" s="539"/>
      <c r="H47" s="393"/>
      <c r="I47" s="393"/>
      <c r="J47" s="339"/>
      <c r="K47" s="340"/>
      <c r="L47" s="340"/>
      <c r="M47" s="340"/>
      <c r="N47" s="340"/>
      <c r="O47" s="340"/>
      <c r="P47" s="340"/>
      <c r="Q47" s="340"/>
      <c r="R47" s="343"/>
      <c r="S47" s="339"/>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c r="QQ47" s="52"/>
      <c r="QR47" s="52"/>
      <c r="QS47" s="52"/>
      <c r="QT47" s="52"/>
      <c r="QU47" s="52"/>
      <c r="QV47" s="52"/>
      <c r="QW47" s="52"/>
      <c r="QX47" s="52"/>
      <c r="QY47" s="52"/>
      <c r="QZ47" s="52"/>
      <c r="RA47" s="52"/>
      <c r="RB47" s="52"/>
      <c r="RC47" s="52"/>
      <c r="RD47" s="52"/>
      <c r="RE47" s="52"/>
      <c r="RF47" s="52"/>
      <c r="RG47" s="52"/>
      <c r="RH47" s="52"/>
      <c r="RI47" s="52"/>
      <c r="RJ47" s="52"/>
      <c r="RK47" s="52"/>
      <c r="RL47" s="52"/>
      <c r="RM47" s="52"/>
      <c r="RN47" s="52"/>
      <c r="RO47" s="52"/>
      <c r="RP47" s="52"/>
      <c r="RQ47" s="52"/>
      <c r="RR47" s="52"/>
      <c r="RS47" s="52"/>
      <c r="RT47" s="52"/>
      <c r="RU47" s="52"/>
      <c r="RV47" s="52"/>
      <c r="RW47" s="52"/>
      <c r="RX47" s="52"/>
      <c r="RY47" s="52"/>
      <c r="RZ47" s="52"/>
      <c r="SA47" s="52"/>
      <c r="SB47" s="52"/>
      <c r="SC47" s="52"/>
      <c r="SD47" s="52"/>
      <c r="SE47" s="52"/>
      <c r="SF47" s="52"/>
      <c r="SG47" s="52"/>
      <c r="SH47" s="52"/>
      <c r="SI47" s="52"/>
      <c r="SJ47" s="52"/>
      <c r="SK47" s="52"/>
      <c r="SL47" s="52"/>
      <c r="SM47" s="52"/>
      <c r="SN47" s="52"/>
      <c r="SO47" s="52"/>
      <c r="SP47" s="52"/>
      <c r="SQ47" s="52"/>
      <c r="SR47" s="52"/>
      <c r="SS47" s="52"/>
      <c r="ST47" s="52"/>
      <c r="SU47" s="52"/>
      <c r="SV47" s="52"/>
      <c r="SW47" s="52"/>
      <c r="SX47" s="52"/>
      <c r="SY47" s="52"/>
      <c r="SZ47" s="52"/>
      <c r="TA47" s="52"/>
      <c r="TB47" s="52"/>
      <c r="TC47" s="52"/>
      <c r="TD47" s="52"/>
      <c r="TE47" s="52"/>
      <c r="TF47" s="52"/>
      <c r="TG47" s="52"/>
      <c r="TH47" s="52"/>
      <c r="TI47" s="52"/>
      <c r="TJ47" s="52"/>
      <c r="TK47" s="52"/>
      <c r="TL47" s="52"/>
      <c r="TM47" s="52"/>
      <c r="TN47" s="52"/>
      <c r="TO47" s="52"/>
      <c r="TP47" s="52"/>
      <c r="TQ47" s="52"/>
      <c r="TR47" s="52"/>
      <c r="TS47" s="52"/>
      <c r="TT47" s="52"/>
      <c r="TU47" s="52"/>
      <c r="TV47" s="52"/>
      <c r="TW47" s="52"/>
      <c r="TX47" s="52"/>
      <c r="TY47" s="52"/>
      <c r="TZ47" s="52"/>
      <c r="UA47" s="52"/>
      <c r="UB47" s="52"/>
      <c r="UC47" s="52"/>
      <c r="UD47" s="52"/>
      <c r="UE47" s="52"/>
      <c r="UF47" s="52"/>
      <c r="UG47" s="52"/>
      <c r="UH47" s="52"/>
      <c r="UI47" s="52"/>
      <c r="UJ47" s="52"/>
      <c r="UK47" s="52"/>
      <c r="UL47" s="52"/>
      <c r="UM47" s="52"/>
      <c r="UN47" s="52"/>
      <c r="UO47" s="52"/>
      <c r="UP47" s="52"/>
      <c r="UQ47" s="52"/>
      <c r="UR47" s="52"/>
      <c r="US47" s="52"/>
      <c r="UT47" s="52"/>
      <c r="UU47" s="52"/>
      <c r="UV47" s="52"/>
      <c r="UW47" s="52"/>
      <c r="UX47" s="52"/>
      <c r="UY47" s="52"/>
      <c r="UZ47" s="52"/>
      <c r="VA47" s="52"/>
      <c r="VB47" s="52"/>
      <c r="VC47" s="52"/>
      <c r="VD47" s="52"/>
      <c r="VE47" s="52"/>
      <c r="VF47" s="52"/>
      <c r="VG47" s="52"/>
      <c r="VH47" s="52"/>
      <c r="VI47" s="52"/>
      <c r="VJ47" s="52"/>
      <c r="VK47" s="52"/>
      <c r="VL47" s="52"/>
      <c r="VM47" s="52"/>
      <c r="VN47" s="52"/>
      <c r="VO47" s="52"/>
      <c r="VP47" s="52"/>
      <c r="VQ47" s="52"/>
      <c r="VR47" s="52"/>
      <c r="VS47" s="52"/>
      <c r="VT47" s="52"/>
      <c r="VU47" s="52"/>
      <c r="VV47" s="52"/>
      <c r="VW47" s="52"/>
      <c r="VX47" s="52"/>
      <c r="VY47" s="52"/>
      <c r="VZ47" s="52"/>
      <c r="WA47" s="52"/>
      <c r="WB47" s="52"/>
      <c r="WC47" s="52"/>
      <c r="WD47" s="52"/>
      <c r="WE47" s="52"/>
      <c r="WF47" s="52"/>
      <c r="WG47" s="52"/>
      <c r="WH47" s="52"/>
      <c r="WI47" s="52"/>
      <c r="WJ47" s="52"/>
      <c r="WK47" s="52"/>
      <c r="WL47" s="52"/>
      <c r="WM47" s="52"/>
      <c r="WN47" s="52"/>
      <c r="WO47" s="52"/>
      <c r="WP47" s="52"/>
      <c r="WQ47" s="52"/>
      <c r="WR47" s="52"/>
      <c r="WS47" s="52"/>
      <c r="WT47" s="52"/>
      <c r="WU47" s="52"/>
      <c r="WV47" s="52"/>
      <c r="WW47" s="52"/>
      <c r="WX47" s="52"/>
      <c r="WY47" s="52"/>
      <c r="WZ47" s="52"/>
      <c r="XA47" s="52"/>
      <c r="XB47" s="52"/>
      <c r="XC47" s="52"/>
      <c r="XD47" s="52"/>
      <c r="XE47" s="52"/>
      <c r="XF47" s="52"/>
      <c r="XG47" s="52"/>
      <c r="XH47" s="52"/>
      <c r="XI47" s="52"/>
      <c r="XJ47" s="52"/>
      <c r="XK47" s="52"/>
      <c r="XL47" s="52"/>
      <c r="XM47" s="52"/>
      <c r="XN47" s="52"/>
      <c r="XO47" s="52"/>
      <c r="XP47" s="52"/>
      <c r="XQ47" s="52"/>
      <c r="XR47" s="52"/>
      <c r="XS47" s="52"/>
      <c r="XT47" s="52"/>
      <c r="XU47" s="52"/>
      <c r="XV47" s="52"/>
      <c r="XW47" s="52"/>
      <c r="XX47" s="52"/>
      <c r="XY47" s="52"/>
      <c r="XZ47" s="52"/>
      <c r="YA47" s="52"/>
      <c r="YB47" s="52"/>
      <c r="YC47" s="52"/>
      <c r="YD47" s="52"/>
      <c r="YE47" s="52"/>
      <c r="YF47" s="52"/>
      <c r="YG47" s="52"/>
      <c r="YH47" s="52"/>
      <c r="YI47" s="52"/>
      <c r="YJ47" s="52"/>
      <c r="YK47" s="52"/>
      <c r="YL47" s="52"/>
      <c r="YM47" s="52"/>
      <c r="YN47" s="52"/>
      <c r="YO47" s="52"/>
      <c r="YP47" s="52"/>
      <c r="YQ47" s="52"/>
      <c r="YR47" s="52"/>
      <c r="YS47" s="52"/>
      <c r="YT47" s="52"/>
      <c r="YU47" s="52"/>
      <c r="YV47" s="52"/>
      <c r="YW47" s="52"/>
      <c r="YX47" s="52"/>
      <c r="YY47" s="52"/>
      <c r="YZ47" s="52"/>
      <c r="ZA47" s="52"/>
      <c r="ZB47" s="52"/>
      <c r="ZC47" s="52"/>
      <c r="ZD47" s="52"/>
      <c r="ZE47" s="52"/>
      <c r="ZF47" s="52"/>
      <c r="ZG47" s="52"/>
      <c r="ZH47" s="52"/>
      <c r="ZI47" s="52"/>
      <c r="ZJ47" s="52"/>
      <c r="ZK47" s="52"/>
      <c r="ZL47" s="52"/>
      <c r="ZM47" s="52"/>
      <c r="ZN47" s="52"/>
      <c r="ZO47" s="52"/>
      <c r="ZP47" s="52"/>
      <c r="ZQ47" s="52"/>
      <c r="ZR47" s="52"/>
      <c r="ZS47" s="52"/>
      <c r="ZT47" s="52"/>
      <c r="ZU47" s="52"/>
      <c r="ZV47" s="52"/>
      <c r="ZW47" s="52"/>
      <c r="ZX47" s="52"/>
      <c r="ZY47" s="52"/>
      <c r="ZZ47" s="52"/>
      <c r="AAA47" s="52"/>
      <c r="AAB47" s="52"/>
      <c r="AAC47" s="52"/>
      <c r="AAD47" s="52"/>
      <c r="AAE47" s="52"/>
      <c r="AAF47" s="52"/>
      <c r="AAG47" s="52"/>
      <c r="AAH47" s="52"/>
      <c r="AAI47" s="52"/>
      <c r="AAJ47" s="52"/>
      <c r="AAK47" s="52"/>
      <c r="AAL47" s="52"/>
      <c r="AAM47" s="52"/>
      <c r="AAN47" s="52"/>
      <c r="AAO47" s="52"/>
      <c r="AAP47" s="52"/>
      <c r="AAQ47" s="52"/>
      <c r="AAR47" s="52"/>
      <c r="AAS47" s="52"/>
      <c r="AAT47" s="52"/>
      <c r="AAU47" s="52"/>
      <c r="AAV47" s="52"/>
      <c r="AAW47" s="52"/>
      <c r="AAX47" s="52"/>
      <c r="AAY47" s="52"/>
      <c r="AAZ47" s="52"/>
      <c r="ABA47" s="52"/>
      <c r="ABB47" s="52"/>
      <c r="ABC47" s="52"/>
      <c r="ABD47" s="52"/>
      <c r="ABE47" s="52"/>
      <c r="ABF47" s="52"/>
      <c r="ABG47" s="52"/>
      <c r="ABH47" s="52"/>
      <c r="ABI47" s="52"/>
      <c r="ABJ47" s="52"/>
      <c r="ABK47" s="52"/>
      <c r="ABL47" s="52"/>
      <c r="ABM47" s="52"/>
      <c r="ABN47" s="52"/>
      <c r="ABO47" s="52"/>
      <c r="ABP47" s="52"/>
      <c r="ABQ47" s="52"/>
      <c r="ABR47" s="52"/>
      <c r="ABS47" s="52"/>
      <c r="ABT47" s="52"/>
      <c r="ABU47" s="52"/>
      <c r="ABV47" s="52"/>
      <c r="ABW47" s="52"/>
      <c r="ABX47" s="52"/>
      <c r="ABY47" s="52"/>
      <c r="ABZ47" s="52"/>
      <c r="ACA47" s="52"/>
      <c r="ACB47" s="52"/>
      <c r="ACC47" s="52"/>
      <c r="ACD47" s="52"/>
      <c r="ACE47" s="52"/>
      <c r="ACF47" s="52"/>
      <c r="ACG47" s="52"/>
      <c r="ACH47" s="52"/>
      <c r="ACI47" s="52"/>
      <c r="ACJ47" s="52"/>
      <c r="ACK47" s="52"/>
      <c r="ACL47" s="52"/>
      <c r="ACM47" s="52"/>
      <c r="ACN47" s="52"/>
      <c r="ACO47" s="52"/>
      <c r="ACP47" s="52"/>
      <c r="ACQ47" s="52"/>
      <c r="ACR47" s="52"/>
      <c r="ACS47" s="52"/>
      <c r="ACT47" s="52"/>
      <c r="ACU47" s="52"/>
      <c r="ACV47" s="52"/>
      <c r="ACW47" s="52"/>
      <c r="ACX47" s="52"/>
      <c r="ACY47" s="52"/>
      <c r="ACZ47" s="52"/>
      <c r="ADA47" s="52"/>
      <c r="ADB47" s="52"/>
      <c r="ADC47" s="52"/>
      <c r="ADD47" s="52"/>
      <c r="ADE47" s="52"/>
      <c r="ADF47" s="52"/>
      <c r="ADG47" s="52"/>
      <c r="ADH47" s="52"/>
      <c r="ADI47" s="52"/>
      <c r="ADJ47" s="52"/>
      <c r="ADK47" s="52"/>
      <c r="ADL47" s="52"/>
      <c r="ADM47" s="52"/>
      <c r="ADN47" s="52"/>
      <c r="ADO47" s="52"/>
      <c r="ADP47" s="52"/>
      <c r="ADQ47" s="52"/>
      <c r="ADR47" s="52"/>
      <c r="ADS47" s="52"/>
      <c r="ADT47" s="52"/>
      <c r="ADU47" s="52"/>
      <c r="ADV47" s="52"/>
      <c r="ADW47" s="52"/>
      <c r="ADX47" s="52"/>
      <c r="ADY47" s="52"/>
      <c r="ADZ47" s="52"/>
      <c r="AEA47" s="52"/>
      <c r="AEB47" s="52"/>
      <c r="AEC47" s="52"/>
      <c r="AED47" s="52"/>
      <c r="AEE47" s="52"/>
      <c r="AEF47" s="52"/>
      <c r="AEG47" s="52"/>
      <c r="AEH47" s="52"/>
      <c r="AEI47" s="52"/>
      <c r="AEJ47" s="52"/>
      <c r="AEK47" s="52"/>
      <c r="AEL47" s="52"/>
      <c r="AEM47" s="52"/>
      <c r="AEN47" s="52"/>
      <c r="AEO47" s="52"/>
      <c r="AEP47" s="52"/>
      <c r="AEQ47" s="52"/>
      <c r="AER47" s="52"/>
      <c r="AES47" s="52"/>
      <c r="AET47" s="52"/>
      <c r="AEU47" s="52"/>
      <c r="AEV47" s="52"/>
      <c r="AEW47" s="52"/>
      <c r="AEX47" s="52"/>
      <c r="AEY47" s="52"/>
      <c r="AEZ47" s="52"/>
      <c r="AFA47" s="52"/>
      <c r="AFB47" s="52"/>
      <c r="AFC47" s="52"/>
      <c r="AFD47" s="52"/>
      <c r="AFE47" s="52"/>
      <c r="AFF47" s="52"/>
      <c r="AFG47" s="52"/>
      <c r="AFH47" s="52"/>
      <c r="AFI47" s="52"/>
      <c r="AFJ47" s="52"/>
      <c r="AFK47" s="52"/>
      <c r="AFL47" s="52"/>
      <c r="AFM47" s="52"/>
      <c r="AFN47" s="52"/>
      <c r="AFO47" s="52"/>
      <c r="AFP47" s="52"/>
      <c r="AFQ47" s="52"/>
      <c r="AFR47" s="52"/>
      <c r="AFS47" s="52"/>
      <c r="AFT47" s="52"/>
      <c r="AFU47" s="52"/>
      <c r="AFV47" s="52"/>
      <c r="AFW47" s="52"/>
      <c r="AFX47" s="52"/>
      <c r="AFY47" s="52"/>
      <c r="AFZ47" s="52"/>
      <c r="AGA47" s="52"/>
      <c r="AGB47" s="52"/>
      <c r="AGC47" s="52"/>
      <c r="AGD47" s="52"/>
      <c r="AGE47" s="52"/>
      <c r="AGF47" s="52"/>
      <c r="AGG47" s="52"/>
      <c r="AGH47" s="52"/>
      <c r="AGI47" s="52"/>
      <c r="AGJ47" s="52"/>
      <c r="AGK47" s="52"/>
      <c r="AGL47" s="52"/>
      <c r="AGM47" s="52"/>
      <c r="AGN47" s="52"/>
      <c r="AGO47" s="52"/>
      <c r="AGP47" s="52"/>
      <c r="AGQ47" s="52"/>
      <c r="AGR47" s="52"/>
      <c r="AGS47" s="52"/>
      <c r="AGT47" s="52"/>
      <c r="AGU47" s="52"/>
      <c r="AGV47" s="52"/>
      <c r="AGW47" s="52"/>
      <c r="AGX47" s="52"/>
      <c r="AGY47" s="52"/>
      <c r="AGZ47" s="52"/>
      <c r="AHA47" s="52"/>
      <c r="AHB47" s="52"/>
      <c r="AHC47" s="52"/>
      <c r="AHD47" s="52"/>
      <c r="AHE47" s="52"/>
      <c r="AHF47" s="52"/>
      <c r="AHG47" s="52"/>
      <c r="AHH47" s="52"/>
      <c r="AHI47" s="52"/>
      <c r="AHJ47" s="52"/>
      <c r="AHK47" s="52"/>
      <c r="AHL47" s="52"/>
      <c r="AHM47" s="52"/>
      <c r="AHN47" s="52"/>
      <c r="AHO47" s="52"/>
      <c r="AHP47" s="52"/>
      <c r="AHQ47" s="52"/>
      <c r="AHR47" s="52"/>
      <c r="AHS47" s="52"/>
      <c r="AHT47" s="52"/>
      <c r="AHU47" s="52"/>
      <c r="AHV47" s="52"/>
      <c r="AHW47" s="52"/>
      <c r="AHX47" s="52"/>
      <c r="AHY47" s="52"/>
      <c r="AHZ47" s="52"/>
      <c r="AIA47" s="52"/>
      <c r="AIB47" s="52"/>
      <c r="AIC47" s="52"/>
      <c r="AID47" s="52"/>
      <c r="AIE47" s="52"/>
      <c r="AIF47" s="52"/>
      <c r="AIG47" s="52"/>
      <c r="AIH47" s="52"/>
      <c r="AII47" s="52"/>
      <c r="AIJ47" s="52"/>
      <c r="AIK47" s="52"/>
      <c r="AIL47" s="52"/>
      <c r="AIM47" s="52"/>
      <c r="AIN47" s="52"/>
      <c r="AIO47" s="52"/>
      <c r="AIP47" s="52"/>
      <c r="AIQ47" s="52"/>
      <c r="AIR47" s="52"/>
      <c r="AIS47" s="52"/>
      <c r="AIT47" s="52"/>
      <c r="AIU47" s="52"/>
      <c r="AIV47" s="52"/>
      <c r="AIW47" s="52"/>
      <c r="AIX47" s="52"/>
      <c r="AIY47" s="52"/>
      <c r="AIZ47" s="52"/>
      <c r="AJA47" s="52"/>
      <c r="AJB47" s="52"/>
      <c r="AJC47" s="52"/>
      <c r="AJD47" s="52"/>
      <c r="AJE47" s="52"/>
      <c r="AJF47" s="52"/>
      <c r="AJG47" s="52"/>
      <c r="AJH47" s="52"/>
      <c r="AJI47" s="52"/>
      <c r="AJJ47" s="52"/>
      <c r="AJK47" s="52"/>
      <c r="AJL47" s="52"/>
      <c r="AJM47" s="52"/>
      <c r="AJN47" s="52"/>
      <c r="AJO47" s="52"/>
      <c r="AJP47" s="52"/>
      <c r="AJQ47" s="52"/>
      <c r="AJR47" s="52"/>
      <c r="AJS47" s="52"/>
      <c r="AJT47" s="52"/>
      <c r="AJU47" s="52"/>
      <c r="AJV47" s="52"/>
      <c r="AJW47" s="52"/>
      <c r="AJX47" s="52"/>
      <c r="AJY47" s="52"/>
      <c r="AJZ47" s="52"/>
      <c r="AKA47" s="52"/>
      <c r="AKB47" s="52"/>
      <c r="AKC47" s="52"/>
      <c r="AKD47" s="52"/>
      <c r="AKE47" s="52"/>
      <c r="AKF47" s="52"/>
      <c r="AKG47" s="52"/>
      <c r="AKH47" s="52"/>
      <c r="AKI47" s="52"/>
      <c r="AKJ47" s="52"/>
      <c r="AKK47" s="52"/>
      <c r="AKL47" s="52"/>
      <c r="AKM47" s="52"/>
      <c r="AKN47" s="52"/>
      <c r="AKO47" s="52"/>
      <c r="AKP47" s="52"/>
      <c r="AKQ47" s="52"/>
      <c r="AKR47" s="52"/>
      <c r="AKS47" s="52"/>
      <c r="AKT47" s="52"/>
      <c r="AKU47" s="52"/>
      <c r="AKV47" s="52"/>
      <c r="AKW47" s="52"/>
      <c r="AKX47" s="52"/>
      <c r="AKY47" s="52"/>
      <c r="AKZ47" s="52"/>
      <c r="ALA47" s="52"/>
      <c r="ALB47" s="52"/>
      <c r="ALC47" s="52"/>
      <c r="ALD47" s="52"/>
      <c r="ALE47" s="52"/>
      <c r="ALF47" s="52"/>
      <c r="ALG47" s="52"/>
      <c r="ALH47" s="52"/>
      <c r="ALI47" s="52"/>
      <c r="ALJ47" s="52"/>
      <c r="ALK47" s="52"/>
      <c r="ALL47" s="52"/>
      <c r="ALM47" s="52"/>
      <c r="ALN47" s="52"/>
      <c r="ALO47" s="52"/>
      <c r="ALP47" s="52"/>
      <c r="ALQ47" s="52"/>
      <c r="ALR47" s="52"/>
      <c r="ALS47" s="52"/>
      <c r="ALT47" s="52"/>
      <c r="ALU47" s="52"/>
      <c r="ALV47" s="52"/>
      <c r="ALW47" s="52"/>
      <c r="ALX47" s="52"/>
      <c r="ALY47" s="52"/>
      <c r="ALZ47" s="52"/>
      <c r="AMA47" s="52"/>
      <c r="AMB47" s="52"/>
      <c r="AMC47" s="52"/>
      <c r="AMD47" s="52"/>
      <c r="AME47" s="52"/>
      <c r="AMF47" s="52"/>
      <c r="AMG47" s="52"/>
      <c r="AMH47" s="52"/>
      <c r="AMI47" s="52"/>
      <c r="AMJ47" s="52"/>
      <c r="AMK47" s="52"/>
      <c r="AML47" s="52"/>
      <c r="AMM47" s="52"/>
    </row>
    <row r="48" spans="1:1027" ht="45.75" customHeight="1" x14ac:dyDescent="0.25">
      <c r="A48" s="64">
        <f t="shared" si="1"/>
        <v>23</v>
      </c>
      <c r="B48" s="392" t="s">
        <v>246</v>
      </c>
      <c r="C48" s="391"/>
      <c r="D48" s="391"/>
      <c r="E48" s="390"/>
      <c r="F48" s="318">
        <v>0.19</v>
      </c>
      <c r="G48" s="545"/>
      <c r="H48" s="317"/>
      <c r="I48" s="317"/>
      <c r="J48" s="314"/>
      <c r="K48" s="316"/>
      <c r="L48" s="316"/>
      <c r="M48" s="316"/>
      <c r="N48" s="316"/>
      <c r="O48" s="316"/>
      <c r="P48" s="316"/>
      <c r="Q48" s="316"/>
      <c r="R48" s="315"/>
      <c r="S48" s="314"/>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52"/>
      <c r="OK48" s="52"/>
      <c r="OL48" s="52"/>
      <c r="OM48" s="52"/>
      <c r="ON48" s="52"/>
      <c r="OO48" s="52"/>
      <c r="OP48" s="52"/>
      <c r="OQ48" s="52"/>
      <c r="OR48" s="52"/>
      <c r="OS48" s="52"/>
      <c r="OT48" s="52"/>
      <c r="OU48" s="52"/>
      <c r="OV48" s="52"/>
      <c r="OW48" s="52"/>
      <c r="OX48" s="52"/>
      <c r="OY48" s="52"/>
      <c r="OZ48" s="52"/>
      <c r="PA48" s="52"/>
      <c r="PB48" s="52"/>
      <c r="PC48" s="52"/>
      <c r="PD48" s="52"/>
      <c r="PE48" s="52"/>
      <c r="PF48" s="52"/>
      <c r="PG48" s="52"/>
      <c r="PH48" s="52"/>
      <c r="PI48" s="52"/>
      <c r="PJ48" s="52"/>
      <c r="PK48" s="52"/>
      <c r="PL48" s="52"/>
      <c r="PM48" s="52"/>
      <c r="PN48" s="52"/>
      <c r="PO48" s="52"/>
      <c r="PP48" s="52"/>
      <c r="PQ48" s="52"/>
      <c r="PR48" s="52"/>
      <c r="PS48" s="52"/>
      <c r="PT48" s="52"/>
      <c r="PU48" s="52"/>
      <c r="PV48" s="52"/>
      <c r="PW48" s="52"/>
      <c r="PX48" s="52"/>
      <c r="PY48" s="52"/>
      <c r="PZ48" s="52"/>
      <c r="QA48" s="52"/>
      <c r="QB48" s="52"/>
      <c r="QC48" s="52"/>
      <c r="QD48" s="52"/>
      <c r="QE48" s="52"/>
      <c r="QF48" s="52"/>
      <c r="QG48" s="52"/>
      <c r="QH48" s="52"/>
      <c r="QI48" s="52"/>
      <c r="QJ48" s="52"/>
      <c r="QK48" s="52"/>
      <c r="QL48" s="52"/>
      <c r="QM48" s="52"/>
      <c r="QN48" s="52"/>
      <c r="QO48" s="52"/>
      <c r="QP48" s="52"/>
      <c r="QQ48" s="52"/>
      <c r="QR48" s="52"/>
      <c r="QS48" s="52"/>
      <c r="QT48" s="52"/>
      <c r="QU48" s="52"/>
      <c r="QV48" s="52"/>
      <c r="QW48" s="52"/>
      <c r="QX48" s="52"/>
      <c r="QY48" s="52"/>
      <c r="QZ48" s="52"/>
      <c r="RA48" s="52"/>
      <c r="RB48" s="52"/>
      <c r="RC48" s="52"/>
      <c r="RD48" s="52"/>
      <c r="RE48" s="52"/>
      <c r="RF48" s="52"/>
      <c r="RG48" s="52"/>
      <c r="RH48" s="52"/>
      <c r="RI48" s="52"/>
      <c r="RJ48" s="52"/>
      <c r="RK48" s="52"/>
      <c r="RL48" s="52"/>
      <c r="RM48" s="52"/>
      <c r="RN48" s="52"/>
      <c r="RO48" s="52"/>
      <c r="RP48" s="52"/>
      <c r="RQ48" s="52"/>
      <c r="RR48" s="52"/>
      <c r="RS48" s="52"/>
      <c r="RT48" s="52"/>
      <c r="RU48" s="52"/>
      <c r="RV48" s="52"/>
      <c r="RW48" s="52"/>
      <c r="RX48" s="52"/>
      <c r="RY48" s="52"/>
      <c r="RZ48" s="52"/>
      <c r="SA48" s="52"/>
      <c r="SB48" s="52"/>
      <c r="SC48" s="52"/>
      <c r="SD48" s="52"/>
      <c r="SE48" s="52"/>
      <c r="SF48" s="52"/>
      <c r="SG48" s="52"/>
      <c r="SH48" s="52"/>
      <c r="SI48" s="52"/>
      <c r="SJ48" s="52"/>
      <c r="SK48" s="52"/>
      <c r="SL48" s="52"/>
      <c r="SM48" s="52"/>
      <c r="SN48" s="52"/>
      <c r="SO48" s="52"/>
      <c r="SP48" s="52"/>
      <c r="SQ48" s="52"/>
      <c r="SR48" s="52"/>
      <c r="SS48" s="52"/>
      <c r="ST48" s="52"/>
      <c r="SU48" s="52"/>
      <c r="SV48" s="52"/>
      <c r="SW48" s="52"/>
      <c r="SX48" s="52"/>
      <c r="SY48" s="52"/>
      <c r="SZ48" s="52"/>
      <c r="TA48" s="52"/>
      <c r="TB48" s="52"/>
      <c r="TC48" s="52"/>
      <c r="TD48" s="52"/>
      <c r="TE48" s="52"/>
      <c r="TF48" s="52"/>
      <c r="TG48" s="52"/>
      <c r="TH48" s="52"/>
      <c r="TI48" s="52"/>
      <c r="TJ48" s="52"/>
      <c r="TK48" s="52"/>
      <c r="TL48" s="52"/>
      <c r="TM48" s="52"/>
      <c r="TN48" s="52"/>
      <c r="TO48" s="52"/>
      <c r="TP48" s="52"/>
      <c r="TQ48" s="52"/>
      <c r="TR48" s="52"/>
      <c r="TS48" s="52"/>
      <c r="TT48" s="52"/>
      <c r="TU48" s="52"/>
      <c r="TV48" s="52"/>
      <c r="TW48" s="52"/>
      <c r="TX48" s="52"/>
      <c r="TY48" s="52"/>
      <c r="TZ48" s="52"/>
      <c r="UA48" s="52"/>
      <c r="UB48" s="52"/>
      <c r="UC48" s="52"/>
      <c r="UD48" s="52"/>
      <c r="UE48" s="52"/>
      <c r="UF48" s="52"/>
      <c r="UG48" s="52"/>
      <c r="UH48" s="52"/>
      <c r="UI48" s="52"/>
      <c r="UJ48" s="52"/>
      <c r="UK48" s="52"/>
      <c r="UL48" s="52"/>
      <c r="UM48" s="52"/>
      <c r="UN48" s="52"/>
      <c r="UO48" s="52"/>
      <c r="UP48" s="52"/>
      <c r="UQ48" s="52"/>
      <c r="UR48" s="52"/>
      <c r="US48" s="52"/>
      <c r="UT48" s="52"/>
      <c r="UU48" s="52"/>
      <c r="UV48" s="52"/>
      <c r="UW48" s="52"/>
      <c r="UX48" s="52"/>
      <c r="UY48" s="52"/>
      <c r="UZ48" s="52"/>
      <c r="VA48" s="52"/>
      <c r="VB48" s="52"/>
      <c r="VC48" s="52"/>
      <c r="VD48" s="52"/>
      <c r="VE48" s="52"/>
      <c r="VF48" s="52"/>
      <c r="VG48" s="52"/>
      <c r="VH48" s="52"/>
      <c r="VI48" s="52"/>
      <c r="VJ48" s="52"/>
      <c r="VK48" s="52"/>
      <c r="VL48" s="52"/>
      <c r="VM48" s="52"/>
      <c r="VN48" s="52"/>
      <c r="VO48" s="52"/>
      <c r="VP48" s="52"/>
      <c r="VQ48" s="52"/>
      <c r="VR48" s="52"/>
      <c r="VS48" s="52"/>
      <c r="VT48" s="52"/>
      <c r="VU48" s="52"/>
      <c r="VV48" s="52"/>
      <c r="VW48" s="52"/>
      <c r="VX48" s="52"/>
      <c r="VY48" s="52"/>
      <c r="VZ48" s="52"/>
      <c r="WA48" s="52"/>
      <c r="WB48" s="52"/>
      <c r="WC48" s="52"/>
      <c r="WD48" s="52"/>
      <c r="WE48" s="52"/>
      <c r="WF48" s="52"/>
      <c r="WG48" s="52"/>
      <c r="WH48" s="52"/>
      <c r="WI48" s="52"/>
      <c r="WJ48" s="52"/>
      <c r="WK48" s="52"/>
      <c r="WL48" s="52"/>
      <c r="WM48" s="52"/>
      <c r="WN48" s="52"/>
      <c r="WO48" s="52"/>
      <c r="WP48" s="52"/>
      <c r="WQ48" s="52"/>
      <c r="WR48" s="52"/>
      <c r="WS48" s="52"/>
      <c r="WT48" s="52"/>
      <c r="WU48" s="52"/>
      <c r="WV48" s="52"/>
      <c r="WW48" s="52"/>
      <c r="WX48" s="52"/>
      <c r="WY48" s="52"/>
      <c r="WZ48" s="52"/>
      <c r="XA48" s="52"/>
      <c r="XB48" s="52"/>
      <c r="XC48" s="52"/>
      <c r="XD48" s="52"/>
      <c r="XE48" s="52"/>
      <c r="XF48" s="52"/>
      <c r="XG48" s="52"/>
      <c r="XH48" s="52"/>
      <c r="XI48" s="52"/>
      <c r="XJ48" s="52"/>
      <c r="XK48" s="52"/>
      <c r="XL48" s="52"/>
      <c r="XM48" s="52"/>
      <c r="XN48" s="52"/>
      <c r="XO48" s="52"/>
      <c r="XP48" s="52"/>
      <c r="XQ48" s="52"/>
      <c r="XR48" s="52"/>
      <c r="XS48" s="52"/>
      <c r="XT48" s="52"/>
      <c r="XU48" s="52"/>
      <c r="XV48" s="52"/>
      <c r="XW48" s="52"/>
      <c r="XX48" s="52"/>
      <c r="XY48" s="52"/>
      <c r="XZ48" s="52"/>
      <c r="YA48" s="52"/>
      <c r="YB48" s="52"/>
      <c r="YC48" s="52"/>
      <c r="YD48" s="52"/>
      <c r="YE48" s="52"/>
      <c r="YF48" s="52"/>
      <c r="YG48" s="52"/>
      <c r="YH48" s="52"/>
      <c r="YI48" s="52"/>
      <c r="YJ48" s="52"/>
      <c r="YK48" s="52"/>
      <c r="YL48" s="52"/>
      <c r="YM48" s="52"/>
      <c r="YN48" s="52"/>
      <c r="YO48" s="52"/>
      <c r="YP48" s="52"/>
      <c r="YQ48" s="52"/>
      <c r="YR48" s="52"/>
      <c r="YS48" s="52"/>
      <c r="YT48" s="52"/>
      <c r="YU48" s="52"/>
      <c r="YV48" s="52"/>
      <c r="YW48" s="52"/>
      <c r="YX48" s="52"/>
      <c r="YY48" s="52"/>
      <c r="YZ48" s="52"/>
      <c r="ZA48" s="52"/>
      <c r="ZB48" s="52"/>
      <c r="ZC48" s="52"/>
      <c r="ZD48" s="52"/>
      <c r="ZE48" s="52"/>
      <c r="ZF48" s="52"/>
      <c r="ZG48" s="52"/>
      <c r="ZH48" s="52"/>
      <c r="ZI48" s="52"/>
      <c r="ZJ48" s="52"/>
      <c r="ZK48" s="52"/>
      <c r="ZL48" s="52"/>
      <c r="ZM48" s="52"/>
      <c r="ZN48" s="52"/>
      <c r="ZO48" s="52"/>
      <c r="ZP48" s="52"/>
      <c r="ZQ48" s="52"/>
      <c r="ZR48" s="52"/>
      <c r="ZS48" s="52"/>
      <c r="ZT48" s="52"/>
      <c r="ZU48" s="52"/>
      <c r="ZV48" s="52"/>
      <c r="ZW48" s="52"/>
      <c r="ZX48" s="52"/>
      <c r="ZY48" s="52"/>
      <c r="ZZ48" s="52"/>
      <c r="AAA48" s="52"/>
      <c r="AAB48" s="52"/>
      <c r="AAC48" s="52"/>
      <c r="AAD48" s="52"/>
      <c r="AAE48" s="52"/>
      <c r="AAF48" s="52"/>
      <c r="AAG48" s="52"/>
      <c r="AAH48" s="52"/>
      <c r="AAI48" s="52"/>
      <c r="AAJ48" s="52"/>
      <c r="AAK48" s="52"/>
      <c r="AAL48" s="52"/>
      <c r="AAM48" s="52"/>
      <c r="AAN48" s="52"/>
      <c r="AAO48" s="52"/>
      <c r="AAP48" s="52"/>
      <c r="AAQ48" s="52"/>
      <c r="AAR48" s="52"/>
      <c r="AAS48" s="52"/>
      <c r="AAT48" s="52"/>
      <c r="AAU48" s="52"/>
      <c r="AAV48" s="52"/>
      <c r="AAW48" s="52"/>
      <c r="AAX48" s="52"/>
      <c r="AAY48" s="52"/>
      <c r="AAZ48" s="52"/>
      <c r="ABA48" s="52"/>
      <c r="ABB48" s="52"/>
      <c r="ABC48" s="52"/>
      <c r="ABD48" s="52"/>
      <c r="ABE48" s="52"/>
      <c r="ABF48" s="52"/>
      <c r="ABG48" s="52"/>
      <c r="ABH48" s="52"/>
      <c r="ABI48" s="52"/>
      <c r="ABJ48" s="52"/>
      <c r="ABK48" s="52"/>
      <c r="ABL48" s="52"/>
      <c r="ABM48" s="52"/>
      <c r="ABN48" s="52"/>
      <c r="ABO48" s="52"/>
      <c r="ABP48" s="52"/>
      <c r="ABQ48" s="52"/>
      <c r="ABR48" s="52"/>
      <c r="ABS48" s="52"/>
      <c r="ABT48" s="52"/>
      <c r="ABU48" s="52"/>
      <c r="ABV48" s="52"/>
      <c r="ABW48" s="52"/>
      <c r="ABX48" s="52"/>
      <c r="ABY48" s="52"/>
      <c r="ABZ48" s="52"/>
      <c r="ACA48" s="52"/>
      <c r="ACB48" s="52"/>
      <c r="ACC48" s="52"/>
      <c r="ACD48" s="52"/>
      <c r="ACE48" s="52"/>
      <c r="ACF48" s="52"/>
      <c r="ACG48" s="52"/>
      <c r="ACH48" s="52"/>
      <c r="ACI48" s="52"/>
      <c r="ACJ48" s="52"/>
      <c r="ACK48" s="52"/>
      <c r="ACL48" s="52"/>
      <c r="ACM48" s="52"/>
      <c r="ACN48" s="52"/>
      <c r="ACO48" s="52"/>
      <c r="ACP48" s="52"/>
      <c r="ACQ48" s="52"/>
      <c r="ACR48" s="52"/>
      <c r="ACS48" s="52"/>
      <c r="ACT48" s="52"/>
      <c r="ACU48" s="52"/>
      <c r="ACV48" s="52"/>
      <c r="ACW48" s="52"/>
      <c r="ACX48" s="52"/>
      <c r="ACY48" s="52"/>
      <c r="ACZ48" s="52"/>
      <c r="ADA48" s="52"/>
      <c r="ADB48" s="52"/>
      <c r="ADC48" s="52"/>
      <c r="ADD48" s="52"/>
      <c r="ADE48" s="52"/>
      <c r="ADF48" s="52"/>
      <c r="ADG48" s="52"/>
      <c r="ADH48" s="52"/>
      <c r="ADI48" s="52"/>
      <c r="ADJ48" s="52"/>
      <c r="ADK48" s="52"/>
      <c r="ADL48" s="52"/>
      <c r="ADM48" s="52"/>
      <c r="ADN48" s="52"/>
      <c r="ADO48" s="52"/>
      <c r="ADP48" s="52"/>
      <c r="ADQ48" s="52"/>
      <c r="ADR48" s="52"/>
      <c r="ADS48" s="52"/>
      <c r="ADT48" s="52"/>
      <c r="ADU48" s="52"/>
      <c r="ADV48" s="52"/>
      <c r="ADW48" s="52"/>
      <c r="ADX48" s="52"/>
      <c r="ADY48" s="52"/>
      <c r="ADZ48" s="52"/>
      <c r="AEA48" s="52"/>
      <c r="AEB48" s="52"/>
      <c r="AEC48" s="52"/>
      <c r="AED48" s="52"/>
      <c r="AEE48" s="52"/>
      <c r="AEF48" s="52"/>
      <c r="AEG48" s="52"/>
      <c r="AEH48" s="52"/>
      <c r="AEI48" s="52"/>
      <c r="AEJ48" s="52"/>
      <c r="AEK48" s="52"/>
      <c r="AEL48" s="52"/>
      <c r="AEM48" s="52"/>
      <c r="AEN48" s="52"/>
      <c r="AEO48" s="52"/>
      <c r="AEP48" s="52"/>
      <c r="AEQ48" s="52"/>
      <c r="AER48" s="52"/>
      <c r="AES48" s="52"/>
      <c r="AET48" s="52"/>
      <c r="AEU48" s="52"/>
      <c r="AEV48" s="52"/>
      <c r="AEW48" s="52"/>
      <c r="AEX48" s="52"/>
      <c r="AEY48" s="52"/>
      <c r="AEZ48" s="52"/>
      <c r="AFA48" s="52"/>
      <c r="AFB48" s="52"/>
      <c r="AFC48" s="52"/>
      <c r="AFD48" s="52"/>
      <c r="AFE48" s="52"/>
      <c r="AFF48" s="52"/>
      <c r="AFG48" s="52"/>
      <c r="AFH48" s="52"/>
      <c r="AFI48" s="52"/>
      <c r="AFJ48" s="52"/>
      <c r="AFK48" s="52"/>
      <c r="AFL48" s="52"/>
      <c r="AFM48" s="52"/>
      <c r="AFN48" s="52"/>
      <c r="AFO48" s="52"/>
      <c r="AFP48" s="52"/>
      <c r="AFQ48" s="52"/>
      <c r="AFR48" s="52"/>
      <c r="AFS48" s="52"/>
      <c r="AFT48" s="52"/>
      <c r="AFU48" s="52"/>
      <c r="AFV48" s="52"/>
      <c r="AFW48" s="52"/>
      <c r="AFX48" s="52"/>
      <c r="AFY48" s="52"/>
      <c r="AFZ48" s="52"/>
      <c r="AGA48" s="52"/>
      <c r="AGB48" s="52"/>
      <c r="AGC48" s="52"/>
      <c r="AGD48" s="52"/>
      <c r="AGE48" s="52"/>
      <c r="AGF48" s="52"/>
      <c r="AGG48" s="52"/>
      <c r="AGH48" s="52"/>
      <c r="AGI48" s="52"/>
      <c r="AGJ48" s="52"/>
      <c r="AGK48" s="52"/>
      <c r="AGL48" s="52"/>
      <c r="AGM48" s="52"/>
      <c r="AGN48" s="52"/>
      <c r="AGO48" s="52"/>
      <c r="AGP48" s="52"/>
      <c r="AGQ48" s="52"/>
      <c r="AGR48" s="52"/>
      <c r="AGS48" s="52"/>
      <c r="AGT48" s="52"/>
      <c r="AGU48" s="52"/>
      <c r="AGV48" s="52"/>
      <c r="AGW48" s="52"/>
      <c r="AGX48" s="52"/>
      <c r="AGY48" s="52"/>
      <c r="AGZ48" s="52"/>
      <c r="AHA48" s="52"/>
      <c r="AHB48" s="52"/>
      <c r="AHC48" s="52"/>
      <c r="AHD48" s="52"/>
      <c r="AHE48" s="52"/>
      <c r="AHF48" s="52"/>
      <c r="AHG48" s="52"/>
      <c r="AHH48" s="52"/>
      <c r="AHI48" s="52"/>
      <c r="AHJ48" s="52"/>
      <c r="AHK48" s="52"/>
      <c r="AHL48" s="52"/>
      <c r="AHM48" s="52"/>
      <c r="AHN48" s="52"/>
      <c r="AHO48" s="52"/>
      <c r="AHP48" s="52"/>
      <c r="AHQ48" s="52"/>
      <c r="AHR48" s="52"/>
      <c r="AHS48" s="52"/>
      <c r="AHT48" s="52"/>
      <c r="AHU48" s="52"/>
      <c r="AHV48" s="52"/>
      <c r="AHW48" s="52"/>
      <c r="AHX48" s="52"/>
      <c r="AHY48" s="52"/>
      <c r="AHZ48" s="52"/>
      <c r="AIA48" s="52"/>
      <c r="AIB48" s="52"/>
      <c r="AIC48" s="52"/>
      <c r="AID48" s="52"/>
      <c r="AIE48" s="52"/>
      <c r="AIF48" s="52"/>
      <c r="AIG48" s="52"/>
      <c r="AIH48" s="52"/>
      <c r="AII48" s="52"/>
      <c r="AIJ48" s="52"/>
      <c r="AIK48" s="52"/>
      <c r="AIL48" s="52"/>
      <c r="AIM48" s="52"/>
      <c r="AIN48" s="52"/>
      <c r="AIO48" s="52"/>
      <c r="AIP48" s="52"/>
      <c r="AIQ48" s="52"/>
      <c r="AIR48" s="52"/>
      <c r="AIS48" s="52"/>
      <c r="AIT48" s="52"/>
      <c r="AIU48" s="52"/>
      <c r="AIV48" s="52"/>
      <c r="AIW48" s="52"/>
      <c r="AIX48" s="52"/>
      <c r="AIY48" s="52"/>
      <c r="AIZ48" s="52"/>
      <c r="AJA48" s="52"/>
      <c r="AJB48" s="52"/>
      <c r="AJC48" s="52"/>
      <c r="AJD48" s="52"/>
      <c r="AJE48" s="52"/>
      <c r="AJF48" s="52"/>
      <c r="AJG48" s="52"/>
      <c r="AJH48" s="52"/>
      <c r="AJI48" s="52"/>
      <c r="AJJ48" s="52"/>
      <c r="AJK48" s="52"/>
      <c r="AJL48" s="52"/>
      <c r="AJM48" s="52"/>
      <c r="AJN48" s="52"/>
      <c r="AJO48" s="52"/>
      <c r="AJP48" s="52"/>
      <c r="AJQ48" s="52"/>
      <c r="AJR48" s="52"/>
      <c r="AJS48" s="52"/>
      <c r="AJT48" s="52"/>
      <c r="AJU48" s="52"/>
      <c r="AJV48" s="52"/>
      <c r="AJW48" s="52"/>
      <c r="AJX48" s="52"/>
      <c r="AJY48" s="52"/>
      <c r="AJZ48" s="52"/>
      <c r="AKA48" s="52"/>
      <c r="AKB48" s="52"/>
      <c r="AKC48" s="52"/>
      <c r="AKD48" s="52"/>
      <c r="AKE48" s="52"/>
      <c r="AKF48" s="52"/>
      <c r="AKG48" s="52"/>
      <c r="AKH48" s="52"/>
      <c r="AKI48" s="52"/>
      <c r="AKJ48" s="52"/>
      <c r="AKK48" s="52"/>
      <c r="AKL48" s="52"/>
      <c r="AKM48" s="52"/>
      <c r="AKN48" s="52"/>
      <c r="AKO48" s="52"/>
      <c r="AKP48" s="52"/>
      <c r="AKQ48" s="52"/>
      <c r="AKR48" s="52"/>
      <c r="AKS48" s="52"/>
      <c r="AKT48" s="52"/>
      <c r="AKU48" s="52"/>
      <c r="AKV48" s="52"/>
      <c r="AKW48" s="52"/>
      <c r="AKX48" s="52"/>
      <c r="AKY48" s="52"/>
      <c r="AKZ48" s="52"/>
      <c r="ALA48" s="52"/>
      <c r="ALB48" s="52"/>
      <c r="ALC48" s="52"/>
      <c r="ALD48" s="52"/>
      <c r="ALE48" s="52"/>
      <c r="ALF48" s="52"/>
      <c r="ALG48" s="52"/>
      <c r="ALH48" s="52"/>
      <c r="ALI48" s="52"/>
      <c r="ALJ48" s="52"/>
      <c r="ALK48" s="52"/>
      <c r="ALL48" s="52"/>
      <c r="ALM48" s="52"/>
      <c r="ALN48" s="52"/>
      <c r="ALO48" s="52"/>
      <c r="ALP48" s="52"/>
      <c r="ALQ48" s="52"/>
      <c r="ALR48" s="52"/>
      <c r="ALS48" s="52"/>
      <c r="ALT48" s="52"/>
      <c r="ALU48" s="52"/>
      <c r="ALV48" s="52"/>
      <c r="ALW48" s="52"/>
      <c r="ALX48" s="52"/>
      <c r="ALY48" s="52"/>
      <c r="ALZ48" s="52"/>
      <c r="AMA48" s="52"/>
      <c r="AMB48" s="52"/>
      <c r="AMC48" s="52"/>
      <c r="AMD48" s="52"/>
      <c r="AME48" s="52"/>
      <c r="AMF48" s="52"/>
      <c r="AMG48" s="52"/>
      <c r="AMH48" s="52"/>
      <c r="AMI48" s="52"/>
      <c r="AMJ48" s="52"/>
      <c r="AMK48" s="52"/>
      <c r="AML48" s="52"/>
      <c r="AMM48" s="52"/>
    </row>
    <row r="49" spans="1:1027" ht="45.75" customHeight="1" x14ac:dyDescent="0.25">
      <c r="A49" s="57">
        <f t="shared" si="1"/>
        <v>24</v>
      </c>
      <c r="B49" s="374" t="s">
        <v>71</v>
      </c>
      <c r="C49" s="385"/>
      <c r="D49" s="385"/>
      <c r="E49" s="389"/>
      <c r="F49" s="311" t="s">
        <v>62</v>
      </c>
      <c r="G49" s="423"/>
      <c r="H49" s="388"/>
      <c r="I49" s="388"/>
      <c r="J49" s="385"/>
      <c r="K49" s="387"/>
      <c r="L49" s="387"/>
      <c r="M49" s="387"/>
      <c r="N49" s="387"/>
      <c r="O49" s="387"/>
      <c r="P49" s="387"/>
      <c r="Q49" s="387"/>
      <c r="R49" s="386"/>
      <c r="S49" s="385"/>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2"/>
      <c r="KS49" s="52"/>
      <c r="KT49" s="52"/>
      <c r="KU49" s="52"/>
      <c r="KV49" s="52"/>
      <c r="KW49" s="52"/>
      <c r="KX49" s="52"/>
      <c r="KY49" s="52"/>
      <c r="KZ49" s="52"/>
      <c r="LA49" s="52"/>
      <c r="LB49" s="52"/>
      <c r="LC49" s="52"/>
      <c r="LD49" s="52"/>
      <c r="LE49" s="52"/>
      <c r="LF49" s="52"/>
      <c r="LG49" s="52"/>
      <c r="LH49" s="52"/>
      <c r="LI49" s="52"/>
      <c r="LJ49" s="52"/>
      <c r="LK49" s="52"/>
      <c r="LL49" s="52"/>
      <c r="LM49" s="52"/>
      <c r="LN49" s="52"/>
      <c r="LO49" s="52"/>
      <c r="LP49" s="52"/>
      <c r="LQ49" s="52"/>
      <c r="LR49" s="52"/>
      <c r="LS49" s="52"/>
      <c r="LT49" s="52"/>
      <c r="LU49" s="52"/>
      <c r="LV49" s="52"/>
      <c r="LW49" s="52"/>
      <c r="LX49" s="52"/>
      <c r="LY49" s="52"/>
      <c r="LZ49" s="52"/>
      <c r="MA49" s="52"/>
      <c r="MB49" s="52"/>
      <c r="MC49" s="52"/>
      <c r="MD49" s="52"/>
      <c r="ME49" s="52"/>
      <c r="MF49" s="52"/>
      <c r="MG49" s="52"/>
      <c r="MH49" s="52"/>
      <c r="MI49" s="52"/>
      <c r="MJ49" s="52"/>
      <c r="MK49" s="52"/>
      <c r="ML49" s="52"/>
      <c r="MM49" s="52"/>
      <c r="MN49" s="52"/>
      <c r="MO49" s="52"/>
      <c r="MP49" s="52"/>
      <c r="MQ49" s="52"/>
      <c r="MR49" s="52"/>
      <c r="MS49" s="52"/>
      <c r="MT49" s="52"/>
      <c r="MU49" s="52"/>
      <c r="MV49" s="52"/>
      <c r="MW49" s="52"/>
      <c r="MX49" s="52"/>
      <c r="MY49" s="52"/>
      <c r="MZ49" s="52"/>
      <c r="NA49" s="52"/>
      <c r="NB49" s="52"/>
      <c r="NC49" s="52"/>
      <c r="ND49" s="52"/>
      <c r="NE49" s="52"/>
      <c r="NF49" s="52"/>
      <c r="NG49" s="52"/>
      <c r="NH49" s="52"/>
      <c r="NI49" s="52"/>
      <c r="NJ49" s="52"/>
      <c r="NK49" s="52"/>
      <c r="NL49" s="52"/>
      <c r="NM49" s="52"/>
      <c r="NN49" s="52"/>
      <c r="NO49" s="52"/>
      <c r="NP49" s="52"/>
      <c r="NQ49" s="52"/>
      <c r="NR49" s="52"/>
      <c r="NS49" s="52"/>
      <c r="NT49" s="52"/>
      <c r="NU49" s="52"/>
      <c r="NV49" s="52"/>
      <c r="NW49" s="52"/>
      <c r="NX49" s="52"/>
      <c r="NY49" s="52"/>
      <c r="NZ49" s="52"/>
      <c r="OA49" s="52"/>
      <c r="OB49" s="52"/>
      <c r="OC49" s="52"/>
      <c r="OD49" s="52"/>
      <c r="OE49" s="52"/>
      <c r="OF49" s="52"/>
      <c r="OG49" s="52"/>
      <c r="OH49" s="52"/>
      <c r="OI49" s="52"/>
      <c r="OJ49" s="52"/>
      <c r="OK49" s="52"/>
      <c r="OL49" s="52"/>
      <c r="OM49" s="52"/>
      <c r="ON49" s="52"/>
      <c r="OO49" s="52"/>
      <c r="OP49" s="52"/>
      <c r="OQ49" s="52"/>
      <c r="OR49" s="52"/>
      <c r="OS49" s="52"/>
      <c r="OT49" s="52"/>
      <c r="OU49" s="52"/>
      <c r="OV49" s="52"/>
      <c r="OW49" s="52"/>
      <c r="OX49" s="52"/>
      <c r="OY49" s="52"/>
      <c r="OZ49" s="52"/>
      <c r="PA49" s="52"/>
      <c r="PB49" s="52"/>
      <c r="PC49" s="52"/>
      <c r="PD49" s="52"/>
      <c r="PE49" s="52"/>
      <c r="PF49" s="52"/>
      <c r="PG49" s="52"/>
      <c r="PH49" s="52"/>
      <c r="PI49" s="52"/>
      <c r="PJ49" s="52"/>
      <c r="PK49" s="52"/>
      <c r="PL49" s="52"/>
      <c r="PM49" s="52"/>
      <c r="PN49" s="52"/>
      <c r="PO49" s="52"/>
      <c r="PP49" s="52"/>
      <c r="PQ49" s="52"/>
      <c r="PR49" s="52"/>
      <c r="PS49" s="52"/>
      <c r="PT49" s="52"/>
      <c r="PU49" s="52"/>
      <c r="PV49" s="52"/>
      <c r="PW49" s="52"/>
      <c r="PX49" s="52"/>
      <c r="PY49" s="52"/>
      <c r="PZ49" s="52"/>
      <c r="QA49" s="52"/>
      <c r="QB49" s="52"/>
      <c r="QC49" s="52"/>
      <c r="QD49" s="52"/>
      <c r="QE49" s="52"/>
      <c r="QF49" s="52"/>
      <c r="QG49" s="52"/>
      <c r="QH49" s="52"/>
      <c r="QI49" s="52"/>
      <c r="QJ49" s="52"/>
      <c r="QK49" s="52"/>
      <c r="QL49" s="52"/>
      <c r="QM49" s="52"/>
      <c r="QN49" s="52"/>
      <c r="QO49" s="52"/>
      <c r="QP49" s="52"/>
      <c r="QQ49" s="52"/>
      <c r="QR49" s="52"/>
      <c r="QS49" s="52"/>
      <c r="QT49" s="52"/>
      <c r="QU49" s="52"/>
      <c r="QV49" s="52"/>
      <c r="QW49" s="52"/>
      <c r="QX49" s="52"/>
      <c r="QY49" s="52"/>
      <c r="QZ49" s="52"/>
      <c r="RA49" s="52"/>
      <c r="RB49" s="52"/>
      <c r="RC49" s="52"/>
      <c r="RD49" s="52"/>
      <c r="RE49" s="52"/>
      <c r="RF49" s="52"/>
      <c r="RG49" s="52"/>
      <c r="RH49" s="52"/>
      <c r="RI49" s="52"/>
      <c r="RJ49" s="52"/>
      <c r="RK49" s="52"/>
      <c r="RL49" s="52"/>
      <c r="RM49" s="52"/>
      <c r="RN49" s="52"/>
      <c r="RO49" s="52"/>
      <c r="RP49" s="52"/>
      <c r="RQ49" s="52"/>
      <c r="RR49" s="52"/>
      <c r="RS49" s="52"/>
      <c r="RT49" s="52"/>
      <c r="RU49" s="52"/>
      <c r="RV49" s="52"/>
      <c r="RW49" s="52"/>
      <c r="RX49" s="52"/>
      <c r="RY49" s="52"/>
      <c r="RZ49" s="52"/>
      <c r="SA49" s="52"/>
      <c r="SB49" s="52"/>
      <c r="SC49" s="52"/>
      <c r="SD49" s="52"/>
      <c r="SE49" s="52"/>
      <c r="SF49" s="52"/>
      <c r="SG49" s="52"/>
      <c r="SH49" s="52"/>
      <c r="SI49" s="52"/>
      <c r="SJ49" s="52"/>
      <c r="SK49" s="52"/>
      <c r="SL49" s="52"/>
      <c r="SM49" s="52"/>
      <c r="SN49" s="52"/>
      <c r="SO49" s="52"/>
      <c r="SP49" s="52"/>
      <c r="SQ49" s="52"/>
      <c r="SR49" s="52"/>
      <c r="SS49" s="52"/>
      <c r="ST49" s="52"/>
      <c r="SU49" s="52"/>
      <c r="SV49" s="52"/>
      <c r="SW49" s="52"/>
      <c r="SX49" s="52"/>
      <c r="SY49" s="52"/>
      <c r="SZ49" s="52"/>
      <c r="TA49" s="52"/>
      <c r="TB49" s="52"/>
      <c r="TC49" s="52"/>
      <c r="TD49" s="52"/>
      <c r="TE49" s="52"/>
      <c r="TF49" s="52"/>
      <c r="TG49" s="52"/>
      <c r="TH49" s="52"/>
      <c r="TI49" s="52"/>
      <c r="TJ49" s="52"/>
      <c r="TK49" s="52"/>
      <c r="TL49" s="52"/>
      <c r="TM49" s="52"/>
      <c r="TN49" s="52"/>
      <c r="TO49" s="52"/>
      <c r="TP49" s="52"/>
      <c r="TQ49" s="52"/>
      <c r="TR49" s="52"/>
      <c r="TS49" s="52"/>
      <c r="TT49" s="52"/>
      <c r="TU49" s="52"/>
      <c r="TV49" s="52"/>
      <c r="TW49" s="52"/>
      <c r="TX49" s="52"/>
      <c r="TY49" s="52"/>
      <c r="TZ49" s="52"/>
      <c r="UA49" s="52"/>
      <c r="UB49" s="52"/>
      <c r="UC49" s="52"/>
      <c r="UD49" s="52"/>
      <c r="UE49" s="52"/>
      <c r="UF49" s="52"/>
      <c r="UG49" s="52"/>
      <c r="UH49" s="52"/>
      <c r="UI49" s="52"/>
      <c r="UJ49" s="52"/>
      <c r="UK49" s="52"/>
      <c r="UL49" s="52"/>
      <c r="UM49" s="52"/>
      <c r="UN49" s="52"/>
      <c r="UO49" s="52"/>
      <c r="UP49" s="52"/>
      <c r="UQ49" s="52"/>
      <c r="UR49" s="52"/>
      <c r="US49" s="52"/>
      <c r="UT49" s="52"/>
      <c r="UU49" s="52"/>
      <c r="UV49" s="52"/>
      <c r="UW49" s="52"/>
      <c r="UX49" s="52"/>
      <c r="UY49" s="52"/>
      <c r="UZ49" s="52"/>
      <c r="VA49" s="52"/>
      <c r="VB49" s="52"/>
      <c r="VC49" s="52"/>
      <c r="VD49" s="52"/>
      <c r="VE49" s="52"/>
      <c r="VF49" s="52"/>
      <c r="VG49" s="52"/>
      <c r="VH49" s="52"/>
      <c r="VI49" s="52"/>
      <c r="VJ49" s="52"/>
      <c r="VK49" s="52"/>
      <c r="VL49" s="52"/>
      <c r="VM49" s="52"/>
      <c r="VN49" s="52"/>
      <c r="VO49" s="52"/>
      <c r="VP49" s="52"/>
      <c r="VQ49" s="52"/>
      <c r="VR49" s="52"/>
      <c r="VS49" s="52"/>
      <c r="VT49" s="52"/>
      <c r="VU49" s="52"/>
      <c r="VV49" s="52"/>
      <c r="VW49" s="52"/>
      <c r="VX49" s="52"/>
      <c r="VY49" s="52"/>
      <c r="VZ49" s="52"/>
      <c r="WA49" s="52"/>
      <c r="WB49" s="52"/>
      <c r="WC49" s="52"/>
      <c r="WD49" s="52"/>
      <c r="WE49" s="52"/>
      <c r="WF49" s="52"/>
      <c r="WG49" s="52"/>
      <c r="WH49" s="52"/>
      <c r="WI49" s="52"/>
      <c r="WJ49" s="52"/>
      <c r="WK49" s="52"/>
      <c r="WL49" s="52"/>
      <c r="WM49" s="52"/>
      <c r="WN49" s="52"/>
      <c r="WO49" s="52"/>
      <c r="WP49" s="52"/>
      <c r="WQ49" s="52"/>
      <c r="WR49" s="52"/>
      <c r="WS49" s="52"/>
      <c r="WT49" s="52"/>
      <c r="WU49" s="52"/>
      <c r="WV49" s="52"/>
      <c r="WW49" s="52"/>
      <c r="WX49" s="52"/>
      <c r="WY49" s="52"/>
      <c r="WZ49" s="52"/>
      <c r="XA49" s="52"/>
      <c r="XB49" s="52"/>
      <c r="XC49" s="52"/>
      <c r="XD49" s="52"/>
      <c r="XE49" s="52"/>
      <c r="XF49" s="52"/>
      <c r="XG49" s="52"/>
      <c r="XH49" s="52"/>
      <c r="XI49" s="52"/>
      <c r="XJ49" s="52"/>
      <c r="XK49" s="52"/>
      <c r="XL49" s="52"/>
      <c r="XM49" s="52"/>
      <c r="XN49" s="52"/>
      <c r="XO49" s="52"/>
      <c r="XP49" s="52"/>
      <c r="XQ49" s="52"/>
      <c r="XR49" s="52"/>
      <c r="XS49" s="52"/>
      <c r="XT49" s="52"/>
      <c r="XU49" s="52"/>
      <c r="XV49" s="52"/>
      <c r="XW49" s="52"/>
      <c r="XX49" s="52"/>
      <c r="XY49" s="52"/>
      <c r="XZ49" s="52"/>
      <c r="YA49" s="52"/>
      <c r="YB49" s="52"/>
      <c r="YC49" s="52"/>
      <c r="YD49" s="52"/>
      <c r="YE49" s="52"/>
      <c r="YF49" s="52"/>
      <c r="YG49" s="52"/>
      <c r="YH49" s="52"/>
      <c r="YI49" s="52"/>
      <c r="YJ49" s="52"/>
      <c r="YK49" s="52"/>
      <c r="YL49" s="52"/>
      <c r="YM49" s="52"/>
      <c r="YN49" s="52"/>
      <c r="YO49" s="52"/>
      <c r="YP49" s="52"/>
      <c r="YQ49" s="52"/>
      <c r="YR49" s="52"/>
      <c r="YS49" s="52"/>
      <c r="YT49" s="52"/>
      <c r="YU49" s="52"/>
      <c r="YV49" s="52"/>
      <c r="YW49" s="52"/>
      <c r="YX49" s="52"/>
      <c r="YY49" s="52"/>
      <c r="YZ49" s="52"/>
      <c r="ZA49" s="52"/>
      <c r="ZB49" s="52"/>
      <c r="ZC49" s="52"/>
      <c r="ZD49" s="52"/>
      <c r="ZE49" s="52"/>
      <c r="ZF49" s="52"/>
      <c r="ZG49" s="52"/>
      <c r="ZH49" s="52"/>
      <c r="ZI49" s="52"/>
      <c r="ZJ49" s="52"/>
      <c r="ZK49" s="52"/>
      <c r="ZL49" s="52"/>
      <c r="ZM49" s="52"/>
      <c r="ZN49" s="52"/>
      <c r="ZO49" s="52"/>
      <c r="ZP49" s="52"/>
      <c r="ZQ49" s="52"/>
      <c r="ZR49" s="52"/>
      <c r="ZS49" s="52"/>
      <c r="ZT49" s="52"/>
      <c r="ZU49" s="52"/>
      <c r="ZV49" s="52"/>
      <c r="ZW49" s="52"/>
      <c r="ZX49" s="52"/>
      <c r="ZY49" s="52"/>
      <c r="ZZ49" s="52"/>
      <c r="AAA49" s="52"/>
      <c r="AAB49" s="52"/>
      <c r="AAC49" s="52"/>
      <c r="AAD49" s="52"/>
      <c r="AAE49" s="52"/>
      <c r="AAF49" s="52"/>
      <c r="AAG49" s="52"/>
      <c r="AAH49" s="52"/>
      <c r="AAI49" s="52"/>
      <c r="AAJ49" s="52"/>
      <c r="AAK49" s="52"/>
      <c r="AAL49" s="52"/>
      <c r="AAM49" s="52"/>
      <c r="AAN49" s="52"/>
      <c r="AAO49" s="52"/>
      <c r="AAP49" s="52"/>
      <c r="AAQ49" s="52"/>
      <c r="AAR49" s="52"/>
      <c r="AAS49" s="52"/>
      <c r="AAT49" s="52"/>
      <c r="AAU49" s="52"/>
      <c r="AAV49" s="52"/>
      <c r="AAW49" s="52"/>
      <c r="AAX49" s="52"/>
      <c r="AAY49" s="52"/>
      <c r="AAZ49" s="52"/>
      <c r="ABA49" s="52"/>
      <c r="ABB49" s="52"/>
      <c r="ABC49" s="52"/>
      <c r="ABD49" s="52"/>
      <c r="ABE49" s="52"/>
      <c r="ABF49" s="52"/>
      <c r="ABG49" s="52"/>
      <c r="ABH49" s="52"/>
      <c r="ABI49" s="52"/>
      <c r="ABJ49" s="52"/>
      <c r="ABK49" s="52"/>
      <c r="ABL49" s="52"/>
      <c r="ABM49" s="52"/>
      <c r="ABN49" s="52"/>
      <c r="ABO49" s="52"/>
      <c r="ABP49" s="52"/>
      <c r="ABQ49" s="52"/>
      <c r="ABR49" s="52"/>
      <c r="ABS49" s="52"/>
      <c r="ABT49" s="52"/>
      <c r="ABU49" s="52"/>
      <c r="ABV49" s="52"/>
      <c r="ABW49" s="52"/>
      <c r="ABX49" s="52"/>
      <c r="ABY49" s="52"/>
      <c r="ABZ49" s="52"/>
      <c r="ACA49" s="52"/>
      <c r="ACB49" s="52"/>
      <c r="ACC49" s="52"/>
      <c r="ACD49" s="52"/>
      <c r="ACE49" s="52"/>
      <c r="ACF49" s="52"/>
      <c r="ACG49" s="52"/>
      <c r="ACH49" s="52"/>
      <c r="ACI49" s="52"/>
      <c r="ACJ49" s="52"/>
      <c r="ACK49" s="52"/>
      <c r="ACL49" s="52"/>
      <c r="ACM49" s="52"/>
      <c r="ACN49" s="52"/>
      <c r="ACO49" s="52"/>
      <c r="ACP49" s="52"/>
      <c r="ACQ49" s="52"/>
      <c r="ACR49" s="52"/>
      <c r="ACS49" s="52"/>
      <c r="ACT49" s="52"/>
      <c r="ACU49" s="52"/>
      <c r="ACV49" s="52"/>
      <c r="ACW49" s="52"/>
      <c r="ACX49" s="52"/>
      <c r="ACY49" s="52"/>
      <c r="ACZ49" s="52"/>
      <c r="ADA49" s="52"/>
      <c r="ADB49" s="52"/>
      <c r="ADC49" s="52"/>
      <c r="ADD49" s="52"/>
      <c r="ADE49" s="52"/>
      <c r="ADF49" s="52"/>
      <c r="ADG49" s="52"/>
      <c r="ADH49" s="52"/>
      <c r="ADI49" s="52"/>
      <c r="ADJ49" s="52"/>
      <c r="ADK49" s="52"/>
      <c r="ADL49" s="52"/>
      <c r="ADM49" s="52"/>
      <c r="ADN49" s="52"/>
      <c r="ADO49" s="52"/>
      <c r="ADP49" s="52"/>
      <c r="ADQ49" s="52"/>
      <c r="ADR49" s="52"/>
      <c r="ADS49" s="52"/>
      <c r="ADT49" s="52"/>
      <c r="ADU49" s="52"/>
      <c r="ADV49" s="52"/>
      <c r="ADW49" s="52"/>
      <c r="ADX49" s="52"/>
      <c r="ADY49" s="52"/>
      <c r="ADZ49" s="52"/>
      <c r="AEA49" s="52"/>
      <c r="AEB49" s="52"/>
      <c r="AEC49" s="52"/>
      <c r="AED49" s="52"/>
      <c r="AEE49" s="52"/>
      <c r="AEF49" s="52"/>
      <c r="AEG49" s="52"/>
      <c r="AEH49" s="52"/>
      <c r="AEI49" s="52"/>
      <c r="AEJ49" s="52"/>
      <c r="AEK49" s="52"/>
      <c r="AEL49" s="52"/>
      <c r="AEM49" s="52"/>
      <c r="AEN49" s="52"/>
      <c r="AEO49" s="52"/>
      <c r="AEP49" s="52"/>
      <c r="AEQ49" s="52"/>
      <c r="AER49" s="52"/>
      <c r="AES49" s="52"/>
      <c r="AET49" s="52"/>
      <c r="AEU49" s="52"/>
      <c r="AEV49" s="52"/>
      <c r="AEW49" s="52"/>
      <c r="AEX49" s="52"/>
      <c r="AEY49" s="52"/>
      <c r="AEZ49" s="52"/>
      <c r="AFA49" s="52"/>
      <c r="AFB49" s="52"/>
      <c r="AFC49" s="52"/>
      <c r="AFD49" s="52"/>
      <c r="AFE49" s="52"/>
      <c r="AFF49" s="52"/>
      <c r="AFG49" s="52"/>
      <c r="AFH49" s="52"/>
      <c r="AFI49" s="52"/>
      <c r="AFJ49" s="52"/>
      <c r="AFK49" s="52"/>
      <c r="AFL49" s="52"/>
      <c r="AFM49" s="52"/>
      <c r="AFN49" s="52"/>
      <c r="AFO49" s="52"/>
      <c r="AFP49" s="52"/>
      <c r="AFQ49" s="52"/>
      <c r="AFR49" s="52"/>
      <c r="AFS49" s="52"/>
      <c r="AFT49" s="52"/>
      <c r="AFU49" s="52"/>
      <c r="AFV49" s="52"/>
      <c r="AFW49" s="52"/>
      <c r="AFX49" s="52"/>
      <c r="AFY49" s="52"/>
      <c r="AFZ49" s="52"/>
      <c r="AGA49" s="52"/>
      <c r="AGB49" s="52"/>
      <c r="AGC49" s="52"/>
      <c r="AGD49" s="52"/>
      <c r="AGE49" s="52"/>
      <c r="AGF49" s="52"/>
      <c r="AGG49" s="52"/>
      <c r="AGH49" s="52"/>
      <c r="AGI49" s="52"/>
      <c r="AGJ49" s="52"/>
      <c r="AGK49" s="52"/>
      <c r="AGL49" s="52"/>
      <c r="AGM49" s="52"/>
      <c r="AGN49" s="52"/>
      <c r="AGO49" s="52"/>
      <c r="AGP49" s="52"/>
      <c r="AGQ49" s="52"/>
      <c r="AGR49" s="52"/>
      <c r="AGS49" s="52"/>
      <c r="AGT49" s="52"/>
      <c r="AGU49" s="52"/>
      <c r="AGV49" s="52"/>
      <c r="AGW49" s="52"/>
      <c r="AGX49" s="52"/>
      <c r="AGY49" s="52"/>
      <c r="AGZ49" s="52"/>
      <c r="AHA49" s="52"/>
      <c r="AHB49" s="52"/>
      <c r="AHC49" s="52"/>
      <c r="AHD49" s="52"/>
      <c r="AHE49" s="52"/>
      <c r="AHF49" s="52"/>
      <c r="AHG49" s="52"/>
      <c r="AHH49" s="52"/>
      <c r="AHI49" s="52"/>
      <c r="AHJ49" s="52"/>
      <c r="AHK49" s="52"/>
      <c r="AHL49" s="52"/>
      <c r="AHM49" s="52"/>
      <c r="AHN49" s="52"/>
      <c r="AHO49" s="52"/>
      <c r="AHP49" s="52"/>
      <c r="AHQ49" s="52"/>
      <c r="AHR49" s="52"/>
      <c r="AHS49" s="52"/>
      <c r="AHT49" s="52"/>
      <c r="AHU49" s="52"/>
      <c r="AHV49" s="52"/>
      <c r="AHW49" s="52"/>
      <c r="AHX49" s="52"/>
      <c r="AHY49" s="52"/>
      <c r="AHZ49" s="52"/>
      <c r="AIA49" s="52"/>
      <c r="AIB49" s="52"/>
      <c r="AIC49" s="52"/>
      <c r="AID49" s="52"/>
      <c r="AIE49" s="52"/>
      <c r="AIF49" s="52"/>
      <c r="AIG49" s="52"/>
      <c r="AIH49" s="52"/>
      <c r="AII49" s="52"/>
      <c r="AIJ49" s="52"/>
      <c r="AIK49" s="52"/>
      <c r="AIL49" s="52"/>
      <c r="AIM49" s="52"/>
      <c r="AIN49" s="52"/>
      <c r="AIO49" s="52"/>
      <c r="AIP49" s="52"/>
      <c r="AIQ49" s="52"/>
      <c r="AIR49" s="52"/>
      <c r="AIS49" s="52"/>
      <c r="AIT49" s="52"/>
      <c r="AIU49" s="52"/>
      <c r="AIV49" s="52"/>
      <c r="AIW49" s="52"/>
      <c r="AIX49" s="52"/>
      <c r="AIY49" s="52"/>
      <c r="AIZ49" s="52"/>
      <c r="AJA49" s="52"/>
      <c r="AJB49" s="52"/>
      <c r="AJC49" s="52"/>
      <c r="AJD49" s="52"/>
      <c r="AJE49" s="52"/>
      <c r="AJF49" s="52"/>
      <c r="AJG49" s="52"/>
      <c r="AJH49" s="52"/>
      <c r="AJI49" s="52"/>
      <c r="AJJ49" s="52"/>
      <c r="AJK49" s="52"/>
      <c r="AJL49" s="52"/>
      <c r="AJM49" s="52"/>
      <c r="AJN49" s="52"/>
      <c r="AJO49" s="52"/>
      <c r="AJP49" s="52"/>
      <c r="AJQ49" s="52"/>
      <c r="AJR49" s="52"/>
      <c r="AJS49" s="52"/>
      <c r="AJT49" s="52"/>
      <c r="AJU49" s="52"/>
      <c r="AJV49" s="52"/>
      <c r="AJW49" s="52"/>
      <c r="AJX49" s="52"/>
      <c r="AJY49" s="52"/>
      <c r="AJZ49" s="52"/>
      <c r="AKA49" s="52"/>
      <c r="AKB49" s="52"/>
      <c r="AKC49" s="52"/>
      <c r="AKD49" s="52"/>
      <c r="AKE49" s="52"/>
      <c r="AKF49" s="52"/>
      <c r="AKG49" s="52"/>
      <c r="AKH49" s="52"/>
      <c r="AKI49" s="52"/>
      <c r="AKJ49" s="52"/>
      <c r="AKK49" s="52"/>
      <c r="AKL49" s="52"/>
      <c r="AKM49" s="52"/>
      <c r="AKN49" s="52"/>
      <c r="AKO49" s="52"/>
      <c r="AKP49" s="52"/>
      <c r="AKQ49" s="52"/>
      <c r="AKR49" s="52"/>
      <c r="AKS49" s="52"/>
      <c r="AKT49" s="52"/>
      <c r="AKU49" s="52"/>
      <c r="AKV49" s="52"/>
      <c r="AKW49" s="52"/>
      <c r="AKX49" s="52"/>
      <c r="AKY49" s="52"/>
      <c r="AKZ49" s="52"/>
      <c r="ALA49" s="52"/>
      <c r="ALB49" s="52"/>
      <c r="ALC49" s="52"/>
      <c r="ALD49" s="52"/>
      <c r="ALE49" s="52"/>
      <c r="ALF49" s="52"/>
      <c r="ALG49" s="52"/>
      <c r="ALH49" s="52"/>
      <c r="ALI49" s="52"/>
      <c r="ALJ49" s="52"/>
      <c r="ALK49" s="52"/>
      <c r="ALL49" s="52"/>
      <c r="ALM49" s="52"/>
      <c r="ALN49" s="52"/>
      <c r="ALO49" s="52"/>
      <c r="ALP49" s="52"/>
      <c r="ALQ49" s="52"/>
      <c r="ALR49" s="52"/>
      <c r="ALS49" s="52"/>
      <c r="ALT49" s="52"/>
      <c r="ALU49" s="52"/>
      <c r="ALV49" s="52"/>
      <c r="ALW49" s="52"/>
      <c r="ALX49" s="52"/>
      <c r="ALY49" s="52"/>
      <c r="ALZ49" s="52"/>
      <c r="AMA49" s="52"/>
      <c r="AMB49" s="52"/>
      <c r="AMC49" s="52"/>
      <c r="AMD49" s="52"/>
      <c r="AME49" s="52"/>
      <c r="AMF49" s="52"/>
      <c r="AMG49" s="52"/>
      <c r="AMH49" s="52"/>
      <c r="AMI49" s="52"/>
      <c r="AMJ49" s="52"/>
      <c r="AMK49" s="52"/>
      <c r="AML49" s="52"/>
      <c r="AMM49" s="52"/>
    </row>
    <row r="50" spans="1:1027" s="53" customFormat="1" ht="45.75" customHeight="1" x14ac:dyDescent="0.25">
      <c r="A50" s="57">
        <f t="shared" si="1"/>
        <v>25</v>
      </c>
      <c r="B50" s="374" t="s">
        <v>200</v>
      </c>
      <c r="C50" s="380"/>
      <c r="D50" s="380"/>
      <c r="E50" s="384"/>
      <c r="F50" s="311">
        <v>0.19</v>
      </c>
      <c r="G50" s="423"/>
      <c r="H50" s="383"/>
      <c r="I50" s="383"/>
      <c r="J50" s="380"/>
      <c r="K50" s="382"/>
      <c r="L50" s="382"/>
      <c r="M50" s="382"/>
      <c r="N50" s="382"/>
      <c r="O50" s="382"/>
      <c r="P50" s="382"/>
      <c r="Q50" s="382"/>
      <c r="R50" s="381"/>
      <c r="S50" s="380"/>
    </row>
    <row r="51" spans="1:1027" s="53" customFormat="1" ht="112.5" x14ac:dyDescent="0.25">
      <c r="A51" s="57">
        <f t="shared" si="1"/>
        <v>26</v>
      </c>
      <c r="B51" s="374" t="s">
        <v>245</v>
      </c>
      <c r="C51" s="375"/>
      <c r="D51" s="375"/>
      <c r="E51" s="379"/>
      <c r="F51" s="311">
        <v>0.19</v>
      </c>
      <c r="G51" s="423"/>
      <c r="H51" s="378"/>
      <c r="I51" s="378"/>
      <c r="J51" s="375"/>
      <c r="K51" s="377"/>
      <c r="L51" s="377"/>
      <c r="M51" s="377"/>
      <c r="N51" s="377"/>
      <c r="O51" s="377"/>
      <c r="P51" s="377"/>
      <c r="Q51" s="377"/>
      <c r="R51" s="376"/>
      <c r="S51" s="375"/>
    </row>
    <row r="52" spans="1:1027" s="53" customFormat="1" ht="45.75" customHeight="1" x14ac:dyDescent="0.25">
      <c r="A52" s="57">
        <f t="shared" si="1"/>
        <v>27</v>
      </c>
      <c r="B52" s="374" t="s">
        <v>244</v>
      </c>
      <c r="C52" s="369"/>
      <c r="D52" s="369"/>
      <c r="E52" s="373"/>
      <c r="F52" s="311">
        <v>0.19</v>
      </c>
      <c r="G52" s="423"/>
      <c r="H52" s="372"/>
      <c r="I52" s="372"/>
      <c r="J52" s="369"/>
      <c r="K52" s="371"/>
      <c r="L52" s="371"/>
      <c r="M52" s="371"/>
      <c r="N52" s="371"/>
      <c r="O52" s="371"/>
      <c r="P52" s="371"/>
      <c r="Q52" s="371"/>
      <c r="R52" s="370"/>
      <c r="S52" s="369"/>
    </row>
    <row r="53" spans="1:1027" s="53" customFormat="1" ht="45.75" customHeight="1" x14ac:dyDescent="0.25">
      <c r="A53" s="63">
        <f t="shared" si="1"/>
        <v>28</v>
      </c>
      <c r="B53" s="368" t="s">
        <v>72</v>
      </c>
      <c r="C53" s="363"/>
      <c r="D53" s="363"/>
      <c r="E53" s="367"/>
      <c r="F53" s="341">
        <v>7.0000000000000007E-2</v>
      </c>
      <c r="G53" s="539"/>
      <c r="H53" s="366"/>
      <c r="I53" s="366"/>
      <c r="J53" s="363"/>
      <c r="K53" s="365"/>
      <c r="L53" s="365"/>
      <c r="M53" s="365"/>
      <c r="N53" s="365"/>
      <c r="O53" s="365"/>
      <c r="P53" s="365"/>
      <c r="Q53" s="365"/>
      <c r="R53" s="364"/>
      <c r="S53" s="363"/>
    </row>
    <row r="54" spans="1:1027" s="66" customFormat="1" ht="120" customHeight="1" x14ac:dyDescent="0.25">
      <c r="A54" s="173">
        <f t="shared" si="1"/>
        <v>29</v>
      </c>
      <c r="B54" s="362" t="s">
        <v>243</v>
      </c>
      <c r="C54" s="356"/>
      <c r="D54" s="356"/>
      <c r="E54" s="361"/>
      <c r="F54" s="360">
        <v>0.19</v>
      </c>
      <c r="G54" s="540"/>
      <c r="H54" s="359"/>
      <c r="I54" s="359"/>
      <c r="J54" s="356"/>
      <c r="K54" s="358"/>
      <c r="L54" s="358"/>
      <c r="M54" s="358"/>
      <c r="N54" s="358"/>
      <c r="O54" s="358"/>
      <c r="P54" s="358"/>
      <c r="Q54" s="358"/>
      <c r="R54" s="357"/>
      <c r="S54" s="356"/>
    </row>
    <row r="55" spans="1:1027" ht="37.5" x14ac:dyDescent="0.25">
      <c r="A55" s="173">
        <f t="shared" si="1"/>
        <v>30</v>
      </c>
      <c r="B55" s="355" t="s">
        <v>73</v>
      </c>
      <c r="C55" s="350"/>
      <c r="D55" s="350"/>
      <c r="E55" s="354"/>
      <c r="F55" s="318"/>
      <c r="G55" s="545"/>
      <c r="H55" s="353"/>
      <c r="I55" s="353"/>
      <c r="J55" s="350"/>
      <c r="K55" s="352"/>
      <c r="L55" s="352"/>
      <c r="M55" s="352"/>
      <c r="N55" s="352"/>
      <c r="O55" s="352"/>
      <c r="P55" s="352"/>
      <c r="Q55" s="352"/>
      <c r="R55" s="351"/>
      <c r="S55" s="350"/>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c r="QQ55" s="52"/>
      <c r="QR55" s="52"/>
      <c r="QS55" s="52"/>
      <c r="QT55" s="52"/>
      <c r="QU55" s="52"/>
      <c r="QV55" s="52"/>
      <c r="QW55" s="52"/>
      <c r="QX55" s="52"/>
      <c r="QY55" s="52"/>
      <c r="QZ55" s="52"/>
      <c r="RA55" s="52"/>
      <c r="RB55" s="52"/>
      <c r="RC55" s="52"/>
      <c r="RD55" s="52"/>
      <c r="RE55" s="52"/>
      <c r="RF55" s="52"/>
      <c r="RG55" s="52"/>
      <c r="RH55" s="52"/>
      <c r="RI55" s="52"/>
      <c r="RJ55" s="52"/>
      <c r="RK55" s="52"/>
      <c r="RL55" s="52"/>
      <c r="RM55" s="52"/>
      <c r="RN55" s="52"/>
      <c r="RO55" s="52"/>
      <c r="RP55" s="52"/>
      <c r="RQ55" s="52"/>
      <c r="RR55" s="52"/>
      <c r="RS55" s="52"/>
      <c r="RT55" s="52"/>
      <c r="RU55" s="52"/>
      <c r="RV55" s="52"/>
      <c r="RW55" s="52"/>
      <c r="RX55" s="52"/>
      <c r="RY55" s="52"/>
      <c r="RZ55" s="52"/>
      <c r="SA55" s="52"/>
      <c r="SB55" s="52"/>
      <c r="SC55" s="52"/>
      <c r="SD55" s="52"/>
      <c r="SE55" s="52"/>
      <c r="SF55" s="52"/>
      <c r="SG55" s="52"/>
      <c r="SH55" s="52"/>
      <c r="SI55" s="52"/>
      <c r="SJ55" s="52"/>
      <c r="SK55" s="52"/>
      <c r="SL55" s="52"/>
      <c r="SM55" s="52"/>
      <c r="SN55" s="52"/>
      <c r="SO55" s="52"/>
      <c r="SP55" s="52"/>
      <c r="SQ55" s="52"/>
      <c r="SR55" s="52"/>
      <c r="SS55" s="52"/>
      <c r="ST55" s="52"/>
      <c r="SU55" s="52"/>
      <c r="SV55" s="52"/>
      <c r="SW55" s="52"/>
      <c r="SX55" s="52"/>
      <c r="SY55" s="52"/>
      <c r="SZ55" s="52"/>
      <c r="TA55" s="52"/>
      <c r="TB55" s="52"/>
      <c r="TC55" s="52"/>
      <c r="TD55" s="52"/>
      <c r="TE55" s="52"/>
      <c r="TF55" s="52"/>
      <c r="TG55" s="52"/>
      <c r="TH55" s="52"/>
      <c r="TI55" s="52"/>
      <c r="TJ55" s="52"/>
      <c r="TK55" s="52"/>
      <c r="TL55" s="52"/>
      <c r="TM55" s="52"/>
      <c r="TN55" s="52"/>
      <c r="TO55" s="52"/>
      <c r="TP55" s="52"/>
      <c r="TQ55" s="52"/>
      <c r="TR55" s="52"/>
      <c r="TS55" s="52"/>
      <c r="TT55" s="52"/>
      <c r="TU55" s="52"/>
      <c r="TV55" s="52"/>
      <c r="TW55" s="52"/>
      <c r="TX55" s="52"/>
      <c r="TY55" s="52"/>
      <c r="TZ55" s="52"/>
      <c r="UA55" s="52"/>
      <c r="UB55" s="52"/>
      <c r="UC55" s="52"/>
      <c r="UD55" s="52"/>
      <c r="UE55" s="52"/>
      <c r="UF55" s="52"/>
      <c r="UG55" s="52"/>
      <c r="UH55" s="52"/>
      <c r="UI55" s="52"/>
      <c r="UJ55" s="52"/>
      <c r="UK55" s="52"/>
      <c r="UL55" s="52"/>
      <c r="UM55" s="52"/>
      <c r="UN55" s="52"/>
      <c r="UO55" s="52"/>
      <c r="UP55" s="52"/>
      <c r="UQ55" s="52"/>
      <c r="UR55" s="52"/>
      <c r="US55" s="52"/>
      <c r="UT55" s="52"/>
      <c r="UU55" s="52"/>
      <c r="UV55" s="52"/>
      <c r="UW55" s="52"/>
      <c r="UX55" s="52"/>
      <c r="UY55" s="52"/>
      <c r="UZ55" s="52"/>
      <c r="VA55" s="52"/>
      <c r="VB55" s="52"/>
      <c r="VC55" s="52"/>
      <c r="VD55" s="52"/>
      <c r="VE55" s="52"/>
      <c r="VF55" s="52"/>
      <c r="VG55" s="52"/>
      <c r="VH55" s="52"/>
      <c r="VI55" s="52"/>
      <c r="VJ55" s="52"/>
      <c r="VK55" s="52"/>
      <c r="VL55" s="52"/>
      <c r="VM55" s="52"/>
      <c r="VN55" s="52"/>
      <c r="VO55" s="52"/>
      <c r="VP55" s="52"/>
      <c r="VQ55" s="52"/>
      <c r="VR55" s="52"/>
      <c r="VS55" s="52"/>
      <c r="VT55" s="52"/>
      <c r="VU55" s="52"/>
      <c r="VV55" s="52"/>
      <c r="VW55" s="52"/>
      <c r="VX55" s="52"/>
      <c r="VY55" s="52"/>
      <c r="VZ55" s="52"/>
      <c r="WA55" s="52"/>
      <c r="WB55" s="52"/>
      <c r="WC55" s="52"/>
      <c r="WD55" s="52"/>
      <c r="WE55" s="52"/>
      <c r="WF55" s="52"/>
      <c r="WG55" s="52"/>
      <c r="WH55" s="52"/>
      <c r="WI55" s="52"/>
      <c r="WJ55" s="52"/>
      <c r="WK55" s="52"/>
      <c r="WL55" s="52"/>
      <c r="WM55" s="52"/>
      <c r="WN55" s="52"/>
      <c r="WO55" s="52"/>
      <c r="WP55" s="52"/>
      <c r="WQ55" s="52"/>
      <c r="WR55" s="52"/>
      <c r="WS55" s="52"/>
      <c r="WT55" s="52"/>
      <c r="WU55" s="52"/>
      <c r="WV55" s="52"/>
      <c r="WW55" s="52"/>
      <c r="WX55" s="52"/>
      <c r="WY55" s="52"/>
      <c r="WZ55" s="52"/>
      <c r="XA55" s="52"/>
      <c r="XB55" s="52"/>
      <c r="XC55" s="52"/>
      <c r="XD55" s="52"/>
      <c r="XE55" s="52"/>
      <c r="XF55" s="52"/>
      <c r="XG55" s="52"/>
      <c r="XH55" s="52"/>
      <c r="XI55" s="52"/>
      <c r="XJ55" s="52"/>
      <c r="XK55" s="52"/>
      <c r="XL55" s="52"/>
      <c r="XM55" s="52"/>
      <c r="XN55" s="52"/>
      <c r="XO55" s="52"/>
      <c r="XP55" s="52"/>
      <c r="XQ55" s="52"/>
      <c r="XR55" s="52"/>
      <c r="XS55" s="52"/>
      <c r="XT55" s="52"/>
      <c r="XU55" s="52"/>
      <c r="XV55" s="52"/>
      <c r="XW55" s="52"/>
      <c r="XX55" s="52"/>
      <c r="XY55" s="52"/>
      <c r="XZ55" s="52"/>
      <c r="YA55" s="52"/>
      <c r="YB55" s="52"/>
      <c r="YC55" s="52"/>
      <c r="YD55" s="52"/>
      <c r="YE55" s="52"/>
      <c r="YF55" s="52"/>
      <c r="YG55" s="52"/>
      <c r="YH55" s="52"/>
      <c r="YI55" s="52"/>
      <c r="YJ55" s="52"/>
      <c r="YK55" s="52"/>
      <c r="YL55" s="52"/>
      <c r="YM55" s="52"/>
      <c r="YN55" s="52"/>
      <c r="YO55" s="52"/>
      <c r="YP55" s="52"/>
      <c r="YQ55" s="52"/>
      <c r="YR55" s="52"/>
      <c r="YS55" s="52"/>
      <c r="YT55" s="52"/>
      <c r="YU55" s="52"/>
      <c r="YV55" s="52"/>
      <c r="YW55" s="52"/>
      <c r="YX55" s="52"/>
      <c r="YY55" s="52"/>
      <c r="YZ55" s="52"/>
      <c r="ZA55" s="52"/>
      <c r="ZB55" s="52"/>
      <c r="ZC55" s="52"/>
      <c r="ZD55" s="52"/>
      <c r="ZE55" s="52"/>
      <c r="ZF55" s="52"/>
      <c r="ZG55" s="52"/>
      <c r="ZH55" s="52"/>
      <c r="ZI55" s="52"/>
      <c r="ZJ55" s="52"/>
      <c r="ZK55" s="52"/>
      <c r="ZL55" s="52"/>
      <c r="ZM55" s="52"/>
      <c r="ZN55" s="52"/>
      <c r="ZO55" s="52"/>
      <c r="ZP55" s="52"/>
      <c r="ZQ55" s="52"/>
      <c r="ZR55" s="52"/>
      <c r="ZS55" s="52"/>
      <c r="ZT55" s="52"/>
      <c r="ZU55" s="52"/>
      <c r="ZV55" s="52"/>
      <c r="ZW55" s="52"/>
      <c r="ZX55" s="52"/>
      <c r="ZY55" s="52"/>
      <c r="ZZ55" s="52"/>
      <c r="AAA55" s="52"/>
      <c r="AAB55" s="52"/>
      <c r="AAC55" s="52"/>
      <c r="AAD55" s="52"/>
      <c r="AAE55" s="52"/>
      <c r="AAF55" s="52"/>
      <c r="AAG55" s="52"/>
      <c r="AAH55" s="52"/>
      <c r="AAI55" s="52"/>
      <c r="AAJ55" s="52"/>
      <c r="AAK55" s="52"/>
      <c r="AAL55" s="52"/>
      <c r="AAM55" s="52"/>
      <c r="AAN55" s="52"/>
      <c r="AAO55" s="52"/>
      <c r="AAP55" s="52"/>
      <c r="AAQ55" s="52"/>
      <c r="AAR55" s="52"/>
      <c r="AAS55" s="52"/>
      <c r="AAT55" s="52"/>
      <c r="AAU55" s="52"/>
      <c r="AAV55" s="52"/>
      <c r="AAW55" s="52"/>
      <c r="AAX55" s="52"/>
      <c r="AAY55" s="52"/>
      <c r="AAZ55" s="52"/>
      <c r="ABA55" s="52"/>
      <c r="ABB55" s="52"/>
      <c r="ABC55" s="52"/>
      <c r="ABD55" s="52"/>
      <c r="ABE55" s="52"/>
      <c r="ABF55" s="52"/>
      <c r="ABG55" s="52"/>
      <c r="ABH55" s="52"/>
      <c r="ABI55" s="52"/>
      <c r="ABJ55" s="52"/>
      <c r="ABK55" s="52"/>
      <c r="ABL55" s="52"/>
      <c r="ABM55" s="52"/>
      <c r="ABN55" s="52"/>
      <c r="ABO55" s="52"/>
      <c r="ABP55" s="52"/>
      <c r="ABQ55" s="52"/>
      <c r="ABR55" s="52"/>
      <c r="ABS55" s="52"/>
      <c r="ABT55" s="52"/>
      <c r="ABU55" s="52"/>
      <c r="ABV55" s="52"/>
      <c r="ABW55" s="52"/>
      <c r="ABX55" s="52"/>
      <c r="ABY55" s="52"/>
      <c r="ABZ55" s="52"/>
      <c r="ACA55" s="52"/>
      <c r="ACB55" s="52"/>
      <c r="ACC55" s="52"/>
      <c r="ACD55" s="52"/>
      <c r="ACE55" s="52"/>
      <c r="ACF55" s="52"/>
      <c r="ACG55" s="52"/>
      <c r="ACH55" s="52"/>
      <c r="ACI55" s="52"/>
      <c r="ACJ55" s="52"/>
      <c r="ACK55" s="52"/>
      <c r="ACL55" s="52"/>
      <c r="ACM55" s="52"/>
      <c r="ACN55" s="52"/>
      <c r="ACO55" s="52"/>
      <c r="ACP55" s="52"/>
      <c r="ACQ55" s="52"/>
      <c r="ACR55" s="52"/>
      <c r="ACS55" s="52"/>
      <c r="ACT55" s="52"/>
      <c r="ACU55" s="52"/>
      <c r="ACV55" s="52"/>
      <c r="ACW55" s="52"/>
      <c r="ACX55" s="52"/>
      <c r="ACY55" s="52"/>
      <c r="ACZ55" s="52"/>
      <c r="ADA55" s="52"/>
      <c r="ADB55" s="52"/>
      <c r="ADC55" s="52"/>
      <c r="ADD55" s="52"/>
      <c r="ADE55" s="52"/>
      <c r="ADF55" s="52"/>
      <c r="ADG55" s="52"/>
      <c r="ADH55" s="52"/>
      <c r="ADI55" s="52"/>
      <c r="ADJ55" s="52"/>
      <c r="ADK55" s="52"/>
      <c r="ADL55" s="52"/>
      <c r="ADM55" s="52"/>
      <c r="ADN55" s="52"/>
      <c r="ADO55" s="52"/>
      <c r="ADP55" s="52"/>
      <c r="ADQ55" s="52"/>
      <c r="ADR55" s="52"/>
      <c r="ADS55" s="52"/>
      <c r="ADT55" s="52"/>
      <c r="ADU55" s="52"/>
      <c r="ADV55" s="52"/>
      <c r="ADW55" s="52"/>
      <c r="ADX55" s="52"/>
      <c r="ADY55" s="52"/>
      <c r="ADZ55" s="52"/>
      <c r="AEA55" s="52"/>
      <c r="AEB55" s="52"/>
      <c r="AEC55" s="52"/>
      <c r="AED55" s="52"/>
      <c r="AEE55" s="52"/>
      <c r="AEF55" s="52"/>
      <c r="AEG55" s="52"/>
      <c r="AEH55" s="52"/>
      <c r="AEI55" s="52"/>
      <c r="AEJ55" s="52"/>
      <c r="AEK55" s="52"/>
      <c r="AEL55" s="52"/>
      <c r="AEM55" s="52"/>
      <c r="AEN55" s="52"/>
      <c r="AEO55" s="52"/>
      <c r="AEP55" s="52"/>
      <c r="AEQ55" s="52"/>
      <c r="AER55" s="52"/>
      <c r="AES55" s="52"/>
      <c r="AET55" s="52"/>
      <c r="AEU55" s="52"/>
      <c r="AEV55" s="52"/>
      <c r="AEW55" s="52"/>
      <c r="AEX55" s="52"/>
      <c r="AEY55" s="52"/>
      <c r="AEZ55" s="52"/>
      <c r="AFA55" s="52"/>
      <c r="AFB55" s="52"/>
      <c r="AFC55" s="52"/>
      <c r="AFD55" s="52"/>
      <c r="AFE55" s="52"/>
      <c r="AFF55" s="52"/>
      <c r="AFG55" s="52"/>
      <c r="AFH55" s="52"/>
      <c r="AFI55" s="52"/>
      <c r="AFJ55" s="52"/>
      <c r="AFK55" s="52"/>
      <c r="AFL55" s="52"/>
      <c r="AFM55" s="52"/>
      <c r="AFN55" s="52"/>
      <c r="AFO55" s="52"/>
      <c r="AFP55" s="52"/>
      <c r="AFQ55" s="52"/>
      <c r="AFR55" s="52"/>
      <c r="AFS55" s="52"/>
      <c r="AFT55" s="52"/>
      <c r="AFU55" s="52"/>
      <c r="AFV55" s="52"/>
      <c r="AFW55" s="52"/>
      <c r="AFX55" s="52"/>
      <c r="AFY55" s="52"/>
      <c r="AFZ55" s="52"/>
      <c r="AGA55" s="52"/>
      <c r="AGB55" s="52"/>
      <c r="AGC55" s="52"/>
      <c r="AGD55" s="52"/>
      <c r="AGE55" s="52"/>
      <c r="AGF55" s="52"/>
      <c r="AGG55" s="52"/>
      <c r="AGH55" s="52"/>
      <c r="AGI55" s="52"/>
      <c r="AGJ55" s="52"/>
      <c r="AGK55" s="52"/>
      <c r="AGL55" s="52"/>
      <c r="AGM55" s="52"/>
      <c r="AGN55" s="52"/>
      <c r="AGO55" s="52"/>
      <c r="AGP55" s="52"/>
      <c r="AGQ55" s="52"/>
      <c r="AGR55" s="52"/>
      <c r="AGS55" s="52"/>
      <c r="AGT55" s="52"/>
      <c r="AGU55" s="52"/>
      <c r="AGV55" s="52"/>
      <c r="AGW55" s="52"/>
      <c r="AGX55" s="52"/>
      <c r="AGY55" s="52"/>
      <c r="AGZ55" s="52"/>
      <c r="AHA55" s="52"/>
      <c r="AHB55" s="52"/>
      <c r="AHC55" s="52"/>
      <c r="AHD55" s="52"/>
      <c r="AHE55" s="52"/>
      <c r="AHF55" s="52"/>
      <c r="AHG55" s="52"/>
      <c r="AHH55" s="52"/>
      <c r="AHI55" s="52"/>
      <c r="AHJ55" s="52"/>
      <c r="AHK55" s="52"/>
      <c r="AHL55" s="52"/>
      <c r="AHM55" s="52"/>
      <c r="AHN55" s="52"/>
      <c r="AHO55" s="52"/>
      <c r="AHP55" s="52"/>
      <c r="AHQ55" s="52"/>
      <c r="AHR55" s="52"/>
      <c r="AHS55" s="52"/>
      <c r="AHT55" s="52"/>
      <c r="AHU55" s="52"/>
      <c r="AHV55" s="52"/>
      <c r="AHW55" s="52"/>
      <c r="AHX55" s="52"/>
      <c r="AHY55" s="52"/>
      <c r="AHZ55" s="52"/>
      <c r="AIA55" s="52"/>
      <c r="AIB55" s="52"/>
      <c r="AIC55" s="52"/>
      <c r="AID55" s="52"/>
      <c r="AIE55" s="52"/>
      <c r="AIF55" s="52"/>
      <c r="AIG55" s="52"/>
      <c r="AIH55" s="52"/>
      <c r="AII55" s="52"/>
      <c r="AIJ55" s="52"/>
      <c r="AIK55" s="52"/>
      <c r="AIL55" s="52"/>
      <c r="AIM55" s="52"/>
      <c r="AIN55" s="52"/>
      <c r="AIO55" s="52"/>
      <c r="AIP55" s="52"/>
      <c r="AIQ55" s="52"/>
      <c r="AIR55" s="52"/>
      <c r="AIS55" s="52"/>
      <c r="AIT55" s="52"/>
      <c r="AIU55" s="52"/>
      <c r="AIV55" s="52"/>
      <c r="AIW55" s="52"/>
      <c r="AIX55" s="52"/>
      <c r="AIY55" s="52"/>
      <c r="AIZ55" s="52"/>
      <c r="AJA55" s="52"/>
      <c r="AJB55" s="52"/>
      <c r="AJC55" s="52"/>
      <c r="AJD55" s="52"/>
      <c r="AJE55" s="52"/>
      <c r="AJF55" s="52"/>
      <c r="AJG55" s="52"/>
      <c r="AJH55" s="52"/>
      <c r="AJI55" s="52"/>
      <c r="AJJ55" s="52"/>
      <c r="AJK55" s="52"/>
      <c r="AJL55" s="52"/>
      <c r="AJM55" s="52"/>
      <c r="AJN55" s="52"/>
      <c r="AJO55" s="52"/>
      <c r="AJP55" s="52"/>
      <c r="AJQ55" s="52"/>
      <c r="AJR55" s="52"/>
      <c r="AJS55" s="52"/>
      <c r="AJT55" s="52"/>
      <c r="AJU55" s="52"/>
      <c r="AJV55" s="52"/>
      <c r="AJW55" s="52"/>
      <c r="AJX55" s="52"/>
      <c r="AJY55" s="52"/>
      <c r="AJZ55" s="52"/>
      <c r="AKA55" s="52"/>
      <c r="AKB55" s="52"/>
      <c r="AKC55" s="52"/>
      <c r="AKD55" s="52"/>
      <c r="AKE55" s="52"/>
      <c r="AKF55" s="52"/>
      <c r="AKG55" s="52"/>
      <c r="AKH55" s="52"/>
      <c r="AKI55" s="52"/>
      <c r="AKJ55" s="52"/>
      <c r="AKK55" s="52"/>
      <c r="AKL55" s="52"/>
      <c r="AKM55" s="52"/>
      <c r="AKN55" s="52"/>
      <c r="AKO55" s="52"/>
      <c r="AKP55" s="52"/>
      <c r="AKQ55" s="52"/>
      <c r="AKR55" s="52"/>
      <c r="AKS55" s="52"/>
      <c r="AKT55" s="52"/>
      <c r="AKU55" s="52"/>
      <c r="AKV55" s="52"/>
      <c r="AKW55" s="52"/>
      <c r="AKX55" s="52"/>
      <c r="AKY55" s="52"/>
      <c r="AKZ55" s="52"/>
      <c r="ALA55" s="52"/>
      <c r="ALB55" s="52"/>
      <c r="ALC55" s="52"/>
      <c r="ALD55" s="52"/>
      <c r="ALE55" s="52"/>
      <c r="ALF55" s="52"/>
      <c r="ALG55" s="52"/>
      <c r="ALH55" s="52"/>
      <c r="ALI55" s="52"/>
      <c r="ALJ55" s="52"/>
      <c r="ALK55" s="52"/>
      <c r="ALL55" s="52"/>
      <c r="ALM55" s="52"/>
      <c r="ALN55" s="52"/>
      <c r="ALO55" s="52"/>
      <c r="ALP55" s="52"/>
      <c r="ALQ55" s="52"/>
      <c r="ALR55" s="52"/>
      <c r="ALS55" s="52"/>
      <c r="ALT55" s="52"/>
      <c r="ALU55" s="52"/>
      <c r="ALV55" s="52"/>
      <c r="ALW55" s="52"/>
      <c r="ALX55" s="52"/>
      <c r="ALY55" s="52"/>
      <c r="ALZ55" s="52"/>
      <c r="AMA55" s="52"/>
      <c r="AMB55" s="52"/>
      <c r="AMC55" s="52"/>
      <c r="AMD55" s="52"/>
      <c r="AME55" s="52"/>
      <c r="AMF55" s="52"/>
      <c r="AMG55" s="52"/>
      <c r="AMH55" s="52"/>
      <c r="AMI55" s="52"/>
      <c r="AMJ55" s="52"/>
      <c r="AMK55" s="52"/>
      <c r="AML55" s="52"/>
      <c r="AMM55" s="52"/>
    </row>
    <row r="56" spans="1:1027" ht="37.5" x14ac:dyDescent="0.25">
      <c r="A56" s="338" t="s">
        <v>54</v>
      </c>
      <c r="B56" s="349" t="s">
        <v>242</v>
      </c>
      <c r="C56" s="348"/>
      <c r="D56" s="346"/>
      <c r="E56" s="329"/>
      <c r="F56" s="538">
        <v>7.0000000000000007E-2</v>
      </c>
      <c r="G56" s="538"/>
      <c r="H56" s="346"/>
      <c r="I56" s="346"/>
      <c r="J56" s="346"/>
      <c r="K56" s="347"/>
      <c r="L56" s="347"/>
      <c r="M56" s="347"/>
      <c r="N56" s="347"/>
      <c r="O56" s="347"/>
      <c r="P56" s="347"/>
      <c r="Q56" s="347"/>
      <c r="R56" s="346"/>
      <c r="S56" s="346"/>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52"/>
      <c r="MX56" s="52"/>
      <c r="MY56" s="52"/>
      <c r="MZ56" s="52"/>
      <c r="NA56" s="52"/>
      <c r="NB56" s="52"/>
      <c r="NC56" s="52"/>
      <c r="ND56" s="52"/>
      <c r="NE56" s="52"/>
      <c r="NF56" s="52"/>
      <c r="NG56" s="52"/>
      <c r="NH56" s="52"/>
      <c r="NI56" s="52"/>
      <c r="NJ56" s="52"/>
      <c r="NK56" s="52"/>
      <c r="NL56" s="52"/>
      <c r="NM56" s="52"/>
      <c r="NN56" s="52"/>
      <c r="NO56" s="52"/>
      <c r="NP56" s="52"/>
      <c r="NQ56" s="52"/>
      <c r="NR56" s="52"/>
      <c r="NS56" s="52"/>
      <c r="NT56" s="52"/>
      <c r="NU56" s="52"/>
      <c r="NV56" s="52"/>
      <c r="NW56" s="52"/>
      <c r="NX56" s="52"/>
      <c r="NY56" s="52"/>
      <c r="NZ56" s="52"/>
      <c r="OA56" s="52"/>
      <c r="OB56" s="52"/>
      <c r="OC56" s="52"/>
      <c r="OD56" s="52"/>
      <c r="OE56" s="52"/>
      <c r="OF56" s="52"/>
      <c r="OG56" s="52"/>
      <c r="OH56" s="52"/>
      <c r="OI56" s="52"/>
      <c r="OJ56" s="52"/>
      <c r="OK56" s="52"/>
      <c r="OL56" s="52"/>
      <c r="OM56" s="52"/>
      <c r="ON56" s="52"/>
      <c r="OO56" s="52"/>
      <c r="OP56" s="52"/>
      <c r="OQ56" s="52"/>
      <c r="OR56" s="52"/>
      <c r="OS56" s="52"/>
      <c r="OT56" s="52"/>
      <c r="OU56" s="52"/>
      <c r="OV56" s="52"/>
      <c r="OW56" s="52"/>
      <c r="OX56" s="52"/>
      <c r="OY56" s="52"/>
      <c r="OZ56" s="52"/>
      <c r="PA56" s="52"/>
      <c r="PB56" s="52"/>
      <c r="PC56" s="52"/>
      <c r="PD56" s="52"/>
      <c r="PE56" s="52"/>
      <c r="PF56" s="52"/>
      <c r="PG56" s="52"/>
      <c r="PH56" s="52"/>
      <c r="PI56" s="52"/>
      <c r="PJ56" s="52"/>
      <c r="PK56" s="52"/>
      <c r="PL56" s="52"/>
      <c r="PM56" s="52"/>
      <c r="PN56" s="52"/>
      <c r="PO56" s="52"/>
      <c r="PP56" s="52"/>
      <c r="PQ56" s="52"/>
      <c r="PR56" s="52"/>
      <c r="PS56" s="52"/>
      <c r="PT56" s="52"/>
      <c r="PU56" s="52"/>
      <c r="PV56" s="52"/>
      <c r="PW56" s="52"/>
      <c r="PX56" s="52"/>
      <c r="PY56" s="52"/>
      <c r="PZ56" s="52"/>
      <c r="QA56" s="52"/>
      <c r="QB56" s="52"/>
      <c r="QC56" s="52"/>
      <c r="QD56" s="52"/>
      <c r="QE56" s="52"/>
      <c r="QF56" s="52"/>
      <c r="QG56" s="52"/>
      <c r="QH56" s="52"/>
      <c r="QI56" s="52"/>
      <c r="QJ56" s="52"/>
      <c r="QK56" s="52"/>
      <c r="QL56" s="52"/>
      <c r="QM56" s="52"/>
      <c r="QN56" s="52"/>
      <c r="QO56" s="52"/>
      <c r="QP56" s="52"/>
      <c r="QQ56" s="52"/>
      <c r="QR56" s="52"/>
      <c r="QS56" s="52"/>
      <c r="QT56" s="52"/>
      <c r="QU56" s="52"/>
      <c r="QV56" s="52"/>
      <c r="QW56" s="52"/>
      <c r="QX56" s="52"/>
      <c r="QY56" s="52"/>
      <c r="QZ56" s="52"/>
      <c r="RA56" s="52"/>
      <c r="RB56" s="52"/>
      <c r="RC56" s="52"/>
      <c r="RD56" s="52"/>
      <c r="RE56" s="52"/>
      <c r="RF56" s="52"/>
      <c r="RG56" s="52"/>
      <c r="RH56" s="52"/>
      <c r="RI56" s="52"/>
      <c r="RJ56" s="52"/>
      <c r="RK56" s="52"/>
      <c r="RL56" s="52"/>
      <c r="RM56" s="52"/>
      <c r="RN56" s="52"/>
      <c r="RO56" s="52"/>
      <c r="RP56" s="52"/>
      <c r="RQ56" s="52"/>
      <c r="RR56" s="52"/>
      <c r="RS56" s="52"/>
      <c r="RT56" s="52"/>
      <c r="RU56" s="52"/>
      <c r="RV56" s="52"/>
      <c r="RW56" s="52"/>
      <c r="RX56" s="52"/>
      <c r="RY56" s="52"/>
      <c r="RZ56" s="52"/>
      <c r="SA56" s="52"/>
      <c r="SB56" s="52"/>
      <c r="SC56" s="52"/>
      <c r="SD56" s="52"/>
      <c r="SE56" s="52"/>
      <c r="SF56" s="52"/>
      <c r="SG56" s="52"/>
      <c r="SH56" s="52"/>
      <c r="SI56" s="52"/>
      <c r="SJ56" s="52"/>
      <c r="SK56" s="52"/>
      <c r="SL56" s="52"/>
      <c r="SM56" s="52"/>
      <c r="SN56" s="52"/>
      <c r="SO56" s="52"/>
      <c r="SP56" s="52"/>
      <c r="SQ56" s="52"/>
      <c r="SR56" s="52"/>
      <c r="SS56" s="52"/>
      <c r="ST56" s="52"/>
      <c r="SU56" s="52"/>
      <c r="SV56" s="52"/>
      <c r="SW56" s="52"/>
      <c r="SX56" s="52"/>
      <c r="SY56" s="52"/>
      <c r="SZ56" s="52"/>
      <c r="TA56" s="52"/>
      <c r="TB56" s="52"/>
      <c r="TC56" s="52"/>
      <c r="TD56" s="52"/>
      <c r="TE56" s="52"/>
      <c r="TF56" s="52"/>
      <c r="TG56" s="52"/>
      <c r="TH56" s="52"/>
      <c r="TI56" s="52"/>
      <c r="TJ56" s="52"/>
      <c r="TK56" s="52"/>
      <c r="TL56" s="52"/>
      <c r="TM56" s="52"/>
      <c r="TN56" s="52"/>
      <c r="TO56" s="52"/>
      <c r="TP56" s="52"/>
      <c r="TQ56" s="52"/>
      <c r="TR56" s="52"/>
      <c r="TS56" s="52"/>
      <c r="TT56" s="52"/>
      <c r="TU56" s="52"/>
      <c r="TV56" s="52"/>
      <c r="TW56" s="52"/>
      <c r="TX56" s="52"/>
      <c r="TY56" s="52"/>
      <c r="TZ56" s="52"/>
      <c r="UA56" s="52"/>
      <c r="UB56" s="52"/>
      <c r="UC56" s="52"/>
      <c r="UD56" s="52"/>
      <c r="UE56" s="52"/>
      <c r="UF56" s="52"/>
      <c r="UG56" s="52"/>
      <c r="UH56" s="52"/>
      <c r="UI56" s="52"/>
      <c r="UJ56" s="52"/>
      <c r="UK56" s="52"/>
      <c r="UL56" s="52"/>
      <c r="UM56" s="52"/>
      <c r="UN56" s="52"/>
      <c r="UO56" s="52"/>
      <c r="UP56" s="52"/>
      <c r="UQ56" s="52"/>
      <c r="UR56" s="52"/>
      <c r="US56" s="52"/>
      <c r="UT56" s="52"/>
      <c r="UU56" s="52"/>
      <c r="UV56" s="52"/>
      <c r="UW56" s="52"/>
      <c r="UX56" s="52"/>
      <c r="UY56" s="52"/>
      <c r="UZ56" s="52"/>
      <c r="VA56" s="52"/>
      <c r="VB56" s="52"/>
      <c r="VC56" s="52"/>
      <c r="VD56" s="52"/>
      <c r="VE56" s="52"/>
      <c r="VF56" s="52"/>
      <c r="VG56" s="52"/>
      <c r="VH56" s="52"/>
      <c r="VI56" s="52"/>
      <c r="VJ56" s="52"/>
      <c r="VK56" s="52"/>
      <c r="VL56" s="52"/>
      <c r="VM56" s="52"/>
      <c r="VN56" s="52"/>
      <c r="VO56" s="52"/>
      <c r="VP56" s="52"/>
      <c r="VQ56" s="52"/>
      <c r="VR56" s="52"/>
      <c r="VS56" s="52"/>
      <c r="VT56" s="52"/>
      <c r="VU56" s="52"/>
      <c r="VV56" s="52"/>
      <c r="VW56" s="52"/>
      <c r="VX56" s="52"/>
      <c r="VY56" s="52"/>
      <c r="VZ56" s="52"/>
      <c r="WA56" s="52"/>
      <c r="WB56" s="52"/>
      <c r="WC56" s="52"/>
      <c r="WD56" s="52"/>
      <c r="WE56" s="52"/>
      <c r="WF56" s="52"/>
      <c r="WG56" s="52"/>
      <c r="WH56" s="52"/>
      <c r="WI56" s="52"/>
      <c r="WJ56" s="52"/>
      <c r="WK56" s="52"/>
      <c r="WL56" s="52"/>
      <c r="WM56" s="52"/>
      <c r="WN56" s="52"/>
      <c r="WO56" s="52"/>
      <c r="WP56" s="52"/>
      <c r="WQ56" s="52"/>
      <c r="WR56" s="52"/>
      <c r="WS56" s="52"/>
      <c r="WT56" s="52"/>
      <c r="WU56" s="52"/>
      <c r="WV56" s="52"/>
      <c r="WW56" s="52"/>
      <c r="WX56" s="52"/>
      <c r="WY56" s="52"/>
      <c r="WZ56" s="52"/>
      <c r="XA56" s="52"/>
      <c r="XB56" s="52"/>
      <c r="XC56" s="52"/>
      <c r="XD56" s="52"/>
      <c r="XE56" s="52"/>
      <c r="XF56" s="52"/>
      <c r="XG56" s="52"/>
      <c r="XH56" s="52"/>
      <c r="XI56" s="52"/>
      <c r="XJ56" s="52"/>
      <c r="XK56" s="52"/>
      <c r="XL56" s="52"/>
      <c r="XM56" s="52"/>
      <c r="XN56" s="52"/>
      <c r="XO56" s="52"/>
      <c r="XP56" s="52"/>
      <c r="XQ56" s="52"/>
      <c r="XR56" s="52"/>
      <c r="XS56" s="52"/>
      <c r="XT56" s="52"/>
      <c r="XU56" s="52"/>
      <c r="XV56" s="52"/>
      <c r="XW56" s="52"/>
      <c r="XX56" s="52"/>
      <c r="XY56" s="52"/>
      <c r="XZ56" s="52"/>
      <c r="YA56" s="52"/>
      <c r="YB56" s="52"/>
      <c r="YC56" s="52"/>
      <c r="YD56" s="52"/>
      <c r="YE56" s="52"/>
      <c r="YF56" s="52"/>
      <c r="YG56" s="52"/>
      <c r="YH56" s="52"/>
      <c r="YI56" s="52"/>
      <c r="YJ56" s="52"/>
      <c r="YK56" s="52"/>
      <c r="YL56" s="52"/>
      <c r="YM56" s="52"/>
      <c r="YN56" s="52"/>
      <c r="YO56" s="52"/>
      <c r="YP56" s="52"/>
      <c r="YQ56" s="52"/>
      <c r="YR56" s="52"/>
      <c r="YS56" s="52"/>
      <c r="YT56" s="52"/>
      <c r="YU56" s="52"/>
      <c r="YV56" s="52"/>
      <c r="YW56" s="52"/>
      <c r="YX56" s="52"/>
      <c r="YY56" s="52"/>
      <c r="YZ56" s="52"/>
      <c r="ZA56" s="52"/>
      <c r="ZB56" s="52"/>
      <c r="ZC56" s="52"/>
      <c r="ZD56" s="52"/>
      <c r="ZE56" s="52"/>
      <c r="ZF56" s="52"/>
      <c r="ZG56" s="52"/>
      <c r="ZH56" s="52"/>
      <c r="ZI56" s="52"/>
      <c r="ZJ56" s="52"/>
      <c r="ZK56" s="52"/>
      <c r="ZL56" s="52"/>
      <c r="ZM56" s="52"/>
      <c r="ZN56" s="52"/>
      <c r="ZO56" s="52"/>
      <c r="ZP56" s="52"/>
      <c r="ZQ56" s="52"/>
      <c r="ZR56" s="52"/>
      <c r="ZS56" s="52"/>
      <c r="ZT56" s="52"/>
      <c r="ZU56" s="52"/>
      <c r="ZV56" s="52"/>
      <c r="ZW56" s="52"/>
      <c r="ZX56" s="52"/>
      <c r="ZY56" s="52"/>
      <c r="ZZ56" s="52"/>
      <c r="AAA56" s="52"/>
      <c r="AAB56" s="52"/>
      <c r="AAC56" s="52"/>
      <c r="AAD56" s="52"/>
      <c r="AAE56" s="52"/>
      <c r="AAF56" s="52"/>
      <c r="AAG56" s="52"/>
      <c r="AAH56" s="52"/>
      <c r="AAI56" s="52"/>
      <c r="AAJ56" s="52"/>
      <c r="AAK56" s="52"/>
      <c r="AAL56" s="52"/>
      <c r="AAM56" s="52"/>
      <c r="AAN56" s="52"/>
      <c r="AAO56" s="52"/>
      <c r="AAP56" s="52"/>
      <c r="AAQ56" s="52"/>
      <c r="AAR56" s="52"/>
      <c r="AAS56" s="52"/>
      <c r="AAT56" s="52"/>
      <c r="AAU56" s="52"/>
      <c r="AAV56" s="52"/>
      <c r="AAW56" s="52"/>
      <c r="AAX56" s="52"/>
      <c r="AAY56" s="52"/>
      <c r="AAZ56" s="52"/>
      <c r="ABA56" s="52"/>
      <c r="ABB56" s="52"/>
      <c r="ABC56" s="52"/>
      <c r="ABD56" s="52"/>
      <c r="ABE56" s="52"/>
      <c r="ABF56" s="52"/>
      <c r="ABG56" s="52"/>
      <c r="ABH56" s="52"/>
      <c r="ABI56" s="52"/>
      <c r="ABJ56" s="52"/>
      <c r="ABK56" s="52"/>
      <c r="ABL56" s="52"/>
      <c r="ABM56" s="52"/>
      <c r="ABN56" s="52"/>
      <c r="ABO56" s="52"/>
      <c r="ABP56" s="52"/>
      <c r="ABQ56" s="52"/>
      <c r="ABR56" s="52"/>
      <c r="ABS56" s="52"/>
      <c r="ABT56" s="52"/>
      <c r="ABU56" s="52"/>
      <c r="ABV56" s="52"/>
      <c r="ABW56" s="52"/>
      <c r="ABX56" s="52"/>
      <c r="ABY56" s="52"/>
      <c r="ABZ56" s="52"/>
      <c r="ACA56" s="52"/>
      <c r="ACB56" s="52"/>
      <c r="ACC56" s="52"/>
      <c r="ACD56" s="52"/>
      <c r="ACE56" s="52"/>
      <c r="ACF56" s="52"/>
      <c r="ACG56" s="52"/>
      <c r="ACH56" s="52"/>
      <c r="ACI56" s="52"/>
      <c r="ACJ56" s="52"/>
      <c r="ACK56" s="52"/>
      <c r="ACL56" s="52"/>
      <c r="ACM56" s="52"/>
      <c r="ACN56" s="52"/>
      <c r="ACO56" s="52"/>
      <c r="ACP56" s="52"/>
      <c r="ACQ56" s="52"/>
      <c r="ACR56" s="52"/>
      <c r="ACS56" s="52"/>
      <c r="ACT56" s="52"/>
      <c r="ACU56" s="52"/>
      <c r="ACV56" s="52"/>
      <c r="ACW56" s="52"/>
      <c r="ACX56" s="52"/>
      <c r="ACY56" s="52"/>
      <c r="ACZ56" s="52"/>
      <c r="ADA56" s="52"/>
      <c r="ADB56" s="52"/>
      <c r="ADC56" s="52"/>
      <c r="ADD56" s="52"/>
      <c r="ADE56" s="52"/>
      <c r="ADF56" s="52"/>
      <c r="ADG56" s="52"/>
      <c r="ADH56" s="52"/>
      <c r="ADI56" s="52"/>
      <c r="ADJ56" s="52"/>
      <c r="ADK56" s="52"/>
      <c r="ADL56" s="52"/>
      <c r="ADM56" s="52"/>
      <c r="ADN56" s="52"/>
      <c r="ADO56" s="52"/>
      <c r="ADP56" s="52"/>
      <c r="ADQ56" s="52"/>
      <c r="ADR56" s="52"/>
      <c r="ADS56" s="52"/>
      <c r="ADT56" s="52"/>
      <c r="ADU56" s="52"/>
      <c r="ADV56" s="52"/>
      <c r="ADW56" s="52"/>
      <c r="ADX56" s="52"/>
      <c r="ADY56" s="52"/>
      <c r="ADZ56" s="52"/>
      <c r="AEA56" s="52"/>
      <c r="AEB56" s="52"/>
      <c r="AEC56" s="52"/>
      <c r="AED56" s="52"/>
      <c r="AEE56" s="52"/>
      <c r="AEF56" s="52"/>
      <c r="AEG56" s="52"/>
      <c r="AEH56" s="52"/>
      <c r="AEI56" s="52"/>
      <c r="AEJ56" s="52"/>
      <c r="AEK56" s="52"/>
      <c r="AEL56" s="52"/>
      <c r="AEM56" s="52"/>
      <c r="AEN56" s="52"/>
      <c r="AEO56" s="52"/>
      <c r="AEP56" s="52"/>
      <c r="AEQ56" s="52"/>
      <c r="AER56" s="52"/>
      <c r="AES56" s="52"/>
      <c r="AET56" s="52"/>
      <c r="AEU56" s="52"/>
      <c r="AEV56" s="52"/>
      <c r="AEW56" s="52"/>
      <c r="AEX56" s="52"/>
      <c r="AEY56" s="52"/>
      <c r="AEZ56" s="52"/>
      <c r="AFA56" s="52"/>
      <c r="AFB56" s="52"/>
      <c r="AFC56" s="52"/>
      <c r="AFD56" s="52"/>
      <c r="AFE56" s="52"/>
      <c r="AFF56" s="52"/>
      <c r="AFG56" s="52"/>
      <c r="AFH56" s="52"/>
      <c r="AFI56" s="52"/>
      <c r="AFJ56" s="52"/>
      <c r="AFK56" s="52"/>
      <c r="AFL56" s="52"/>
      <c r="AFM56" s="52"/>
      <c r="AFN56" s="52"/>
      <c r="AFO56" s="52"/>
      <c r="AFP56" s="52"/>
      <c r="AFQ56" s="52"/>
      <c r="AFR56" s="52"/>
      <c r="AFS56" s="52"/>
      <c r="AFT56" s="52"/>
      <c r="AFU56" s="52"/>
      <c r="AFV56" s="52"/>
      <c r="AFW56" s="52"/>
      <c r="AFX56" s="52"/>
      <c r="AFY56" s="52"/>
      <c r="AFZ56" s="52"/>
      <c r="AGA56" s="52"/>
      <c r="AGB56" s="52"/>
      <c r="AGC56" s="52"/>
      <c r="AGD56" s="52"/>
      <c r="AGE56" s="52"/>
      <c r="AGF56" s="52"/>
      <c r="AGG56" s="52"/>
      <c r="AGH56" s="52"/>
      <c r="AGI56" s="52"/>
      <c r="AGJ56" s="52"/>
      <c r="AGK56" s="52"/>
      <c r="AGL56" s="52"/>
      <c r="AGM56" s="52"/>
      <c r="AGN56" s="52"/>
      <c r="AGO56" s="52"/>
      <c r="AGP56" s="52"/>
      <c r="AGQ56" s="52"/>
      <c r="AGR56" s="52"/>
      <c r="AGS56" s="52"/>
      <c r="AGT56" s="52"/>
      <c r="AGU56" s="52"/>
      <c r="AGV56" s="52"/>
      <c r="AGW56" s="52"/>
      <c r="AGX56" s="52"/>
      <c r="AGY56" s="52"/>
      <c r="AGZ56" s="52"/>
      <c r="AHA56" s="52"/>
      <c r="AHB56" s="52"/>
      <c r="AHC56" s="52"/>
      <c r="AHD56" s="52"/>
      <c r="AHE56" s="52"/>
      <c r="AHF56" s="52"/>
      <c r="AHG56" s="52"/>
      <c r="AHH56" s="52"/>
      <c r="AHI56" s="52"/>
      <c r="AHJ56" s="52"/>
      <c r="AHK56" s="52"/>
      <c r="AHL56" s="52"/>
      <c r="AHM56" s="52"/>
      <c r="AHN56" s="52"/>
      <c r="AHO56" s="52"/>
      <c r="AHP56" s="52"/>
      <c r="AHQ56" s="52"/>
      <c r="AHR56" s="52"/>
      <c r="AHS56" s="52"/>
      <c r="AHT56" s="52"/>
      <c r="AHU56" s="52"/>
      <c r="AHV56" s="52"/>
      <c r="AHW56" s="52"/>
      <c r="AHX56" s="52"/>
      <c r="AHY56" s="52"/>
      <c r="AHZ56" s="52"/>
      <c r="AIA56" s="52"/>
      <c r="AIB56" s="52"/>
      <c r="AIC56" s="52"/>
      <c r="AID56" s="52"/>
      <c r="AIE56" s="52"/>
      <c r="AIF56" s="52"/>
      <c r="AIG56" s="52"/>
      <c r="AIH56" s="52"/>
      <c r="AII56" s="52"/>
      <c r="AIJ56" s="52"/>
      <c r="AIK56" s="52"/>
      <c r="AIL56" s="52"/>
      <c r="AIM56" s="52"/>
      <c r="AIN56" s="52"/>
      <c r="AIO56" s="52"/>
      <c r="AIP56" s="52"/>
      <c r="AIQ56" s="52"/>
      <c r="AIR56" s="52"/>
      <c r="AIS56" s="52"/>
      <c r="AIT56" s="52"/>
      <c r="AIU56" s="52"/>
      <c r="AIV56" s="52"/>
      <c r="AIW56" s="52"/>
      <c r="AIX56" s="52"/>
      <c r="AIY56" s="52"/>
      <c r="AIZ56" s="52"/>
      <c r="AJA56" s="52"/>
      <c r="AJB56" s="52"/>
      <c r="AJC56" s="52"/>
      <c r="AJD56" s="52"/>
      <c r="AJE56" s="52"/>
      <c r="AJF56" s="52"/>
      <c r="AJG56" s="52"/>
      <c r="AJH56" s="52"/>
      <c r="AJI56" s="52"/>
      <c r="AJJ56" s="52"/>
      <c r="AJK56" s="52"/>
      <c r="AJL56" s="52"/>
      <c r="AJM56" s="52"/>
      <c r="AJN56" s="52"/>
      <c r="AJO56" s="52"/>
      <c r="AJP56" s="52"/>
      <c r="AJQ56" s="52"/>
      <c r="AJR56" s="52"/>
      <c r="AJS56" s="52"/>
      <c r="AJT56" s="52"/>
      <c r="AJU56" s="52"/>
      <c r="AJV56" s="52"/>
      <c r="AJW56" s="52"/>
      <c r="AJX56" s="52"/>
      <c r="AJY56" s="52"/>
      <c r="AJZ56" s="52"/>
      <c r="AKA56" s="52"/>
      <c r="AKB56" s="52"/>
      <c r="AKC56" s="52"/>
      <c r="AKD56" s="52"/>
      <c r="AKE56" s="52"/>
      <c r="AKF56" s="52"/>
      <c r="AKG56" s="52"/>
      <c r="AKH56" s="52"/>
      <c r="AKI56" s="52"/>
      <c r="AKJ56" s="52"/>
      <c r="AKK56" s="52"/>
      <c r="AKL56" s="52"/>
      <c r="AKM56" s="52"/>
      <c r="AKN56" s="52"/>
      <c r="AKO56" s="52"/>
      <c r="AKP56" s="52"/>
      <c r="AKQ56" s="52"/>
      <c r="AKR56" s="52"/>
      <c r="AKS56" s="52"/>
      <c r="AKT56" s="52"/>
      <c r="AKU56" s="52"/>
      <c r="AKV56" s="52"/>
      <c r="AKW56" s="52"/>
      <c r="AKX56" s="52"/>
      <c r="AKY56" s="52"/>
      <c r="AKZ56" s="52"/>
      <c r="ALA56" s="52"/>
      <c r="ALB56" s="52"/>
      <c r="ALC56" s="52"/>
      <c r="ALD56" s="52"/>
      <c r="ALE56" s="52"/>
      <c r="ALF56" s="52"/>
      <c r="ALG56" s="52"/>
      <c r="ALH56" s="52"/>
      <c r="ALI56" s="52"/>
      <c r="ALJ56" s="52"/>
      <c r="ALK56" s="52"/>
      <c r="ALL56" s="52"/>
      <c r="ALM56" s="52"/>
      <c r="ALN56" s="52"/>
      <c r="ALO56" s="52"/>
      <c r="ALP56" s="52"/>
      <c r="ALQ56" s="52"/>
      <c r="ALR56" s="52"/>
      <c r="ALS56" s="52"/>
      <c r="ALT56" s="52"/>
      <c r="ALU56" s="52"/>
      <c r="ALV56" s="52"/>
      <c r="ALW56" s="52"/>
      <c r="ALX56" s="52"/>
      <c r="ALY56" s="52"/>
      <c r="ALZ56" s="52"/>
      <c r="AMA56" s="52"/>
      <c r="AMB56" s="52"/>
      <c r="AMC56" s="52"/>
      <c r="AMD56" s="52"/>
      <c r="AME56" s="52"/>
      <c r="AMF56" s="52"/>
      <c r="AMG56" s="52"/>
      <c r="AMH56" s="52"/>
      <c r="AMI56" s="52"/>
      <c r="AMJ56" s="52"/>
      <c r="AMK56" s="52"/>
      <c r="AML56" s="52"/>
      <c r="AMM56" s="52"/>
    </row>
    <row r="57" spans="1:1027" ht="56.25" x14ac:dyDescent="0.25">
      <c r="A57" s="332" t="s">
        <v>56</v>
      </c>
      <c r="B57" s="349" t="s">
        <v>241</v>
      </c>
      <c r="C57" s="348"/>
      <c r="D57" s="346"/>
      <c r="E57" s="329"/>
      <c r="F57" s="328">
        <v>0.19</v>
      </c>
      <c r="G57" s="538"/>
      <c r="H57" s="346"/>
      <c r="I57" s="346"/>
      <c r="J57" s="346"/>
      <c r="K57" s="347"/>
      <c r="L57" s="347"/>
      <c r="M57" s="347"/>
      <c r="N57" s="347"/>
      <c r="O57" s="347"/>
      <c r="P57" s="347"/>
      <c r="Q57" s="347"/>
      <c r="R57" s="346"/>
      <c r="S57" s="346"/>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2"/>
      <c r="SD57" s="52"/>
      <c r="SE57" s="52"/>
      <c r="SF57" s="52"/>
      <c r="SG57" s="52"/>
      <c r="SH57" s="52"/>
      <c r="SI57" s="52"/>
      <c r="SJ57" s="52"/>
      <c r="SK57" s="52"/>
      <c r="SL57" s="52"/>
      <c r="SM57" s="52"/>
      <c r="SN57" s="52"/>
      <c r="SO57" s="52"/>
      <c r="SP57" s="52"/>
      <c r="SQ57" s="52"/>
      <c r="SR57" s="52"/>
      <c r="SS57" s="52"/>
      <c r="ST57" s="52"/>
      <c r="SU57" s="52"/>
      <c r="SV57" s="52"/>
      <c r="SW57" s="52"/>
      <c r="SX57" s="52"/>
      <c r="SY57" s="52"/>
      <c r="SZ57" s="52"/>
      <c r="TA57" s="52"/>
      <c r="TB57" s="52"/>
      <c r="TC57" s="52"/>
      <c r="TD57" s="52"/>
      <c r="TE57" s="52"/>
      <c r="TF57" s="52"/>
      <c r="TG57" s="52"/>
      <c r="TH57" s="52"/>
      <c r="TI57" s="52"/>
      <c r="TJ57" s="52"/>
      <c r="TK57" s="52"/>
      <c r="TL57" s="52"/>
      <c r="TM57" s="52"/>
      <c r="TN57" s="52"/>
      <c r="TO57" s="52"/>
      <c r="TP57" s="52"/>
      <c r="TQ57" s="52"/>
      <c r="TR57" s="52"/>
      <c r="TS57" s="52"/>
      <c r="TT57" s="52"/>
      <c r="TU57" s="52"/>
      <c r="TV57" s="52"/>
      <c r="TW57" s="52"/>
      <c r="TX57" s="52"/>
      <c r="TY57" s="52"/>
      <c r="TZ57" s="52"/>
      <c r="UA57" s="52"/>
      <c r="UB57" s="52"/>
      <c r="UC57" s="52"/>
      <c r="UD57" s="52"/>
      <c r="UE57" s="52"/>
      <c r="UF57" s="52"/>
      <c r="UG57" s="52"/>
      <c r="UH57" s="52"/>
      <c r="UI57" s="52"/>
      <c r="UJ57" s="52"/>
      <c r="UK57" s="52"/>
      <c r="UL57" s="52"/>
      <c r="UM57" s="52"/>
      <c r="UN57" s="52"/>
      <c r="UO57" s="52"/>
      <c r="UP57" s="52"/>
      <c r="UQ57" s="52"/>
      <c r="UR57" s="52"/>
      <c r="US57" s="52"/>
      <c r="UT57" s="52"/>
      <c r="UU57" s="52"/>
      <c r="UV57" s="52"/>
      <c r="UW57" s="52"/>
      <c r="UX57" s="52"/>
      <c r="UY57" s="52"/>
      <c r="UZ57" s="52"/>
      <c r="VA57" s="52"/>
      <c r="VB57" s="52"/>
      <c r="VC57" s="52"/>
      <c r="VD57" s="52"/>
      <c r="VE57" s="52"/>
      <c r="VF57" s="52"/>
      <c r="VG57" s="52"/>
      <c r="VH57" s="52"/>
      <c r="VI57" s="52"/>
      <c r="VJ57" s="52"/>
      <c r="VK57" s="52"/>
      <c r="VL57" s="52"/>
      <c r="VM57" s="52"/>
      <c r="VN57" s="52"/>
      <c r="VO57" s="52"/>
      <c r="VP57" s="52"/>
      <c r="VQ57" s="52"/>
      <c r="VR57" s="52"/>
      <c r="VS57" s="52"/>
      <c r="VT57" s="52"/>
      <c r="VU57" s="52"/>
      <c r="VV57" s="52"/>
      <c r="VW57" s="52"/>
      <c r="VX57" s="52"/>
      <c r="VY57" s="52"/>
      <c r="VZ57" s="52"/>
      <c r="WA57" s="52"/>
      <c r="WB57" s="52"/>
      <c r="WC57" s="52"/>
      <c r="WD57" s="52"/>
      <c r="WE57" s="52"/>
      <c r="WF57" s="52"/>
      <c r="WG57" s="52"/>
      <c r="WH57" s="52"/>
      <c r="WI57" s="52"/>
      <c r="WJ57" s="52"/>
      <c r="WK57" s="52"/>
      <c r="WL57" s="52"/>
      <c r="WM57" s="52"/>
      <c r="WN57" s="52"/>
      <c r="WO57" s="52"/>
      <c r="WP57" s="52"/>
      <c r="WQ57" s="52"/>
      <c r="WR57" s="52"/>
      <c r="WS57" s="52"/>
      <c r="WT57" s="52"/>
      <c r="WU57" s="52"/>
      <c r="WV57" s="52"/>
      <c r="WW57" s="52"/>
      <c r="WX57" s="52"/>
      <c r="WY57" s="52"/>
      <c r="WZ57" s="52"/>
      <c r="XA57" s="52"/>
      <c r="XB57" s="52"/>
      <c r="XC57" s="52"/>
      <c r="XD57" s="52"/>
      <c r="XE57" s="52"/>
      <c r="XF57" s="52"/>
      <c r="XG57" s="52"/>
      <c r="XH57" s="52"/>
      <c r="XI57" s="52"/>
      <c r="XJ57" s="52"/>
      <c r="XK57" s="52"/>
      <c r="XL57" s="52"/>
      <c r="XM57" s="52"/>
      <c r="XN57" s="52"/>
      <c r="XO57" s="52"/>
      <c r="XP57" s="52"/>
      <c r="XQ57" s="52"/>
      <c r="XR57" s="52"/>
      <c r="XS57" s="52"/>
      <c r="XT57" s="52"/>
      <c r="XU57" s="52"/>
      <c r="XV57" s="52"/>
      <c r="XW57" s="52"/>
      <c r="XX57" s="52"/>
      <c r="XY57" s="52"/>
      <c r="XZ57" s="52"/>
      <c r="YA57" s="52"/>
      <c r="YB57" s="52"/>
      <c r="YC57" s="52"/>
      <c r="YD57" s="52"/>
      <c r="YE57" s="52"/>
      <c r="YF57" s="52"/>
      <c r="YG57" s="52"/>
      <c r="YH57" s="52"/>
      <c r="YI57" s="52"/>
      <c r="YJ57" s="52"/>
      <c r="YK57" s="52"/>
      <c r="YL57" s="52"/>
      <c r="YM57" s="52"/>
      <c r="YN57" s="52"/>
      <c r="YO57" s="52"/>
      <c r="YP57" s="52"/>
      <c r="YQ57" s="52"/>
      <c r="YR57" s="52"/>
      <c r="YS57" s="52"/>
      <c r="YT57" s="52"/>
      <c r="YU57" s="52"/>
      <c r="YV57" s="52"/>
      <c r="YW57" s="52"/>
      <c r="YX57" s="52"/>
      <c r="YY57" s="52"/>
      <c r="YZ57" s="52"/>
      <c r="ZA57" s="52"/>
      <c r="ZB57" s="52"/>
      <c r="ZC57" s="52"/>
      <c r="ZD57" s="52"/>
      <c r="ZE57" s="52"/>
      <c r="ZF57" s="52"/>
      <c r="ZG57" s="52"/>
      <c r="ZH57" s="52"/>
      <c r="ZI57" s="52"/>
      <c r="ZJ57" s="52"/>
      <c r="ZK57" s="52"/>
      <c r="ZL57" s="52"/>
      <c r="ZM57" s="52"/>
      <c r="ZN57" s="52"/>
      <c r="ZO57" s="52"/>
      <c r="ZP57" s="52"/>
      <c r="ZQ57" s="52"/>
      <c r="ZR57" s="52"/>
      <c r="ZS57" s="52"/>
      <c r="ZT57" s="52"/>
      <c r="ZU57" s="52"/>
      <c r="ZV57" s="52"/>
      <c r="ZW57" s="52"/>
      <c r="ZX57" s="52"/>
      <c r="ZY57" s="52"/>
      <c r="ZZ57" s="52"/>
      <c r="AAA57" s="52"/>
      <c r="AAB57" s="52"/>
      <c r="AAC57" s="52"/>
      <c r="AAD57" s="52"/>
      <c r="AAE57" s="52"/>
      <c r="AAF57" s="52"/>
      <c r="AAG57" s="52"/>
      <c r="AAH57" s="52"/>
      <c r="AAI57" s="52"/>
      <c r="AAJ57" s="52"/>
      <c r="AAK57" s="52"/>
      <c r="AAL57" s="52"/>
      <c r="AAM57" s="52"/>
      <c r="AAN57" s="52"/>
      <c r="AAO57" s="52"/>
      <c r="AAP57" s="52"/>
      <c r="AAQ57" s="52"/>
      <c r="AAR57" s="52"/>
      <c r="AAS57" s="52"/>
      <c r="AAT57" s="52"/>
      <c r="AAU57" s="52"/>
      <c r="AAV57" s="52"/>
      <c r="AAW57" s="52"/>
      <c r="AAX57" s="52"/>
      <c r="AAY57" s="52"/>
      <c r="AAZ57" s="52"/>
      <c r="ABA57" s="52"/>
      <c r="ABB57" s="52"/>
      <c r="ABC57" s="52"/>
      <c r="ABD57" s="52"/>
      <c r="ABE57" s="52"/>
      <c r="ABF57" s="52"/>
      <c r="ABG57" s="52"/>
      <c r="ABH57" s="52"/>
      <c r="ABI57" s="52"/>
      <c r="ABJ57" s="52"/>
      <c r="ABK57" s="52"/>
      <c r="ABL57" s="52"/>
      <c r="ABM57" s="52"/>
      <c r="ABN57" s="52"/>
      <c r="ABO57" s="52"/>
      <c r="ABP57" s="52"/>
      <c r="ABQ57" s="52"/>
      <c r="ABR57" s="52"/>
      <c r="ABS57" s="52"/>
      <c r="ABT57" s="52"/>
      <c r="ABU57" s="52"/>
      <c r="ABV57" s="52"/>
      <c r="ABW57" s="52"/>
      <c r="ABX57" s="52"/>
      <c r="ABY57" s="52"/>
      <c r="ABZ57" s="52"/>
      <c r="ACA57" s="52"/>
      <c r="ACB57" s="52"/>
      <c r="ACC57" s="52"/>
      <c r="ACD57" s="52"/>
      <c r="ACE57" s="52"/>
      <c r="ACF57" s="52"/>
      <c r="ACG57" s="52"/>
      <c r="ACH57" s="52"/>
      <c r="ACI57" s="52"/>
      <c r="ACJ57" s="52"/>
      <c r="ACK57" s="52"/>
      <c r="ACL57" s="52"/>
      <c r="ACM57" s="52"/>
      <c r="ACN57" s="52"/>
      <c r="ACO57" s="52"/>
      <c r="ACP57" s="52"/>
      <c r="ACQ57" s="52"/>
      <c r="ACR57" s="52"/>
      <c r="ACS57" s="52"/>
      <c r="ACT57" s="52"/>
      <c r="ACU57" s="52"/>
      <c r="ACV57" s="52"/>
      <c r="ACW57" s="52"/>
      <c r="ACX57" s="52"/>
      <c r="ACY57" s="52"/>
      <c r="ACZ57" s="52"/>
      <c r="ADA57" s="52"/>
      <c r="ADB57" s="52"/>
      <c r="ADC57" s="52"/>
      <c r="ADD57" s="52"/>
      <c r="ADE57" s="52"/>
      <c r="ADF57" s="52"/>
      <c r="ADG57" s="52"/>
      <c r="ADH57" s="52"/>
      <c r="ADI57" s="52"/>
      <c r="ADJ57" s="52"/>
      <c r="ADK57" s="52"/>
      <c r="ADL57" s="52"/>
      <c r="ADM57" s="52"/>
      <c r="ADN57" s="52"/>
      <c r="ADO57" s="52"/>
      <c r="ADP57" s="52"/>
      <c r="ADQ57" s="52"/>
      <c r="ADR57" s="52"/>
      <c r="ADS57" s="52"/>
      <c r="ADT57" s="52"/>
      <c r="ADU57" s="52"/>
      <c r="ADV57" s="52"/>
      <c r="ADW57" s="52"/>
      <c r="ADX57" s="52"/>
      <c r="ADY57" s="52"/>
      <c r="ADZ57" s="52"/>
      <c r="AEA57" s="52"/>
      <c r="AEB57" s="52"/>
      <c r="AEC57" s="52"/>
      <c r="AED57" s="52"/>
      <c r="AEE57" s="52"/>
      <c r="AEF57" s="52"/>
      <c r="AEG57" s="52"/>
      <c r="AEH57" s="52"/>
      <c r="AEI57" s="52"/>
      <c r="AEJ57" s="52"/>
      <c r="AEK57" s="52"/>
      <c r="AEL57" s="52"/>
      <c r="AEM57" s="52"/>
      <c r="AEN57" s="52"/>
      <c r="AEO57" s="52"/>
      <c r="AEP57" s="52"/>
      <c r="AEQ57" s="52"/>
      <c r="AER57" s="52"/>
      <c r="AES57" s="52"/>
      <c r="AET57" s="52"/>
      <c r="AEU57" s="52"/>
      <c r="AEV57" s="52"/>
      <c r="AEW57" s="52"/>
      <c r="AEX57" s="52"/>
      <c r="AEY57" s="52"/>
      <c r="AEZ57" s="52"/>
      <c r="AFA57" s="52"/>
      <c r="AFB57" s="52"/>
      <c r="AFC57" s="52"/>
      <c r="AFD57" s="52"/>
      <c r="AFE57" s="52"/>
      <c r="AFF57" s="52"/>
      <c r="AFG57" s="52"/>
      <c r="AFH57" s="52"/>
      <c r="AFI57" s="52"/>
      <c r="AFJ57" s="52"/>
      <c r="AFK57" s="52"/>
      <c r="AFL57" s="52"/>
      <c r="AFM57" s="52"/>
      <c r="AFN57" s="52"/>
      <c r="AFO57" s="52"/>
      <c r="AFP57" s="52"/>
      <c r="AFQ57" s="52"/>
      <c r="AFR57" s="52"/>
      <c r="AFS57" s="52"/>
      <c r="AFT57" s="52"/>
      <c r="AFU57" s="52"/>
      <c r="AFV57" s="52"/>
      <c r="AFW57" s="52"/>
      <c r="AFX57" s="52"/>
      <c r="AFY57" s="52"/>
      <c r="AFZ57" s="52"/>
      <c r="AGA57" s="52"/>
      <c r="AGB57" s="52"/>
      <c r="AGC57" s="52"/>
      <c r="AGD57" s="52"/>
      <c r="AGE57" s="52"/>
      <c r="AGF57" s="52"/>
      <c r="AGG57" s="52"/>
      <c r="AGH57" s="52"/>
      <c r="AGI57" s="52"/>
      <c r="AGJ57" s="52"/>
      <c r="AGK57" s="52"/>
      <c r="AGL57" s="52"/>
      <c r="AGM57" s="52"/>
      <c r="AGN57" s="52"/>
      <c r="AGO57" s="52"/>
      <c r="AGP57" s="52"/>
      <c r="AGQ57" s="52"/>
      <c r="AGR57" s="52"/>
      <c r="AGS57" s="52"/>
      <c r="AGT57" s="52"/>
      <c r="AGU57" s="52"/>
      <c r="AGV57" s="52"/>
      <c r="AGW57" s="52"/>
      <c r="AGX57" s="52"/>
      <c r="AGY57" s="52"/>
      <c r="AGZ57" s="52"/>
      <c r="AHA57" s="52"/>
      <c r="AHB57" s="52"/>
      <c r="AHC57" s="52"/>
      <c r="AHD57" s="52"/>
      <c r="AHE57" s="52"/>
      <c r="AHF57" s="52"/>
      <c r="AHG57" s="52"/>
      <c r="AHH57" s="52"/>
      <c r="AHI57" s="52"/>
      <c r="AHJ57" s="52"/>
      <c r="AHK57" s="52"/>
      <c r="AHL57" s="52"/>
      <c r="AHM57" s="52"/>
      <c r="AHN57" s="52"/>
      <c r="AHO57" s="52"/>
      <c r="AHP57" s="52"/>
      <c r="AHQ57" s="52"/>
      <c r="AHR57" s="52"/>
      <c r="AHS57" s="52"/>
      <c r="AHT57" s="52"/>
      <c r="AHU57" s="52"/>
      <c r="AHV57" s="52"/>
      <c r="AHW57" s="52"/>
      <c r="AHX57" s="52"/>
      <c r="AHY57" s="52"/>
      <c r="AHZ57" s="52"/>
      <c r="AIA57" s="52"/>
      <c r="AIB57" s="52"/>
      <c r="AIC57" s="52"/>
      <c r="AID57" s="52"/>
      <c r="AIE57" s="52"/>
      <c r="AIF57" s="52"/>
      <c r="AIG57" s="52"/>
      <c r="AIH57" s="52"/>
      <c r="AII57" s="52"/>
      <c r="AIJ57" s="52"/>
      <c r="AIK57" s="52"/>
      <c r="AIL57" s="52"/>
      <c r="AIM57" s="52"/>
      <c r="AIN57" s="52"/>
      <c r="AIO57" s="52"/>
      <c r="AIP57" s="52"/>
      <c r="AIQ57" s="52"/>
      <c r="AIR57" s="52"/>
      <c r="AIS57" s="52"/>
      <c r="AIT57" s="52"/>
      <c r="AIU57" s="52"/>
      <c r="AIV57" s="52"/>
      <c r="AIW57" s="52"/>
      <c r="AIX57" s="52"/>
      <c r="AIY57" s="52"/>
      <c r="AIZ57" s="52"/>
      <c r="AJA57" s="52"/>
      <c r="AJB57" s="52"/>
      <c r="AJC57" s="52"/>
      <c r="AJD57" s="52"/>
      <c r="AJE57" s="52"/>
      <c r="AJF57" s="52"/>
      <c r="AJG57" s="52"/>
      <c r="AJH57" s="52"/>
      <c r="AJI57" s="52"/>
      <c r="AJJ57" s="52"/>
      <c r="AJK57" s="52"/>
      <c r="AJL57" s="52"/>
      <c r="AJM57" s="52"/>
      <c r="AJN57" s="52"/>
      <c r="AJO57" s="52"/>
      <c r="AJP57" s="52"/>
      <c r="AJQ57" s="52"/>
      <c r="AJR57" s="52"/>
      <c r="AJS57" s="52"/>
      <c r="AJT57" s="52"/>
      <c r="AJU57" s="52"/>
      <c r="AJV57" s="52"/>
      <c r="AJW57" s="52"/>
      <c r="AJX57" s="52"/>
      <c r="AJY57" s="52"/>
      <c r="AJZ57" s="52"/>
      <c r="AKA57" s="52"/>
      <c r="AKB57" s="52"/>
      <c r="AKC57" s="52"/>
      <c r="AKD57" s="52"/>
      <c r="AKE57" s="52"/>
      <c r="AKF57" s="52"/>
      <c r="AKG57" s="52"/>
      <c r="AKH57" s="52"/>
      <c r="AKI57" s="52"/>
      <c r="AKJ57" s="52"/>
      <c r="AKK57" s="52"/>
      <c r="AKL57" s="52"/>
      <c r="AKM57" s="52"/>
      <c r="AKN57" s="52"/>
      <c r="AKO57" s="52"/>
      <c r="AKP57" s="52"/>
      <c r="AKQ57" s="52"/>
      <c r="AKR57" s="52"/>
      <c r="AKS57" s="52"/>
      <c r="AKT57" s="52"/>
      <c r="AKU57" s="52"/>
      <c r="AKV57" s="52"/>
      <c r="AKW57" s="52"/>
      <c r="AKX57" s="52"/>
      <c r="AKY57" s="52"/>
      <c r="AKZ57" s="52"/>
      <c r="ALA57" s="52"/>
      <c r="ALB57" s="52"/>
      <c r="ALC57" s="52"/>
      <c r="ALD57" s="52"/>
      <c r="ALE57" s="52"/>
      <c r="ALF57" s="52"/>
      <c r="ALG57" s="52"/>
      <c r="ALH57" s="52"/>
      <c r="ALI57" s="52"/>
      <c r="ALJ57" s="52"/>
      <c r="ALK57" s="52"/>
      <c r="ALL57" s="52"/>
      <c r="ALM57" s="52"/>
      <c r="ALN57" s="52"/>
      <c r="ALO57" s="52"/>
      <c r="ALP57" s="52"/>
      <c r="ALQ57" s="52"/>
      <c r="ALR57" s="52"/>
      <c r="ALS57" s="52"/>
      <c r="ALT57" s="52"/>
      <c r="ALU57" s="52"/>
      <c r="ALV57" s="52"/>
      <c r="ALW57" s="52"/>
      <c r="ALX57" s="52"/>
      <c r="ALY57" s="52"/>
      <c r="ALZ57" s="52"/>
      <c r="AMA57" s="52"/>
      <c r="AMB57" s="52"/>
      <c r="AMC57" s="52"/>
      <c r="AMD57" s="52"/>
      <c r="AME57" s="52"/>
      <c r="AMF57" s="52"/>
      <c r="AMG57" s="52"/>
      <c r="AMH57" s="52"/>
      <c r="AMI57" s="52"/>
      <c r="AMJ57" s="52"/>
      <c r="AMK57" s="52"/>
      <c r="AML57" s="52"/>
      <c r="AMM57" s="52"/>
    </row>
    <row r="58" spans="1:1027" ht="56.25" x14ac:dyDescent="0.25">
      <c r="A58" s="332" t="s">
        <v>74</v>
      </c>
      <c r="B58" s="349" t="s">
        <v>240</v>
      </c>
      <c r="C58" s="348"/>
      <c r="D58" s="346"/>
      <c r="E58" s="329"/>
      <c r="F58" s="328">
        <v>0.19</v>
      </c>
      <c r="G58" s="538"/>
      <c r="H58" s="346"/>
      <c r="I58" s="346"/>
      <c r="J58" s="346"/>
      <c r="K58" s="347"/>
      <c r="L58" s="347"/>
      <c r="M58" s="347"/>
      <c r="N58" s="347"/>
      <c r="O58" s="347"/>
      <c r="P58" s="347"/>
      <c r="Q58" s="347"/>
      <c r="R58" s="346"/>
      <c r="S58" s="346"/>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c r="AKN58" s="52"/>
      <c r="AKO58" s="52"/>
      <c r="AKP58" s="52"/>
      <c r="AKQ58" s="52"/>
      <c r="AKR58" s="52"/>
      <c r="AKS58" s="52"/>
      <c r="AKT58" s="52"/>
      <c r="AKU58" s="52"/>
      <c r="AKV58" s="52"/>
      <c r="AKW58" s="52"/>
      <c r="AKX58" s="52"/>
      <c r="AKY58" s="52"/>
      <c r="AKZ58" s="52"/>
      <c r="ALA58" s="52"/>
      <c r="ALB58" s="52"/>
      <c r="ALC58" s="52"/>
      <c r="ALD58" s="52"/>
      <c r="ALE58" s="52"/>
      <c r="ALF58" s="52"/>
      <c r="ALG58" s="52"/>
      <c r="ALH58" s="52"/>
      <c r="ALI58" s="52"/>
      <c r="ALJ58" s="52"/>
      <c r="ALK58" s="52"/>
      <c r="ALL58" s="52"/>
      <c r="ALM58" s="52"/>
      <c r="ALN58" s="52"/>
      <c r="ALO58" s="52"/>
      <c r="ALP58" s="52"/>
      <c r="ALQ58" s="52"/>
      <c r="ALR58" s="52"/>
      <c r="ALS58" s="52"/>
      <c r="ALT58" s="52"/>
      <c r="ALU58" s="52"/>
      <c r="ALV58" s="52"/>
      <c r="ALW58" s="52"/>
      <c r="ALX58" s="52"/>
      <c r="ALY58" s="52"/>
      <c r="ALZ58" s="52"/>
      <c r="AMA58" s="52"/>
      <c r="AMB58" s="52"/>
      <c r="AMC58" s="52"/>
      <c r="AMD58" s="52"/>
      <c r="AME58" s="52"/>
      <c r="AMF58" s="52"/>
      <c r="AMG58" s="52"/>
      <c r="AMH58" s="52"/>
      <c r="AMI58" s="52"/>
      <c r="AMJ58" s="52"/>
      <c r="AMK58" s="52"/>
      <c r="AML58" s="52"/>
      <c r="AMM58" s="52"/>
    </row>
    <row r="59" spans="1:1027" ht="75" x14ac:dyDescent="0.25">
      <c r="A59" s="332" t="s">
        <v>53</v>
      </c>
      <c r="B59" s="349" t="s">
        <v>239</v>
      </c>
      <c r="C59" s="348"/>
      <c r="D59" s="346"/>
      <c r="E59" s="329"/>
      <c r="F59" s="328">
        <v>0.19</v>
      </c>
      <c r="G59" s="538"/>
      <c r="H59" s="346"/>
      <c r="I59" s="346"/>
      <c r="J59" s="346"/>
      <c r="K59" s="347"/>
      <c r="L59" s="347"/>
      <c r="M59" s="347"/>
      <c r="N59" s="347"/>
      <c r="O59" s="347"/>
      <c r="P59" s="347"/>
      <c r="Q59" s="347"/>
      <c r="R59" s="346"/>
      <c r="S59" s="346"/>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c r="AKN59" s="52"/>
      <c r="AKO59" s="52"/>
      <c r="AKP59" s="52"/>
      <c r="AKQ59" s="52"/>
      <c r="AKR59" s="52"/>
      <c r="AKS59" s="52"/>
      <c r="AKT59" s="52"/>
      <c r="AKU59" s="52"/>
      <c r="AKV59" s="52"/>
      <c r="AKW59" s="52"/>
      <c r="AKX59" s="52"/>
      <c r="AKY59" s="52"/>
      <c r="AKZ59" s="52"/>
      <c r="ALA59" s="52"/>
      <c r="ALB59" s="52"/>
      <c r="ALC59" s="52"/>
      <c r="ALD59" s="52"/>
      <c r="ALE59" s="52"/>
      <c r="ALF59" s="52"/>
      <c r="ALG59" s="52"/>
      <c r="ALH59" s="52"/>
      <c r="ALI59" s="52"/>
      <c r="ALJ59" s="52"/>
      <c r="ALK59" s="52"/>
      <c r="ALL59" s="52"/>
      <c r="ALM59" s="52"/>
      <c r="ALN59" s="52"/>
      <c r="ALO59" s="52"/>
      <c r="ALP59" s="52"/>
      <c r="ALQ59" s="52"/>
      <c r="ALR59" s="52"/>
      <c r="ALS59" s="52"/>
      <c r="ALT59" s="52"/>
      <c r="ALU59" s="52"/>
      <c r="ALV59" s="52"/>
      <c r="ALW59" s="52"/>
      <c r="ALX59" s="52"/>
      <c r="ALY59" s="52"/>
      <c r="ALZ59" s="52"/>
      <c r="AMA59" s="52"/>
      <c r="AMB59" s="52"/>
      <c r="AMC59" s="52"/>
      <c r="AMD59" s="52"/>
      <c r="AME59" s="52"/>
      <c r="AMF59" s="52"/>
      <c r="AMG59" s="52"/>
      <c r="AMH59" s="52"/>
      <c r="AMI59" s="52"/>
      <c r="AMJ59" s="52"/>
      <c r="AMK59" s="52"/>
      <c r="AML59" s="52"/>
      <c r="AMM59" s="52"/>
    </row>
    <row r="60" spans="1:1027" ht="93.75" x14ac:dyDescent="0.25">
      <c r="A60" s="332" t="s">
        <v>75</v>
      </c>
      <c r="B60" s="349" t="s">
        <v>238</v>
      </c>
      <c r="C60" s="348"/>
      <c r="D60" s="346"/>
      <c r="E60" s="329"/>
      <c r="F60" s="328">
        <v>0.19</v>
      </c>
      <c r="G60" s="538"/>
      <c r="H60" s="346"/>
      <c r="I60" s="346"/>
      <c r="J60" s="346"/>
      <c r="K60" s="347"/>
      <c r="L60" s="347"/>
      <c r="M60" s="347"/>
      <c r="N60" s="347"/>
      <c r="O60" s="347"/>
      <c r="P60" s="347"/>
      <c r="Q60" s="347"/>
      <c r="R60" s="346"/>
      <c r="S60" s="346"/>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c r="QQ60" s="52"/>
      <c r="QR60" s="52"/>
      <c r="QS60" s="52"/>
      <c r="QT60" s="52"/>
      <c r="QU60" s="52"/>
      <c r="QV60" s="52"/>
      <c r="QW60" s="52"/>
      <c r="QX60" s="52"/>
      <c r="QY60" s="52"/>
      <c r="QZ60" s="52"/>
      <c r="RA60" s="52"/>
      <c r="RB60" s="52"/>
      <c r="RC60" s="52"/>
      <c r="RD60" s="52"/>
      <c r="RE60" s="52"/>
      <c r="RF60" s="52"/>
      <c r="RG60" s="52"/>
      <c r="RH60" s="52"/>
      <c r="RI60" s="52"/>
      <c r="RJ60" s="52"/>
      <c r="RK60" s="52"/>
      <c r="RL60" s="52"/>
      <c r="RM60" s="52"/>
      <c r="RN60" s="52"/>
      <c r="RO60" s="52"/>
      <c r="RP60" s="52"/>
      <c r="RQ60" s="52"/>
      <c r="RR60" s="52"/>
      <c r="RS60" s="52"/>
      <c r="RT60" s="52"/>
      <c r="RU60" s="52"/>
      <c r="RV60" s="52"/>
      <c r="RW60" s="52"/>
      <c r="RX60" s="52"/>
      <c r="RY60" s="52"/>
      <c r="RZ60" s="52"/>
      <c r="SA60" s="52"/>
      <c r="SB60" s="52"/>
      <c r="SC60" s="52"/>
      <c r="SD60" s="52"/>
      <c r="SE60" s="52"/>
      <c r="SF60" s="52"/>
      <c r="SG60" s="52"/>
      <c r="SH60" s="52"/>
      <c r="SI60" s="52"/>
      <c r="SJ60" s="52"/>
      <c r="SK60" s="52"/>
      <c r="SL60" s="52"/>
      <c r="SM60" s="52"/>
      <c r="SN60" s="52"/>
      <c r="SO60" s="52"/>
      <c r="SP60" s="52"/>
      <c r="SQ60" s="52"/>
      <c r="SR60" s="52"/>
      <c r="SS60" s="52"/>
      <c r="ST60" s="52"/>
      <c r="SU60" s="52"/>
      <c r="SV60" s="52"/>
      <c r="SW60" s="52"/>
      <c r="SX60" s="52"/>
      <c r="SY60" s="52"/>
      <c r="SZ60" s="52"/>
      <c r="TA60" s="52"/>
      <c r="TB60" s="52"/>
      <c r="TC60" s="52"/>
      <c r="TD60" s="52"/>
      <c r="TE60" s="52"/>
      <c r="TF60" s="52"/>
      <c r="TG60" s="52"/>
      <c r="TH60" s="52"/>
      <c r="TI60" s="52"/>
      <c r="TJ60" s="52"/>
      <c r="TK60" s="52"/>
      <c r="TL60" s="52"/>
      <c r="TM60" s="52"/>
      <c r="TN60" s="52"/>
      <c r="TO60" s="52"/>
      <c r="TP60" s="52"/>
      <c r="TQ60" s="52"/>
      <c r="TR60" s="52"/>
      <c r="TS60" s="52"/>
      <c r="TT60" s="52"/>
      <c r="TU60" s="52"/>
      <c r="TV60" s="52"/>
      <c r="TW60" s="52"/>
      <c r="TX60" s="52"/>
      <c r="TY60" s="52"/>
      <c r="TZ60" s="52"/>
      <c r="UA60" s="52"/>
      <c r="UB60" s="52"/>
      <c r="UC60" s="52"/>
      <c r="UD60" s="52"/>
      <c r="UE60" s="52"/>
      <c r="UF60" s="52"/>
      <c r="UG60" s="52"/>
      <c r="UH60" s="52"/>
      <c r="UI60" s="52"/>
      <c r="UJ60" s="52"/>
      <c r="UK60" s="52"/>
      <c r="UL60" s="52"/>
      <c r="UM60" s="52"/>
      <c r="UN60" s="52"/>
      <c r="UO60" s="52"/>
      <c r="UP60" s="52"/>
      <c r="UQ60" s="52"/>
      <c r="UR60" s="52"/>
      <c r="US60" s="52"/>
      <c r="UT60" s="52"/>
      <c r="UU60" s="52"/>
      <c r="UV60" s="52"/>
      <c r="UW60" s="52"/>
      <c r="UX60" s="52"/>
      <c r="UY60" s="52"/>
      <c r="UZ60" s="52"/>
      <c r="VA60" s="52"/>
      <c r="VB60" s="52"/>
      <c r="VC60" s="52"/>
      <c r="VD60" s="52"/>
      <c r="VE60" s="52"/>
      <c r="VF60" s="52"/>
      <c r="VG60" s="52"/>
      <c r="VH60" s="52"/>
      <c r="VI60" s="52"/>
      <c r="VJ60" s="52"/>
      <c r="VK60" s="52"/>
      <c r="VL60" s="52"/>
      <c r="VM60" s="52"/>
      <c r="VN60" s="52"/>
      <c r="VO60" s="52"/>
      <c r="VP60" s="52"/>
      <c r="VQ60" s="52"/>
      <c r="VR60" s="52"/>
      <c r="VS60" s="52"/>
      <c r="VT60" s="52"/>
      <c r="VU60" s="52"/>
      <c r="VV60" s="52"/>
      <c r="VW60" s="52"/>
      <c r="VX60" s="52"/>
      <c r="VY60" s="52"/>
      <c r="VZ60" s="52"/>
      <c r="WA60" s="52"/>
      <c r="WB60" s="52"/>
      <c r="WC60" s="52"/>
      <c r="WD60" s="52"/>
      <c r="WE60" s="52"/>
      <c r="WF60" s="52"/>
      <c r="WG60" s="52"/>
      <c r="WH60" s="52"/>
      <c r="WI60" s="52"/>
      <c r="WJ60" s="52"/>
      <c r="WK60" s="52"/>
      <c r="WL60" s="52"/>
      <c r="WM60" s="52"/>
      <c r="WN60" s="52"/>
      <c r="WO60" s="52"/>
      <c r="WP60" s="52"/>
      <c r="WQ60" s="52"/>
      <c r="WR60" s="52"/>
      <c r="WS60" s="52"/>
      <c r="WT60" s="52"/>
      <c r="WU60" s="52"/>
      <c r="WV60" s="52"/>
      <c r="WW60" s="52"/>
      <c r="WX60" s="52"/>
      <c r="WY60" s="52"/>
      <c r="WZ60" s="52"/>
      <c r="XA60" s="52"/>
      <c r="XB60" s="52"/>
      <c r="XC60" s="52"/>
      <c r="XD60" s="52"/>
      <c r="XE60" s="52"/>
      <c r="XF60" s="52"/>
      <c r="XG60" s="52"/>
      <c r="XH60" s="52"/>
      <c r="XI60" s="52"/>
      <c r="XJ60" s="52"/>
      <c r="XK60" s="52"/>
      <c r="XL60" s="52"/>
      <c r="XM60" s="52"/>
      <c r="XN60" s="52"/>
      <c r="XO60" s="52"/>
      <c r="XP60" s="52"/>
      <c r="XQ60" s="52"/>
      <c r="XR60" s="52"/>
      <c r="XS60" s="52"/>
      <c r="XT60" s="52"/>
      <c r="XU60" s="52"/>
      <c r="XV60" s="52"/>
      <c r="XW60" s="52"/>
      <c r="XX60" s="52"/>
      <c r="XY60" s="52"/>
      <c r="XZ60" s="52"/>
      <c r="YA60" s="52"/>
      <c r="YB60" s="52"/>
      <c r="YC60" s="52"/>
      <c r="YD60" s="52"/>
      <c r="YE60" s="52"/>
      <c r="YF60" s="52"/>
      <c r="YG60" s="52"/>
      <c r="YH60" s="52"/>
      <c r="YI60" s="52"/>
      <c r="YJ60" s="52"/>
      <c r="YK60" s="52"/>
      <c r="YL60" s="52"/>
      <c r="YM60" s="52"/>
      <c r="YN60" s="52"/>
      <c r="YO60" s="52"/>
      <c r="YP60" s="52"/>
      <c r="YQ60" s="52"/>
      <c r="YR60" s="52"/>
      <c r="YS60" s="52"/>
      <c r="YT60" s="52"/>
      <c r="YU60" s="52"/>
      <c r="YV60" s="52"/>
      <c r="YW60" s="52"/>
      <c r="YX60" s="52"/>
      <c r="YY60" s="52"/>
      <c r="YZ60" s="52"/>
      <c r="ZA60" s="52"/>
      <c r="ZB60" s="52"/>
      <c r="ZC60" s="52"/>
      <c r="ZD60" s="52"/>
      <c r="ZE60" s="52"/>
      <c r="ZF60" s="52"/>
      <c r="ZG60" s="52"/>
      <c r="ZH60" s="52"/>
      <c r="ZI60" s="52"/>
      <c r="ZJ60" s="52"/>
      <c r="ZK60" s="52"/>
      <c r="ZL60" s="52"/>
      <c r="ZM60" s="52"/>
      <c r="ZN60" s="52"/>
      <c r="ZO60" s="52"/>
      <c r="ZP60" s="52"/>
      <c r="ZQ60" s="52"/>
      <c r="ZR60" s="52"/>
      <c r="ZS60" s="52"/>
      <c r="ZT60" s="52"/>
      <c r="ZU60" s="52"/>
      <c r="ZV60" s="52"/>
      <c r="ZW60" s="52"/>
      <c r="ZX60" s="52"/>
      <c r="ZY60" s="52"/>
      <c r="ZZ60" s="52"/>
      <c r="AAA60" s="52"/>
      <c r="AAB60" s="52"/>
      <c r="AAC60" s="52"/>
      <c r="AAD60" s="52"/>
      <c r="AAE60" s="52"/>
      <c r="AAF60" s="52"/>
      <c r="AAG60" s="52"/>
      <c r="AAH60" s="52"/>
      <c r="AAI60" s="52"/>
      <c r="AAJ60" s="52"/>
      <c r="AAK60" s="52"/>
      <c r="AAL60" s="52"/>
      <c r="AAM60" s="52"/>
      <c r="AAN60" s="52"/>
      <c r="AAO60" s="52"/>
      <c r="AAP60" s="52"/>
      <c r="AAQ60" s="52"/>
      <c r="AAR60" s="52"/>
      <c r="AAS60" s="52"/>
      <c r="AAT60" s="52"/>
      <c r="AAU60" s="52"/>
      <c r="AAV60" s="52"/>
      <c r="AAW60" s="52"/>
      <c r="AAX60" s="52"/>
      <c r="AAY60" s="52"/>
      <c r="AAZ60" s="52"/>
      <c r="ABA60" s="52"/>
      <c r="ABB60" s="52"/>
      <c r="ABC60" s="52"/>
      <c r="ABD60" s="52"/>
      <c r="ABE60" s="52"/>
      <c r="ABF60" s="52"/>
      <c r="ABG60" s="52"/>
      <c r="ABH60" s="52"/>
      <c r="ABI60" s="52"/>
      <c r="ABJ60" s="52"/>
      <c r="ABK60" s="52"/>
      <c r="ABL60" s="52"/>
      <c r="ABM60" s="52"/>
      <c r="ABN60" s="52"/>
      <c r="ABO60" s="52"/>
      <c r="ABP60" s="52"/>
      <c r="ABQ60" s="52"/>
      <c r="ABR60" s="52"/>
      <c r="ABS60" s="52"/>
      <c r="ABT60" s="52"/>
      <c r="ABU60" s="52"/>
      <c r="ABV60" s="52"/>
      <c r="ABW60" s="52"/>
      <c r="ABX60" s="52"/>
      <c r="ABY60" s="52"/>
      <c r="ABZ60" s="52"/>
      <c r="ACA60" s="52"/>
      <c r="ACB60" s="52"/>
      <c r="ACC60" s="52"/>
      <c r="ACD60" s="52"/>
      <c r="ACE60" s="52"/>
      <c r="ACF60" s="52"/>
      <c r="ACG60" s="52"/>
      <c r="ACH60" s="52"/>
      <c r="ACI60" s="52"/>
      <c r="ACJ60" s="52"/>
      <c r="ACK60" s="52"/>
      <c r="ACL60" s="52"/>
      <c r="ACM60" s="52"/>
      <c r="ACN60" s="52"/>
      <c r="ACO60" s="52"/>
      <c r="ACP60" s="52"/>
      <c r="ACQ60" s="52"/>
      <c r="ACR60" s="52"/>
      <c r="ACS60" s="52"/>
      <c r="ACT60" s="52"/>
      <c r="ACU60" s="52"/>
      <c r="ACV60" s="52"/>
      <c r="ACW60" s="52"/>
      <c r="ACX60" s="52"/>
      <c r="ACY60" s="52"/>
      <c r="ACZ60" s="52"/>
      <c r="ADA60" s="52"/>
      <c r="ADB60" s="52"/>
      <c r="ADC60" s="52"/>
      <c r="ADD60" s="52"/>
      <c r="ADE60" s="52"/>
      <c r="ADF60" s="52"/>
      <c r="ADG60" s="52"/>
      <c r="ADH60" s="52"/>
      <c r="ADI60" s="52"/>
      <c r="ADJ60" s="52"/>
      <c r="ADK60" s="52"/>
      <c r="ADL60" s="52"/>
      <c r="ADM60" s="52"/>
      <c r="ADN60" s="52"/>
      <c r="ADO60" s="52"/>
      <c r="ADP60" s="52"/>
      <c r="ADQ60" s="52"/>
      <c r="ADR60" s="52"/>
      <c r="ADS60" s="52"/>
      <c r="ADT60" s="52"/>
      <c r="ADU60" s="52"/>
      <c r="ADV60" s="52"/>
      <c r="ADW60" s="52"/>
      <c r="ADX60" s="52"/>
      <c r="ADY60" s="52"/>
      <c r="ADZ60" s="52"/>
      <c r="AEA60" s="52"/>
      <c r="AEB60" s="52"/>
      <c r="AEC60" s="52"/>
      <c r="AED60" s="52"/>
      <c r="AEE60" s="52"/>
      <c r="AEF60" s="52"/>
      <c r="AEG60" s="52"/>
      <c r="AEH60" s="52"/>
      <c r="AEI60" s="52"/>
      <c r="AEJ60" s="52"/>
      <c r="AEK60" s="52"/>
      <c r="AEL60" s="52"/>
      <c r="AEM60" s="52"/>
      <c r="AEN60" s="52"/>
      <c r="AEO60" s="52"/>
      <c r="AEP60" s="52"/>
      <c r="AEQ60" s="52"/>
      <c r="AER60" s="52"/>
      <c r="AES60" s="52"/>
      <c r="AET60" s="52"/>
      <c r="AEU60" s="52"/>
      <c r="AEV60" s="52"/>
      <c r="AEW60" s="52"/>
      <c r="AEX60" s="52"/>
      <c r="AEY60" s="52"/>
      <c r="AEZ60" s="52"/>
      <c r="AFA60" s="52"/>
      <c r="AFB60" s="52"/>
      <c r="AFC60" s="52"/>
      <c r="AFD60" s="52"/>
      <c r="AFE60" s="52"/>
      <c r="AFF60" s="52"/>
      <c r="AFG60" s="52"/>
      <c r="AFH60" s="52"/>
      <c r="AFI60" s="52"/>
      <c r="AFJ60" s="52"/>
      <c r="AFK60" s="52"/>
      <c r="AFL60" s="52"/>
      <c r="AFM60" s="52"/>
      <c r="AFN60" s="52"/>
      <c r="AFO60" s="52"/>
      <c r="AFP60" s="52"/>
      <c r="AFQ60" s="52"/>
      <c r="AFR60" s="52"/>
      <c r="AFS60" s="52"/>
      <c r="AFT60" s="52"/>
      <c r="AFU60" s="52"/>
      <c r="AFV60" s="52"/>
      <c r="AFW60" s="52"/>
      <c r="AFX60" s="52"/>
      <c r="AFY60" s="52"/>
      <c r="AFZ60" s="52"/>
      <c r="AGA60" s="52"/>
      <c r="AGB60" s="52"/>
      <c r="AGC60" s="52"/>
      <c r="AGD60" s="52"/>
      <c r="AGE60" s="52"/>
      <c r="AGF60" s="52"/>
      <c r="AGG60" s="52"/>
      <c r="AGH60" s="52"/>
      <c r="AGI60" s="52"/>
      <c r="AGJ60" s="52"/>
      <c r="AGK60" s="52"/>
      <c r="AGL60" s="52"/>
      <c r="AGM60" s="52"/>
      <c r="AGN60" s="52"/>
      <c r="AGO60" s="52"/>
      <c r="AGP60" s="52"/>
      <c r="AGQ60" s="52"/>
      <c r="AGR60" s="52"/>
      <c r="AGS60" s="52"/>
      <c r="AGT60" s="52"/>
      <c r="AGU60" s="52"/>
      <c r="AGV60" s="52"/>
      <c r="AGW60" s="52"/>
      <c r="AGX60" s="52"/>
      <c r="AGY60" s="52"/>
      <c r="AGZ60" s="52"/>
      <c r="AHA60" s="52"/>
      <c r="AHB60" s="52"/>
      <c r="AHC60" s="52"/>
      <c r="AHD60" s="52"/>
      <c r="AHE60" s="52"/>
      <c r="AHF60" s="52"/>
      <c r="AHG60" s="52"/>
      <c r="AHH60" s="52"/>
      <c r="AHI60" s="52"/>
      <c r="AHJ60" s="52"/>
      <c r="AHK60" s="52"/>
      <c r="AHL60" s="52"/>
      <c r="AHM60" s="52"/>
      <c r="AHN60" s="52"/>
      <c r="AHO60" s="52"/>
      <c r="AHP60" s="52"/>
      <c r="AHQ60" s="52"/>
      <c r="AHR60" s="52"/>
      <c r="AHS60" s="52"/>
      <c r="AHT60" s="52"/>
      <c r="AHU60" s="52"/>
      <c r="AHV60" s="52"/>
      <c r="AHW60" s="52"/>
      <c r="AHX60" s="52"/>
      <c r="AHY60" s="52"/>
      <c r="AHZ60" s="52"/>
      <c r="AIA60" s="52"/>
      <c r="AIB60" s="52"/>
      <c r="AIC60" s="52"/>
      <c r="AID60" s="52"/>
      <c r="AIE60" s="52"/>
      <c r="AIF60" s="52"/>
      <c r="AIG60" s="52"/>
      <c r="AIH60" s="52"/>
      <c r="AII60" s="52"/>
      <c r="AIJ60" s="52"/>
      <c r="AIK60" s="52"/>
      <c r="AIL60" s="52"/>
      <c r="AIM60" s="52"/>
      <c r="AIN60" s="52"/>
      <c r="AIO60" s="52"/>
      <c r="AIP60" s="52"/>
      <c r="AIQ60" s="52"/>
      <c r="AIR60" s="52"/>
      <c r="AIS60" s="52"/>
      <c r="AIT60" s="52"/>
      <c r="AIU60" s="52"/>
      <c r="AIV60" s="52"/>
      <c r="AIW60" s="52"/>
      <c r="AIX60" s="52"/>
      <c r="AIY60" s="52"/>
      <c r="AIZ60" s="52"/>
      <c r="AJA60" s="52"/>
      <c r="AJB60" s="52"/>
      <c r="AJC60" s="52"/>
      <c r="AJD60" s="52"/>
      <c r="AJE60" s="52"/>
      <c r="AJF60" s="52"/>
      <c r="AJG60" s="52"/>
      <c r="AJH60" s="52"/>
      <c r="AJI60" s="52"/>
      <c r="AJJ60" s="52"/>
      <c r="AJK60" s="52"/>
      <c r="AJL60" s="52"/>
      <c r="AJM60" s="52"/>
      <c r="AJN60" s="52"/>
      <c r="AJO60" s="52"/>
      <c r="AJP60" s="52"/>
      <c r="AJQ60" s="52"/>
      <c r="AJR60" s="52"/>
      <c r="AJS60" s="52"/>
      <c r="AJT60" s="52"/>
      <c r="AJU60" s="52"/>
      <c r="AJV60" s="52"/>
      <c r="AJW60" s="52"/>
      <c r="AJX60" s="52"/>
      <c r="AJY60" s="52"/>
      <c r="AJZ60" s="52"/>
      <c r="AKA60" s="52"/>
      <c r="AKB60" s="52"/>
      <c r="AKC60" s="52"/>
      <c r="AKD60" s="52"/>
      <c r="AKE60" s="52"/>
      <c r="AKF60" s="52"/>
      <c r="AKG60" s="52"/>
      <c r="AKH60" s="52"/>
      <c r="AKI60" s="52"/>
      <c r="AKJ60" s="52"/>
      <c r="AKK60" s="52"/>
      <c r="AKL60" s="52"/>
      <c r="AKM60" s="52"/>
      <c r="AKN60" s="52"/>
      <c r="AKO60" s="52"/>
      <c r="AKP60" s="52"/>
      <c r="AKQ60" s="52"/>
      <c r="AKR60" s="52"/>
      <c r="AKS60" s="52"/>
      <c r="AKT60" s="52"/>
      <c r="AKU60" s="52"/>
      <c r="AKV60" s="52"/>
      <c r="AKW60" s="52"/>
      <c r="AKX60" s="52"/>
      <c r="AKY60" s="52"/>
      <c r="AKZ60" s="52"/>
      <c r="ALA60" s="52"/>
      <c r="ALB60" s="52"/>
      <c r="ALC60" s="52"/>
      <c r="ALD60" s="52"/>
      <c r="ALE60" s="52"/>
      <c r="ALF60" s="52"/>
      <c r="ALG60" s="52"/>
      <c r="ALH60" s="52"/>
      <c r="ALI60" s="52"/>
      <c r="ALJ60" s="52"/>
      <c r="ALK60" s="52"/>
      <c r="ALL60" s="52"/>
      <c r="ALM60" s="52"/>
      <c r="ALN60" s="52"/>
      <c r="ALO60" s="52"/>
      <c r="ALP60" s="52"/>
      <c r="ALQ60" s="52"/>
      <c r="ALR60" s="52"/>
      <c r="ALS60" s="52"/>
      <c r="ALT60" s="52"/>
      <c r="ALU60" s="52"/>
      <c r="ALV60" s="52"/>
      <c r="ALW60" s="52"/>
      <c r="ALX60" s="52"/>
      <c r="ALY60" s="52"/>
      <c r="ALZ60" s="52"/>
      <c r="AMA60" s="52"/>
      <c r="AMB60" s="52"/>
      <c r="AMC60" s="52"/>
      <c r="AMD60" s="52"/>
      <c r="AME60" s="52"/>
      <c r="AMF60" s="52"/>
      <c r="AMG60" s="52"/>
      <c r="AMH60" s="52"/>
      <c r="AMI60" s="52"/>
      <c r="AMJ60" s="52"/>
      <c r="AMK60" s="52"/>
      <c r="AML60" s="52"/>
      <c r="AMM60" s="52"/>
    </row>
    <row r="61" spans="1:1027" ht="93.75" x14ac:dyDescent="0.25">
      <c r="A61" s="332" t="s">
        <v>76</v>
      </c>
      <c r="B61" s="349" t="s">
        <v>237</v>
      </c>
      <c r="C61" s="348"/>
      <c r="D61" s="346"/>
      <c r="E61" s="584"/>
      <c r="F61" s="328">
        <v>0.19</v>
      </c>
      <c r="G61" s="538"/>
      <c r="H61" s="346"/>
      <c r="I61" s="346"/>
      <c r="J61" s="346"/>
      <c r="K61" s="347"/>
      <c r="L61" s="590"/>
      <c r="M61" s="590"/>
      <c r="N61" s="590"/>
      <c r="O61" s="347"/>
      <c r="P61" s="347"/>
      <c r="Q61" s="347"/>
      <c r="R61" s="346"/>
      <c r="S61" s="346"/>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c r="QQ61" s="52"/>
      <c r="QR61" s="52"/>
      <c r="QS61" s="52"/>
      <c r="QT61" s="52"/>
      <c r="QU61" s="52"/>
      <c r="QV61" s="52"/>
      <c r="QW61" s="52"/>
      <c r="QX61" s="52"/>
      <c r="QY61" s="52"/>
      <c r="QZ61" s="52"/>
      <c r="RA61" s="52"/>
      <c r="RB61" s="52"/>
      <c r="RC61" s="52"/>
      <c r="RD61" s="52"/>
      <c r="RE61" s="52"/>
      <c r="RF61" s="52"/>
      <c r="RG61" s="52"/>
      <c r="RH61" s="52"/>
      <c r="RI61" s="52"/>
      <c r="RJ61" s="52"/>
      <c r="RK61" s="52"/>
      <c r="RL61" s="52"/>
      <c r="RM61" s="52"/>
      <c r="RN61" s="52"/>
      <c r="RO61" s="52"/>
      <c r="RP61" s="52"/>
      <c r="RQ61" s="52"/>
      <c r="RR61" s="52"/>
      <c r="RS61" s="52"/>
      <c r="RT61" s="52"/>
      <c r="RU61" s="52"/>
      <c r="RV61" s="52"/>
      <c r="RW61" s="52"/>
      <c r="RX61" s="52"/>
      <c r="RY61" s="52"/>
      <c r="RZ61" s="52"/>
      <c r="SA61" s="52"/>
      <c r="SB61" s="52"/>
      <c r="SC61" s="52"/>
      <c r="SD61" s="52"/>
      <c r="SE61" s="52"/>
      <c r="SF61" s="52"/>
      <c r="SG61" s="52"/>
      <c r="SH61" s="52"/>
      <c r="SI61" s="52"/>
      <c r="SJ61" s="52"/>
      <c r="SK61" s="52"/>
      <c r="SL61" s="52"/>
      <c r="SM61" s="52"/>
      <c r="SN61" s="52"/>
      <c r="SO61" s="52"/>
      <c r="SP61" s="52"/>
      <c r="SQ61" s="52"/>
      <c r="SR61" s="52"/>
      <c r="SS61" s="52"/>
      <c r="ST61" s="52"/>
      <c r="SU61" s="52"/>
      <c r="SV61" s="52"/>
      <c r="SW61" s="52"/>
      <c r="SX61" s="52"/>
      <c r="SY61" s="52"/>
      <c r="SZ61" s="52"/>
      <c r="TA61" s="52"/>
      <c r="TB61" s="52"/>
      <c r="TC61" s="52"/>
      <c r="TD61" s="52"/>
      <c r="TE61" s="52"/>
      <c r="TF61" s="52"/>
      <c r="TG61" s="52"/>
      <c r="TH61" s="52"/>
      <c r="TI61" s="52"/>
      <c r="TJ61" s="52"/>
      <c r="TK61" s="52"/>
      <c r="TL61" s="52"/>
      <c r="TM61" s="52"/>
      <c r="TN61" s="52"/>
      <c r="TO61" s="52"/>
      <c r="TP61" s="52"/>
      <c r="TQ61" s="52"/>
      <c r="TR61" s="52"/>
      <c r="TS61" s="52"/>
      <c r="TT61" s="52"/>
      <c r="TU61" s="52"/>
      <c r="TV61" s="52"/>
      <c r="TW61" s="52"/>
      <c r="TX61" s="52"/>
      <c r="TY61" s="52"/>
      <c r="TZ61" s="52"/>
      <c r="UA61" s="52"/>
      <c r="UB61" s="52"/>
      <c r="UC61" s="52"/>
      <c r="UD61" s="52"/>
      <c r="UE61" s="52"/>
      <c r="UF61" s="52"/>
      <c r="UG61" s="52"/>
      <c r="UH61" s="52"/>
      <c r="UI61" s="52"/>
      <c r="UJ61" s="52"/>
      <c r="UK61" s="52"/>
      <c r="UL61" s="52"/>
      <c r="UM61" s="52"/>
      <c r="UN61" s="52"/>
      <c r="UO61" s="52"/>
      <c r="UP61" s="52"/>
      <c r="UQ61" s="52"/>
      <c r="UR61" s="52"/>
      <c r="US61" s="52"/>
      <c r="UT61" s="52"/>
      <c r="UU61" s="52"/>
      <c r="UV61" s="52"/>
      <c r="UW61" s="52"/>
      <c r="UX61" s="52"/>
      <c r="UY61" s="52"/>
      <c r="UZ61" s="52"/>
      <c r="VA61" s="52"/>
      <c r="VB61" s="52"/>
      <c r="VC61" s="52"/>
      <c r="VD61" s="52"/>
      <c r="VE61" s="52"/>
      <c r="VF61" s="52"/>
      <c r="VG61" s="52"/>
      <c r="VH61" s="52"/>
      <c r="VI61" s="52"/>
      <c r="VJ61" s="52"/>
      <c r="VK61" s="52"/>
      <c r="VL61" s="52"/>
      <c r="VM61" s="52"/>
      <c r="VN61" s="52"/>
      <c r="VO61" s="52"/>
      <c r="VP61" s="52"/>
      <c r="VQ61" s="52"/>
      <c r="VR61" s="52"/>
      <c r="VS61" s="52"/>
      <c r="VT61" s="52"/>
      <c r="VU61" s="52"/>
      <c r="VV61" s="52"/>
      <c r="VW61" s="52"/>
      <c r="VX61" s="52"/>
      <c r="VY61" s="52"/>
      <c r="VZ61" s="52"/>
      <c r="WA61" s="52"/>
      <c r="WB61" s="52"/>
      <c r="WC61" s="52"/>
      <c r="WD61" s="52"/>
      <c r="WE61" s="52"/>
      <c r="WF61" s="52"/>
      <c r="WG61" s="52"/>
      <c r="WH61" s="52"/>
      <c r="WI61" s="52"/>
      <c r="WJ61" s="52"/>
      <c r="WK61" s="52"/>
      <c r="WL61" s="52"/>
      <c r="WM61" s="52"/>
      <c r="WN61" s="52"/>
      <c r="WO61" s="52"/>
      <c r="WP61" s="52"/>
      <c r="WQ61" s="52"/>
      <c r="WR61" s="52"/>
      <c r="WS61" s="52"/>
      <c r="WT61" s="52"/>
      <c r="WU61" s="52"/>
      <c r="WV61" s="52"/>
      <c r="WW61" s="52"/>
      <c r="WX61" s="52"/>
      <c r="WY61" s="52"/>
      <c r="WZ61" s="52"/>
      <c r="XA61" s="52"/>
      <c r="XB61" s="52"/>
      <c r="XC61" s="52"/>
      <c r="XD61" s="52"/>
      <c r="XE61" s="52"/>
      <c r="XF61" s="52"/>
      <c r="XG61" s="52"/>
      <c r="XH61" s="52"/>
      <c r="XI61" s="52"/>
      <c r="XJ61" s="52"/>
      <c r="XK61" s="52"/>
      <c r="XL61" s="52"/>
      <c r="XM61" s="52"/>
      <c r="XN61" s="52"/>
      <c r="XO61" s="52"/>
      <c r="XP61" s="52"/>
      <c r="XQ61" s="52"/>
      <c r="XR61" s="52"/>
      <c r="XS61" s="52"/>
      <c r="XT61" s="52"/>
      <c r="XU61" s="52"/>
      <c r="XV61" s="52"/>
      <c r="XW61" s="52"/>
      <c r="XX61" s="52"/>
      <c r="XY61" s="52"/>
      <c r="XZ61" s="52"/>
      <c r="YA61" s="52"/>
      <c r="YB61" s="52"/>
      <c r="YC61" s="52"/>
      <c r="YD61" s="52"/>
      <c r="YE61" s="52"/>
      <c r="YF61" s="52"/>
      <c r="YG61" s="52"/>
      <c r="YH61" s="52"/>
      <c r="YI61" s="52"/>
      <c r="YJ61" s="52"/>
      <c r="YK61" s="52"/>
      <c r="YL61" s="52"/>
      <c r="YM61" s="52"/>
      <c r="YN61" s="52"/>
      <c r="YO61" s="52"/>
      <c r="YP61" s="52"/>
      <c r="YQ61" s="52"/>
      <c r="YR61" s="52"/>
      <c r="YS61" s="52"/>
      <c r="YT61" s="52"/>
      <c r="YU61" s="52"/>
      <c r="YV61" s="52"/>
      <c r="YW61" s="52"/>
      <c r="YX61" s="52"/>
      <c r="YY61" s="52"/>
      <c r="YZ61" s="52"/>
      <c r="ZA61" s="52"/>
      <c r="ZB61" s="52"/>
      <c r="ZC61" s="52"/>
      <c r="ZD61" s="52"/>
      <c r="ZE61" s="52"/>
      <c r="ZF61" s="52"/>
      <c r="ZG61" s="52"/>
      <c r="ZH61" s="52"/>
      <c r="ZI61" s="52"/>
      <c r="ZJ61" s="52"/>
      <c r="ZK61" s="52"/>
      <c r="ZL61" s="52"/>
      <c r="ZM61" s="52"/>
      <c r="ZN61" s="52"/>
      <c r="ZO61" s="52"/>
      <c r="ZP61" s="52"/>
      <c r="ZQ61" s="52"/>
      <c r="ZR61" s="52"/>
      <c r="ZS61" s="52"/>
      <c r="ZT61" s="52"/>
      <c r="ZU61" s="52"/>
      <c r="ZV61" s="52"/>
      <c r="ZW61" s="52"/>
      <c r="ZX61" s="52"/>
      <c r="ZY61" s="52"/>
      <c r="ZZ61" s="52"/>
      <c r="AAA61" s="52"/>
      <c r="AAB61" s="52"/>
      <c r="AAC61" s="52"/>
      <c r="AAD61" s="52"/>
      <c r="AAE61" s="52"/>
      <c r="AAF61" s="52"/>
      <c r="AAG61" s="52"/>
      <c r="AAH61" s="52"/>
      <c r="AAI61" s="52"/>
      <c r="AAJ61" s="52"/>
      <c r="AAK61" s="52"/>
      <c r="AAL61" s="52"/>
      <c r="AAM61" s="52"/>
      <c r="AAN61" s="52"/>
      <c r="AAO61" s="52"/>
      <c r="AAP61" s="52"/>
      <c r="AAQ61" s="52"/>
      <c r="AAR61" s="52"/>
      <c r="AAS61" s="52"/>
      <c r="AAT61" s="52"/>
      <c r="AAU61" s="52"/>
      <c r="AAV61" s="52"/>
      <c r="AAW61" s="52"/>
      <c r="AAX61" s="52"/>
      <c r="AAY61" s="52"/>
      <c r="AAZ61" s="52"/>
      <c r="ABA61" s="52"/>
      <c r="ABB61" s="52"/>
      <c r="ABC61" s="52"/>
      <c r="ABD61" s="52"/>
      <c r="ABE61" s="52"/>
      <c r="ABF61" s="52"/>
      <c r="ABG61" s="52"/>
      <c r="ABH61" s="52"/>
      <c r="ABI61" s="52"/>
      <c r="ABJ61" s="52"/>
      <c r="ABK61" s="52"/>
      <c r="ABL61" s="52"/>
      <c r="ABM61" s="52"/>
      <c r="ABN61" s="52"/>
      <c r="ABO61" s="52"/>
      <c r="ABP61" s="52"/>
      <c r="ABQ61" s="52"/>
      <c r="ABR61" s="52"/>
      <c r="ABS61" s="52"/>
      <c r="ABT61" s="52"/>
      <c r="ABU61" s="52"/>
      <c r="ABV61" s="52"/>
      <c r="ABW61" s="52"/>
      <c r="ABX61" s="52"/>
      <c r="ABY61" s="52"/>
      <c r="ABZ61" s="52"/>
      <c r="ACA61" s="52"/>
      <c r="ACB61" s="52"/>
      <c r="ACC61" s="52"/>
      <c r="ACD61" s="52"/>
      <c r="ACE61" s="52"/>
      <c r="ACF61" s="52"/>
      <c r="ACG61" s="52"/>
      <c r="ACH61" s="52"/>
      <c r="ACI61" s="52"/>
      <c r="ACJ61" s="52"/>
      <c r="ACK61" s="52"/>
      <c r="ACL61" s="52"/>
      <c r="ACM61" s="52"/>
      <c r="ACN61" s="52"/>
      <c r="ACO61" s="52"/>
      <c r="ACP61" s="52"/>
      <c r="ACQ61" s="52"/>
      <c r="ACR61" s="52"/>
      <c r="ACS61" s="52"/>
      <c r="ACT61" s="52"/>
      <c r="ACU61" s="52"/>
      <c r="ACV61" s="52"/>
      <c r="ACW61" s="52"/>
      <c r="ACX61" s="52"/>
      <c r="ACY61" s="52"/>
      <c r="ACZ61" s="52"/>
      <c r="ADA61" s="52"/>
      <c r="ADB61" s="52"/>
      <c r="ADC61" s="52"/>
      <c r="ADD61" s="52"/>
      <c r="ADE61" s="52"/>
      <c r="ADF61" s="52"/>
      <c r="ADG61" s="52"/>
      <c r="ADH61" s="52"/>
      <c r="ADI61" s="52"/>
      <c r="ADJ61" s="52"/>
      <c r="ADK61" s="52"/>
      <c r="ADL61" s="52"/>
      <c r="ADM61" s="52"/>
      <c r="ADN61" s="52"/>
      <c r="ADO61" s="52"/>
      <c r="ADP61" s="52"/>
      <c r="ADQ61" s="52"/>
      <c r="ADR61" s="52"/>
      <c r="ADS61" s="52"/>
      <c r="ADT61" s="52"/>
      <c r="ADU61" s="52"/>
      <c r="ADV61" s="52"/>
      <c r="ADW61" s="52"/>
      <c r="ADX61" s="52"/>
      <c r="ADY61" s="52"/>
      <c r="ADZ61" s="52"/>
      <c r="AEA61" s="52"/>
      <c r="AEB61" s="52"/>
      <c r="AEC61" s="52"/>
      <c r="AED61" s="52"/>
      <c r="AEE61" s="52"/>
      <c r="AEF61" s="52"/>
      <c r="AEG61" s="52"/>
      <c r="AEH61" s="52"/>
      <c r="AEI61" s="52"/>
      <c r="AEJ61" s="52"/>
      <c r="AEK61" s="52"/>
      <c r="AEL61" s="52"/>
      <c r="AEM61" s="52"/>
      <c r="AEN61" s="52"/>
      <c r="AEO61" s="52"/>
      <c r="AEP61" s="52"/>
      <c r="AEQ61" s="52"/>
      <c r="AER61" s="52"/>
      <c r="AES61" s="52"/>
      <c r="AET61" s="52"/>
      <c r="AEU61" s="52"/>
      <c r="AEV61" s="52"/>
      <c r="AEW61" s="52"/>
      <c r="AEX61" s="52"/>
      <c r="AEY61" s="52"/>
      <c r="AEZ61" s="52"/>
      <c r="AFA61" s="52"/>
      <c r="AFB61" s="52"/>
      <c r="AFC61" s="52"/>
      <c r="AFD61" s="52"/>
      <c r="AFE61" s="52"/>
      <c r="AFF61" s="52"/>
      <c r="AFG61" s="52"/>
      <c r="AFH61" s="52"/>
      <c r="AFI61" s="52"/>
      <c r="AFJ61" s="52"/>
      <c r="AFK61" s="52"/>
      <c r="AFL61" s="52"/>
      <c r="AFM61" s="52"/>
      <c r="AFN61" s="52"/>
      <c r="AFO61" s="52"/>
      <c r="AFP61" s="52"/>
      <c r="AFQ61" s="52"/>
      <c r="AFR61" s="52"/>
      <c r="AFS61" s="52"/>
      <c r="AFT61" s="52"/>
      <c r="AFU61" s="52"/>
      <c r="AFV61" s="52"/>
      <c r="AFW61" s="52"/>
      <c r="AFX61" s="52"/>
      <c r="AFY61" s="52"/>
      <c r="AFZ61" s="52"/>
      <c r="AGA61" s="52"/>
      <c r="AGB61" s="52"/>
      <c r="AGC61" s="52"/>
      <c r="AGD61" s="52"/>
      <c r="AGE61" s="52"/>
      <c r="AGF61" s="52"/>
      <c r="AGG61" s="52"/>
      <c r="AGH61" s="52"/>
      <c r="AGI61" s="52"/>
      <c r="AGJ61" s="52"/>
      <c r="AGK61" s="52"/>
      <c r="AGL61" s="52"/>
      <c r="AGM61" s="52"/>
      <c r="AGN61" s="52"/>
      <c r="AGO61" s="52"/>
      <c r="AGP61" s="52"/>
      <c r="AGQ61" s="52"/>
      <c r="AGR61" s="52"/>
      <c r="AGS61" s="52"/>
      <c r="AGT61" s="52"/>
      <c r="AGU61" s="52"/>
      <c r="AGV61" s="52"/>
      <c r="AGW61" s="52"/>
      <c r="AGX61" s="52"/>
      <c r="AGY61" s="52"/>
      <c r="AGZ61" s="52"/>
      <c r="AHA61" s="52"/>
      <c r="AHB61" s="52"/>
      <c r="AHC61" s="52"/>
      <c r="AHD61" s="52"/>
      <c r="AHE61" s="52"/>
      <c r="AHF61" s="52"/>
      <c r="AHG61" s="52"/>
      <c r="AHH61" s="52"/>
      <c r="AHI61" s="52"/>
      <c r="AHJ61" s="52"/>
      <c r="AHK61" s="52"/>
      <c r="AHL61" s="52"/>
      <c r="AHM61" s="52"/>
      <c r="AHN61" s="52"/>
      <c r="AHO61" s="52"/>
      <c r="AHP61" s="52"/>
      <c r="AHQ61" s="52"/>
      <c r="AHR61" s="52"/>
      <c r="AHS61" s="52"/>
      <c r="AHT61" s="52"/>
      <c r="AHU61" s="52"/>
      <c r="AHV61" s="52"/>
      <c r="AHW61" s="52"/>
      <c r="AHX61" s="52"/>
      <c r="AHY61" s="52"/>
      <c r="AHZ61" s="52"/>
      <c r="AIA61" s="52"/>
      <c r="AIB61" s="52"/>
      <c r="AIC61" s="52"/>
      <c r="AID61" s="52"/>
      <c r="AIE61" s="52"/>
      <c r="AIF61" s="52"/>
      <c r="AIG61" s="52"/>
      <c r="AIH61" s="52"/>
      <c r="AII61" s="52"/>
      <c r="AIJ61" s="52"/>
      <c r="AIK61" s="52"/>
      <c r="AIL61" s="52"/>
      <c r="AIM61" s="52"/>
      <c r="AIN61" s="52"/>
      <c r="AIO61" s="52"/>
      <c r="AIP61" s="52"/>
      <c r="AIQ61" s="52"/>
      <c r="AIR61" s="52"/>
      <c r="AIS61" s="52"/>
      <c r="AIT61" s="52"/>
      <c r="AIU61" s="52"/>
      <c r="AIV61" s="52"/>
      <c r="AIW61" s="52"/>
      <c r="AIX61" s="52"/>
      <c r="AIY61" s="52"/>
      <c r="AIZ61" s="52"/>
      <c r="AJA61" s="52"/>
      <c r="AJB61" s="52"/>
      <c r="AJC61" s="52"/>
      <c r="AJD61" s="52"/>
      <c r="AJE61" s="52"/>
      <c r="AJF61" s="52"/>
      <c r="AJG61" s="52"/>
      <c r="AJH61" s="52"/>
      <c r="AJI61" s="52"/>
      <c r="AJJ61" s="52"/>
      <c r="AJK61" s="52"/>
      <c r="AJL61" s="52"/>
      <c r="AJM61" s="52"/>
      <c r="AJN61" s="52"/>
      <c r="AJO61" s="52"/>
      <c r="AJP61" s="52"/>
      <c r="AJQ61" s="52"/>
      <c r="AJR61" s="52"/>
      <c r="AJS61" s="52"/>
      <c r="AJT61" s="52"/>
      <c r="AJU61" s="52"/>
      <c r="AJV61" s="52"/>
      <c r="AJW61" s="52"/>
      <c r="AJX61" s="52"/>
      <c r="AJY61" s="52"/>
      <c r="AJZ61" s="52"/>
      <c r="AKA61" s="52"/>
      <c r="AKB61" s="52"/>
      <c r="AKC61" s="52"/>
      <c r="AKD61" s="52"/>
      <c r="AKE61" s="52"/>
      <c r="AKF61" s="52"/>
      <c r="AKG61" s="52"/>
      <c r="AKH61" s="52"/>
      <c r="AKI61" s="52"/>
      <c r="AKJ61" s="52"/>
      <c r="AKK61" s="52"/>
      <c r="AKL61" s="52"/>
      <c r="AKM61" s="52"/>
      <c r="AKN61" s="52"/>
      <c r="AKO61" s="52"/>
      <c r="AKP61" s="52"/>
      <c r="AKQ61" s="52"/>
      <c r="AKR61" s="52"/>
      <c r="AKS61" s="52"/>
      <c r="AKT61" s="52"/>
      <c r="AKU61" s="52"/>
      <c r="AKV61" s="52"/>
      <c r="AKW61" s="52"/>
      <c r="AKX61" s="52"/>
      <c r="AKY61" s="52"/>
      <c r="AKZ61" s="52"/>
      <c r="ALA61" s="52"/>
      <c r="ALB61" s="52"/>
      <c r="ALC61" s="52"/>
      <c r="ALD61" s="52"/>
      <c r="ALE61" s="52"/>
      <c r="ALF61" s="52"/>
      <c r="ALG61" s="52"/>
      <c r="ALH61" s="52"/>
      <c r="ALI61" s="52"/>
      <c r="ALJ61" s="52"/>
      <c r="ALK61" s="52"/>
      <c r="ALL61" s="52"/>
      <c r="ALM61" s="52"/>
      <c r="ALN61" s="52"/>
      <c r="ALO61" s="52"/>
      <c r="ALP61" s="52"/>
      <c r="ALQ61" s="52"/>
      <c r="ALR61" s="52"/>
      <c r="ALS61" s="52"/>
      <c r="ALT61" s="52"/>
      <c r="ALU61" s="52"/>
      <c r="ALV61" s="52"/>
      <c r="ALW61" s="52"/>
      <c r="ALX61" s="52"/>
      <c r="ALY61" s="52"/>
      <c r="ALZ61" s="52"/>
      <c r="AMA61" s="52"/>
      <c r="AMB61" s="52"/>
      <c r="AMC61" s="52"/>
      <c r="AMD61" s="52"/>
      <c r="AME61" s="52"/>
      <c r="AMF61" s="52"/>
      <c r="AMG61" s="52"/>
      <c r="AMH61" s="52"/>
      <c r="AMI61" s="52"/>
      <c r="AMJ61" s="52"/>
      <c r="AMK61" s="52"/>
      <c r="AML61" s="52"/>
      <c r="AMM61" s="52"/>
    </row>
    <row r="62" spans="1:1027" ht="75" x14ac:dyDescent="0.25">
      <c r="A62" s="332" t="s">
        <v>77</v>
      </c>
      <c r="B62" s="349" t="s">
        <v>236</v>
      </c>
      <c r="C62" s="348"/>
      <c r="D62" s="346"/>
      <c r="E62" s="584"/>
      <c r="F62" s="328">
        <v>7.0000000000000007E-2</v>
      </c>
      <c r="G62" s="538"/>
      <c r="H62" s="346"/>
      <c r="I62" s="346"/>
      <c r="J62" s="346"/>
      <c r="K62" s="347"/>
      <c r="L62" s="590"/>
      <c r="M62" s="590"/>
      <c r="N62" s="590"/>
      <c r="O62" s="347"/>
      <c r="P62" s="347"/>
      <c r="Q62" s="347"/>
      <c r="R62" s="346"/>
      <c r="S62" s="346"/>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c r="QQ62" s="52"/>
      <c r="QR62" s="52"/>
      <c r="QS62" s="52"/>
      <c r="QT62" s="52"/>
      <c r="QU62" s="52"/>
      <c r="QV62" s="52"/>
      <c r="QW62" s="52"/>
      <c r="QX62" s="52"/>
      <c r="QY62" s="52"/>
      <c r="QZ62" s="52"/>
      <c r="RA62" s="52"/>
      <c r="RB62" s="52"/>
      <c r="RC62" s="52"/>
      <c r="RD62" s="52"/>
      <c r="RE62" s="52"/>
      <c r="RF62" s="52"/>
      <c r="RG62" s="52"/>
      <c r="RH62" s="52"/>
      <c r="RI62" s="52"/>
      <c r="RJ62" s="52"/>
      <c r="RK62" s="52"/>
      <c r="RL62" s="52"/>
      <c r="RM62" s="52"/>
      <c r="RN62" s="52"/>
      <c r="RO62" s="52"/>
      <c r="RP62" s="52"/>
      <c r="RQ62" s="52"/>
      <c r="RR62" s="52"/>
      <c r="RS62" s="52"/>
      <c r="RT62" s="52"/>
      <c r="RU62" s="52"/>
      <c r="RV62" s="52"/>
      <c r="RW62" s="52"/>
      <c r="RX62" s="52"/>
      <c r="RY62" s="52"/>
      <c r="RZ62" s="52"/>
      <c r="SA62" s="52"/>
      <c r="SB62" s="52"/>
      <c r="SC62" s="52"/>
      <c r="SD62" s="52"/>
      <c r="SE62" s="52"/>
      <c r="SF62" s="52"/>
      <c r="SG62" s="52"/>
      <c r="SH62" s="52"/>
      <c r="SI62" s="52"/>
      <c r="SJ62" s="52"/>
      <c r="SK62" s="52"/>
      <c r="SL62" s="52"/>
      <c r="SM62" s="52"/>
      <c r="SN62" s="52"/>
      <c r="SO62" s="52"/>
      <c r="SP62" s="52"/>
      <c r="SQ62" s="52"/>
      <c r="SR62" s="52"/>
      <c r="SS62" s="52"/>
      <c r="ST62" s="52"/>
      <c r="SU62" s="52"/>
      <c r="SV62" s="52"/>
      <c r="SW62" s="52"/>
      <c r="SX62" s="52"/>
      <c r="SY62" s="52"/>
      <c r="SZ62" s="52"/>
      <c r="TA62" s="52"/>
      <c r="TB62" s="52"/>
      <c r="TC62" s="52"/>
      <c r="TD62" s="52"/>
      <c r="TE62" s="52"/>
      <c r="TF62" s="52"/>
      <c r="TG62" s="52"/>
      <c r="TH62" s="52"/>
      <c r="TI62" s="52"/>
      <c r="TJ62" s="52"/>
      <c r="TK62" s="52"/>
      <c r="TL62" s="52"/>
      <c r="TM62" s="52"/>
      <c r="TN62" s="52"/>
      <c r="TO62" s="52"/>
      <c r="TP62" s="52"/>
      <c r="TQ62" s="52"/>
      <c r="TR62" s="52"/>
      <c r="TS62" s="52"/>
      <c r="TT62" s="52"/>
      <c r="TU62" s="52"/>
      <c r="TV62" s="52"/>
      <c r="TW62" s="52"/>
      <c r="TX62" s="52"/>
      <c r="TY62" s="52"/>
      <c r="TZ62" s="52"/>
      <c r="UA62" s="52"/>
      <c r="UB62" s="52"/>
      <c r="UC62" s="52"/>
      <c r="UD62" s="52"/>
      <c r="UE62" s="52"/>
      <c r="UF62" s="52"/>
      <c r="UG62" s="52"/>
      <c r="UH62" s="52"/>
      <c r="UI62" s="52"/>
      <c r="UJ62" s="52"/>
      <c r="UK62" s="52"/>
      <c r="UL62" s="52"/>
      <c r="UM62" s="52"/>
      <c r="UN62" s="52"/>
      <c r="UO62" s="52"/>
      <c r="UP62" s="52"/>
      <c r="UQ62" s="52"/>
      <c r="UR62" s="52"/>
      <c r="US62" s="52"/>
      <c r="UT62" s="52"/>
      <c r="UU62" s="52"/>
      <c r="UV62" s="52"/>
      <c r="UW62" s="52"/>
      <c r="UX62" s="52"/>
      <c r="UY62" s="52"/>
      <c r="UZ62" s="52"/>
      <c r="VA62" s="52"/>
      <c r="VB62" s="52"/>
      <c r="VC62" s="52"/>
      <c r="VD62" s="52"/>
      <c r="VE62" s="52"/>
      <c r="VF62" s="52"/>
      <c r="VG62" s="52"/>
      <c r="VH62" s="52"/>
      <c r="VI62" s="52"/>
      <c r="VJ62" s="52"/>
      <c r="VK62" s="52"/>
      <c r="VL62" s="52"/>
      <c r="VM62" s="52"/>
      <c r="VN62" s="52"/>
      <c r="VO62" s="52"/>
      <c r="VP62" s="52"/>
      <c r="VQ62" s="52"/>
      <c r="VR62" s="52"/>
      <c r="VS62" s="52"/>
      <c r="VT62" s="52"/>
      <c r="VU62" s="52"/>
      <c r="VV62" s="52"/>
      <c r="VW62" s="52"/>
      <c r="VX62" s="52"/>
      <c r="VY62" s="52"/>
      <c r="VZ62" s="52"/>
      <c r="WA62" s="52"/>
      <c r="WB62" s="52"/>
      <c r="WC62" s="52"/>
      <c r="WD62" s="52"/>
      <c r="WE62" s="52"/>
      <c r="WF62" s="52"/>
      <c r="WG62" s="52"/>
      <c r="WH62" s="52"/>
      <c r="WI62" s="52"/>
      <c r="WJ62" s="52"/>
      <c r="WK62" s="52"/>
      <c r="WL62" s="52"/>
      <c r="WM62" s="52"/>
      <c r="WN62" s="52"/>
      <c r="WO62" s="52"/>
      <c r="WP62" s="52"/>
      <c r="WQ62" s="52"/>
      <c r="WR62" s="52"/>
      <c r="WS62" s="52"/>
      <c r="WT62" s="52"/>
      <c r="WU62" s="52"/>
      <c r="WV62" s="52"/>
      <c r="WW62" s="52"/>
      <c r="WX62" s="52"/>
      <c r="WY62" s="52"/>
      <c r="WZ62" s="52"/>
      <c r="XA62" s="52"/>
      <c r="XB62" s="52"/>
      <c r="XC62" s="52"/>
      <c r="XD62" s="52"/>
      <c r="XE62" s="52"/>
      <c r="XF62" s="52"/>
      <c r="XG62" s="52"/>
      <c r="XH62" s="52"/>
      <c r="XI62" s="52"/>
      <c r="XJ62" s="52"/>
      <c r="XK62" s="52"/>
      <c r="XL62" s="52"/>
      <c r="XM62" s="52"/>
      <c r="XN62" s="52"/>
      <c r="XO62" s="52"/>
      <c r="XP62" s="52"/>
      <c r="XQ62" s="52"/>
      <c r="XR62" s="52"/>
      <c r="XS62" s="52"/>
      <c r="XT62" s="52"/>
      <c r="XU62" s="52"/>
      <c r="XV62" s="52"/>
      <c r="XW62" s="52"/>
      <c r="XX62" s="52"/>
      <c r="XY62" s="52"/>
      <c r="XZ62" s="52"/>
      <c r="YA62" s="52"/>
      <c r="YB62" s="52"/>
      <c r="YC62" s="52"/>
      <c r="YD62" s="52"/>
      <c r="YE62" s="52"/>
      <c r="YF62" s="52"/>
      <c r="YG62" s="52"/>
      <c r="YH62" s="52"/>
      <c r="YI62" s="52"/>
      <c r="YJ62" s="52"/>
      <c r="YK62" s="52"/>
      <c r="YL62" s="52"/>
      <c r="YM62" s="52"/>
      <c r="YN62" s="52"/>
      <c r="YO62" s="52"/>
      <c r="YP62" s="52"/>
      <c r="YQ62" s="52"/>
      <c r="YR62" s="52"/>
      <c r="YS62" s="52"/>
      <c r="YT62" s="52"/>
      <c r="YU62" s="52"/>
      <c r="YV62" s="52"/>
      <c r="YW62" s="52"/>
      <c r="YX62" s="52"/>
      <c r="YY62" s="52"/>
      <c r="YZ62" s="52"/>
      <c r="ZA62" s="52"/>
      <c r="ZB62" s="52"/>
      <c r="ZC62" s="52"/>
      <c r="ZD62" s="52"/>
      <c r="ZE62" s="52"/>
      <c r="ZF62" s="52"/>
      <c r="ZG62" s="52"/>
      <c r="ZH62" s="52"/>
      <c r="ZI62" s="52"/>
      <c r="ZJ62" s="52"/>
      <c r="ZK62" s="52"/>
      <c r="ZL62" s="52"/>
      <c r="ZM62" s="52"/>
      <c r="ZN62" s="52"/>
      <c r="ZO62" s="52"/>
      <c r="ZP62" s="52"/>
      <c r="ZQ62" s="52"/>
      <c r="ZR62" s="52"/>
      <c r="ZS62" s="52"/>
      <c r="ZT62" s="52"/>
      <c r="ZU62" s="52"/>
      <c r="ZV62" s="52"/>
      <c r="ZW62" s="52"/>
      <c r="ZX62" s="52"/>
      <c r="ZY62" s="52"/>
      <c r="ZZ62" s="52"/>
      <c r="AAA62" s="52"/>
      <c r="AAB62" s="52"/>
      <c r="AAC62" s="52"/>
      <c r="AAD62" s="52"/>
      <c r="AAE62" s="52"/>
      <c r="AAF62" s="52"/>
      <c r="AAG62" s="52"/>
      <c r="AAH62" s="52"/>
      <c r="AAI62" s="52"/>
      <c r="AAJ62" s="52"/>
      <c r="AAK62" s="52"/>
      <c r="AAL62" s="52"/>
      <c r="AAM62" s="52"/>
      <c r="AAN62" s="52"/>
      <c r="AAO62" s="52"/>
      <c r="AAP62" s="52"/>
      <c r="AAQ62" s="52"/>
      <c r="AAR62" s="52"/>
      <c r="AAS62" s="52"/>
      <c r="AAT62" s="52"/>
      <c r="AAU62" s="52"/>
      <c r="AAV62" s="52"/>
      <c r="AAW62" s="52"/>
      <c r="AAX62" s="52"/>
      <c r="AAY62" s="52"/>
      <c r="AAZ62" s="52"/>
      <c r="ABA62" s="52"/>
      <c r="ABB62" s="52"/>
      <c r="ABC62" s="52"/>
      <c r="ABD62" s="52"/>
      <c r="ABE62" s="52"/>
      <c r="ABF62" s="52"/>
      <c r="ABG62" s="52"/>
      <c r="ABH62" s="52"/>
      <c r="ABI62" s="52"/>
      <c r="ABJ62" s="52"/>
      <c r="ABK62" s="52"/>
      <c r="ABL62" s="52"/>
      <c r="ABM62" s="52"/>
      <c r="ABN62" s="52"/>
      <c r="ABO62" s="52"/>
      <c r="ABP62" s="52"/>
      <c r="ABQ62" s="52"/>
      <c r="ABR62" s="52"/>
      <c r="ABS62" s="52"/>
      <c r="ABT62" s="52"/>
      <c r="ABU62" s="52"/>
      <c r="ABV62" s="52"/>
      <c r="ABW62" s="52"/>
      <c r="ABX62" s="52"/>
      <c r="ABY62" s="52"/>
      <c r="ABZ62" s="52"/>
      <c r="ACA62" s="52"/>
      <c r="ACB62" s="52"/>
      <c r="ACC62" s="52"/>
      <c r="ACD62" s="52"/>
      <c r="ACE62" s="52"/>
      <c r="ACF62" s="52"/>
      <c r="ACG62" s="52"/>
      <c r="ACH62" s="52"/>
      <c r="ACI62" s="52"/>
      <c r="ACJ62" s="52"/>
      <c r="ACK62" s="52"/>
      <c r="ACL62" s="52"/>
      <c r="ACM62" s="52"/>
      <c r="ACN62" s="52"/>
      <c r="ACO62" s="52"/>
      <c r="ACP62" s="52"/>
      <c r="ACQ62" s="52"/>
      <c r="ACR62" s="52"/>
      <c r="ACS62" s="52"/>
      <c r="ACT62" s="52"/>
      <c r="ACU62" s="52"/>
      <c r="ACV62" s="52"/>
      <c r="ACW62" s="52"/>
      <c r="ACX62" s="52"/>
      <c r="ACY62" s="52"/>
      <c r="ACZ62" s="52"/>
      <c r="ADA62" s="52"/>
      <c r="ADB62" s="52"/>
      <c r="ADC62" s="52"/>
      <c r="ADD62" s="52"/>
      <c r="ADE62" s="52"/>
      <c r="ADF62" s="52"/>
      <c r="ADG62" s="52"/>
      <c r="ADH62" s="52"/>
      <c r="ADI62" s="52"/>
      <c r="ADJ62" s="52"/>
      <c r="ADK62" s="52"/>
      <c r="ADL62" s="52"/>
      <c r="ADM62" s="52"/>
      <c r="ADN62" s="52"/>
      <c r="ADO62" s="52"/>
      <c r="ADP62" s="52"/>
      <c r="ADQ62" s="52"/>
      <c r="ADR62" s="52"/>
      <c r="ADS62" s="52"/>
      <c r="ADT62" s="52"/>
      <c r="ADU62" s="52"/>
      <c r="ADV62" s="52"/>
      <c r="ADW62" s="52"/>
      <c r="ADX62" s="52"/>
      <c r="ADY62" s="52"/>
      <c r="ADZ62" s="52"/>
      <c r="AEA62" s="52"/>
      <c r="AEB62" s="52"/>
      <c r="AEC62" s="52"/>
      <c r="AED62" s="52"/>
      <c r="AEE62" s="52"/>
      <c r="AEF62" s="52"/>
      <c r="AEG62" s="52"/>
      <c r="AEH62" s="52"/>
      <c r="AEI62" s="52"/>
      <c r="AEJ62" s="52"/>
      <c r="AEK62" s="52"/>
      <c r="AEL62" s="52"/>
      <c r="AEM62" s="52"/>
      <c r="AEN62" s="52"/>
      <c r="AEO62" s="52"/>
      <c r="AEP62" s="52"/>
      <c r="AEQ62" s="52"/>
      <c r="AER62" s="52"/>
      <c r="AES62" s="52"/>
      <c r="AET62" s="52"/>
      <c r="AEU62" s="52"/>
      <c r="AEV62" s="52"/>
      <c r="AEW62" s="52"/>
      <c r="AEX62" s="52"/>
      <c r="AEY62" s="52"/>
      <c r="AEZ62" s="52"/>
      <c r="AFA62" s="52"/>
      <c r="AFB62" s="52"/>
      <c r="AFC62" s="52"/>
      <c r="AFD62" s="52"/>
      <c r="AFE62" s="52"/>
      <c r="AFF62" s="52"/>
      <c r="AFG62" s="52"/>
      <c r="AFH62" s="52"/>
      <c r="AFI62" s="52"/>
      <c r="AFJ62" s="52"/>
      <c r="AFK62" s="52"/>
      <c r="AFL62" s="52"/>
      <c r="AFM62" s="52"/>
      <c r="AFN62" s="52"/>
      <c r="AFO62" s="52"/>
      <c r="AFP62" s="52"/>
      <c r="AFQ62" s="52"/>
      <c r="AFR62" s="52"/>
      <c r="AFS62" s="52"/>
      <c r="AFT62" s="52"/>
      <c r="AFU62" s="52"/>
      <c r="AFV62" s="52"/>
      <c r="AFW62" s="52"/>
      <c r="AFX62" s="52"/>
      <c r="AFY62" s="52"/>
      <c r="AFZ62" s="52"/>
      <c r="AGA62" s="52"/>
      <c r="AGB62" s="52"/>
      <c r="AGC62" s="52"/>
      <c r="AGD62" s="52"/>
      <c r="AGE62" s="52"/>
      <c r="AGF62" s="52"/>
      <c r="AGG62" s="52"/>
      <c r="AGH62" s="52"/>
      <c r="AGI62" s="52"/>
      <c r="AGJ62" s="52"/>
      <c r="AGK62" s="52"/>
      <c r="AGL62" s="52"/>
      <c r="AGM62" s="52"/>
      <c r="AGN62" s="52"/>
      <c r="AGO62" s="52"/>
      <c r="AGP62" s="52"/>
      <c r="AGQ62" s="52"/>
      <c r="AGR62" s="52"/>
      <c r="AGS62" s="52"/>
      <c r="AGT62" s="52"/>
      <c r="AGU62" s="52"/>
      <c r="AGV62" s="52"/>
      <c r="AGW62" s="52"/>
      <c r="AGX62" s="52"/>
      <c r="AGY62" s="52"/>
      <c r="AGZ62" s="52"/>
      <c r="AHA62" s="52"/>
      <c r="AHB62" s="52"/>
      <c r="AHC62" s="52"/>
      <c r="AHD62" s="52"/>
      <c r="AHE62" s="52"/>
      <c r="AHF62" s="52"/>
      <c r="AHG62" s="52"/>
      <c r="AHH62" s="52"/>
      <c r="AHI62" s="52"/>
      <c r="AHJ62" s="52"/>
      <c r="AHK62" s="52"/>
      <c r="AHL62" s="52"/>
      <c r="AHM62" s="52"/>
      <c r="AHN62" s="52"/>
      <c r="AHO62" s="52"/>
      <c r="AHP62" s="52"/>
      <c r="AHQ62" s="52"/>
      <c r="AHR62" s="52"/>
      <c r="AHS62" s="52"/>
      <c r="AHT62" s="52"/>
      <c r="AHU62" s="52"/>
      <c r="AHV62" s="52"/>
      <c r="AHW62" s="52"/>
      <c r="AHX62" s="52"/>
      <c r="AHY62" s="52"/>
      <c r="AHZ62" s="52"/>
      <c r="AIA62" s="52"/>
      <c r="AIB62" s="52"/>
      <c r="AIC62" s="52"/>
      <c r="AID62" s="52"/>
      <c r="AIE62" s="52"/>
      <c r="AIF62" s="52"/>
      <c r="AIG62" s="52"/>
      <c r="AIH62" s="52"/>
      <c r="AII62" s="52"/>
      <c r="AIJ62" s="52"/>
      <c r="AIK62" s="52"/>
      <c r="AIL62" s="52"/>
      <c r="AIM62" s="52"/>
      <c r="AIN62" s="52"/>
      <c r="AIO62" s="52"/>
      <c r="AIP62" s="52"/>
      <c r="AIQ62" s="52"/>
      <c r="AIR62" s="52"/>
      <c r="AIS62" s="52"/>
      <c r="AIT62" s="52"/>
      <c r="AIU62" s="52"/>
      <c r="AIV62" s="52"/>
      <c r="AIW62" s="52"/>
      <c r="AIX62" s="52"/>
      <c r="AIY62" s="52"/>
      <c r="AIZ62" s="52"/>
      <c r="AJA62" s="52"/>
      <c r="AJB62" s="52"/>
      <c r="AJC62" s="52"/>
      <c r="AJD62" s="52"/>
      <c r="AJE62" s="52"/>
      <c r="AJF62" s="52"/>
      <c r="AJG62" s="52"/>
      <c r="AJH62" s="52"/>
      <c r="AJI62" s="52"/>
      <c r="AJJ62" s="52"/>
      <c r="AJK62" s="52"/>
      <c r="AJL62" s="52"/>
      <c r="AJM62" s="52"/>
      <c r="AJN62" s="52"/>
      <c r="AJO62" s="52"/>
      <c r="AJP62" s="52"/>
      <c r="AJQ62" s="52"/>
      <c r="AJR62" s="52"/>
      <c r="AJS62" s="52"/>
      <c r="AJT62" s="52"/>
      <c r="AJU62" s="52"/>
      <c r="AJV62" s="52"/>
      <c r="AJW62" s="52"/>
      <c r="AJX62" s="52"/>
      <c r="AJY62" s="52"/>
      <c r="AJZ62" s="52"/>
      <c r="AKA62" s="52"/>
      <c r="AKB62" s="52"/>
      <c r="AKC62" s="52"/>
      <c r="AKD62" s="52"/>
      <c r="AKE62" s="52"/>
      <c r="AKF62" s="52"/>
      <c r="AKG62" s="52"/>
      <c r="AKH62" s="52"/>
      <c r="AKI62" s="52"/>
      <c r="AKJ62" s="52"/>
      <c r="AKK62" s="52"/>
      <c r="AKL62" s="52"/>
      <c r="AKM62" s="52"/>
      <c r="AKN62" s="52"/>
      <c r="AKO62" s="52"/>
      <c r="AKP62" s="52"/>
      <c r="AKQ62" s="52"/>
      <c r="AKR62" s="52"/>
      <c r="AKS62" s="52"/>
      <c r="AKT62" s="52"/>
      <c r="AKU62" s="52"/>
      <c r="AKV62" s="52"/>
      <c r="AKW62" s="52"/>
      <c r="AKX62" s="52"/>
      <c r="AKY62" s="52"/>
      <c r="AKZ62" s="52"/>
      <c r="ALA62" s="52"/>
      <c r="ALB62" s="52"/>
      <c r="ALC62" s="52"/>
      <c r="ALD62" s="52"/>
      <c r="ALE62" s="52"/>
      <c r="ALF62" s="52"/>
      <c r="ALG62" s="52"/>
      <c r="ALH62" s="52"/>
      <c r="ALI62" s="52"/>
      <c r="ALJ62" s="52"/>
      <c r="ALK62" s="52"/>
      <c r="ALL62" s="52"/>
      <c r="ALM62" s="52"/>
      <c r="ALN62" s="52"/>
      <c r="ALO62" s="52"/>
      <c r="ALP62" s="52"/>
      <c r="ALQ62" s="52"/>
      <c r="ALR62" s="52"/>
      <c r="ALS62" s="52"/>
      <c r="ALT62" s="52"/>
      <c r="ALU62" s="52"/>
      <c r="ALV62" s="52"/>
      <c r="ALW62" s="52"/>
      <c r="ALX62" s="52"/>
      <c r="ALY62" s="52"/>
      <c r="ALZ62" s="52"/>
      <c r="AMA62" s="52"/>
      <c r="AMB62" s="52"/>
      <c r="AMC62" s="52"/>
      <c r="AMD62" s="52"/>
      <c r="AME62" s="52"/>
      <c r="AMF62" s="52"/>
      <c r="AMG62" s="52"/>
      <c r="AMH62" s="52"/>
      <c r="AMI62" s="52"/>
      <c r="AMJ62" s="52"/>
      <c r="AMK62" s="52"/>
      <c r="AML62" s="52"/>
      <c r="AMM62" s="52"/>
    </row>
    <row r="63" spans="1:1027" ht="56.25" x14ac:dyDescent="0.25">
      <c r="A63" s="332" t="s">
        <v>78</v>
      </c>
      <c r="B63" s="349" t="s">
        <v>235</v>
      </c>
      <c r="C63" s="348"/>
      <c r="D63" s="346"/>
      <c r="E63" s="584"/>
      <c r="F63" s="328">
        <v>0.19</v>
      </c>
      <c r="G63" s="538"/>
      <c r="H63" s="346"/>
      <c r="I63" s="346"/>
      <c r="J63" s="346"/>
      <c r="K63" s="347"/>
      <c r="L63" s="590"/>
      <c r="M63" s="590"/>
      <c r="N63" s="590"/>
      <c r="O63" s="347"/>
      <c r="P63" s="347"/>
      <c r="Q63" s="347"/>
      <c r="R63" s="346"/>
      <c r="S63" s="346"/>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2"/>
      <c r="KS63" s="52"/>
      <c r="KT63" s="52"/>
      <c r="KU63" s="52"/>
      <c r="KV63" s="52"/>
      <c r="KW63" s="52"/>
      <c r="KX63" s="52"/>
      <c r="KY63" s="52"/>
      <c r="KZ63" s="52"/>
      <c r="LA63" s="52"/>
      <c r="LB63" s="52"/>
      <c r="LC63" s="52"/>
      <c r="LD63" s="52"/>
      <c r="LE63" s="52"/>
      <c r="LF63" s="52"/>
      <c r="LG63" s="52"/>
      <c r="LH63" s="52"/>
      <c r="LI63" s="52"/>
      <c r="LJ63" s="52"/>
      <c r="LK63" s="52"/>
      <c r="LL63" s="52"/>
      <c r="LM63" s="52"/>
      <c r="LN63" s="52"/>
      <c r="LO63" s="52"/>
      <c r="LP63" s="52"/>
      <c r="LQ63" s="52"/>
      <c r="LR63" s="52"/>
      <c r="LS63" s="52"/>
      <c r="LT63" s="52"/>
      <c r="LU63" s="52"/>
      <c r="LV63" s="52"/>
      <c r="LW63" s="52"/>
      <c r="LX63" s="52"/>
      <c r="LY63" s="52"/>
      <c r="LZ63" s="52"/>
      <c r="MA63" s="52"/>
      <c r="MB63" s="52"/>
      <c r="MC63" s="52"/>
      <c r="MD63" s="52"/>
      <c r="ME63" s="52"/>
      <c r="MF63" s="52"/>
      <c r="MG63" s="52"/>
      <c r="MH63" s="52"/>
      <c r="MI63" s="52"/>
      <c r="MJ63" s="52"/>
      <c r="MK63" s="52"/>
      <c r="ML63" s="52"/>
      <c r="MM63" s="52"/>
      <c r="MN63" s="52"/>
      <c r="MO63" s="52"/>
      <c r="MP63" s="52"/>
      <c r="MQ63" s="52"/>
      <c r="MR63" s="52"/>
      <c r="MS63" s="52"/>
      <c r="MT63" s="52"/>
      <c r="MU63" s="52"/>
      <c r="MV63" s="52"/>
      <c r="MW63" s="52"/>
      <c r="MX63" s="52"/>
      <c r="MY63" s="52"/>
      <c r="MZ63" s="52"/>
      <c r="NA63" s="52"/>
      <c r="NB63" s="52"/>
      <c r="NC63" s="52"/>
      <c r="ND63" s="52"/>
      <c r="NE63" s="52"/>
      <c r="NF63" s="52"/>
      <c r="NG63" s="52"/>
      <c r="NH63" s="52"/>
      <c r="NI63" s="52"/>
      <c r="NJ63" s="52"/>
      <c r="NK63" s="52"/>
      <c r="NL63" s="52"/>
      <c r="NM63" s="52"/>
      <c r="NN63" s="52"/>
      <c r="NO63" s="52"/>
      <c r="NP63" s="52"/>
      <c r="NQ63" s="52"/>
      <c r="NR63" s="52"/>
      <c r="NS63" s="52"/>
      <c r="NT63" s="52"/>
      <c r="NU63" s="52"/>
      <c r="NV63" s="52"/>
      <c r="NW63" s="52"/>
      <c r="NX63" s="52"/>
      <c r="NY63" s="52"/>
      <c r="NZ63" s="52"/>
      <c r="OA63" s="52"/>
      <c r="OB63" s="52"/>
      <c r="OC63" s="52"/>
      <c r="OD63" s="52"/>
      <c r="OE63" s="52"/>
      <c r="OF63" s="52"/>
      <c r="OG63" s="52"/>
      <c r="OH63" s="52"/>
      <c r="OI63" s="52"/>
      <c r="OJ63" s="52"/>
      <c r="OK63" s="52"/>
      <c r="OL63" s="52"/>
      <c r="OM63" s="52"/>
      <c r="ON63" s="52"/>
      <c r="OO63" s="52"/>
      <c r="OP63" s="52"/>
      <c r="OQ63" s="52"/>
      <c r="OR63" s="52"/>
      <c r="OS63" s="52"/>
      <c r="OT63" s="52"/>
      <c r="OU63" s="52"/>
      <c r="OV63" s="52"/>
      <c r="OW63" s="52"/>
      <c r="OX63" s="52"/>
      <c r="OY63" s="52"/>
      <c r="OZ63" s="52"/>
      <c r="PA63" s="52"/>
      <c r="PB63" s="52"/>
      <c r="PC63" s="52"/>
      <c r="PD63" s="52"/>
      <c r="PE63" s="52"/>
      <c r="PF63" s="52"/>
      <c r="PG63" s="52"/>
      <c r="PH63" s="52"/>
      <c r="PI63" s="52"/>
      <c r="PJ63" s="52"/>
      <c r="PK63" s="52"/>
      <c r="PL63" s="52"/>
      <c r="PM63" s="52"/>
      <c r="PN63" s="52"/>
      <c r="PO63" s="52"/>
      <c r="PP63" s="52"/>
      <c r="PQ63" s="52"/>
      <c r="PR63" s="52"/>
      <c r="PS63" s="52"/>
      <c r="PT63" s="52"/>
      <c r="PU63" s="52"/>
      <c r="PV63" s="52"/>
      <c r="PW63" s="52"/>
      <c r="PX63" s="52"/>
      <c r="PY63" s="52"/>
      <c r="PZ63" s="52"/>
      <c r="QA63" s="52"/>
      <c r="QB63" s="52"/>
      <c r="QC63" s="52"/>
      <c r="QD63" s="52"/>
      <c r="QE63" s="52"/>
      <c r="QF63" s="52"/>
      <c r="QG63" s="52"/>
      <c r="QH63" s="52"/>
      <c r="QI63" s="52"/>
      <c r="QJ63" s="52"/>
      <c r="QK63" s="52"/>
      <c r="QL63" s="52"/>
      <c r="QM63" s="52"/>
      <c r="QN63" s="52"/>
      <c r="QO63" s="52"/>
      <c r="QP63" s="52"/>
      <c r="QQ63" s="52"/>
      <c r="QR63" s="52"/>
      <c r="QS63" s="52"/>
      <c r="QT63" s="52"/>
      <c r="QU63" s="52"/>
      <c r="QV63" s="52"/>
      <c r="QW63" s="52"/>
      <c r="QX63" s="52"/>
      <c r="QY63" s="52"/>
      <c r="QZ63" s="52"/>
      <c r="RA63" s="52"/>
      <c r="RB63" s="52"/>
      <c r="RC63" s="52"/>
      <c r="RD63" s="52"/>
      <c r="RE63" s="52"/>
      <c r="RF63" s="52"/>
      <c r="RG63" s="52"/>
      <c r="RH63" s="52"/>
      <c r="RI63" s="52"/>
      <c r="RJ63" s="52"/>
      <c r="RK63" s="52"/>
      <c r="RL63" s="52"/>
      <c r="RM63" s="52"/>
      <c r="RN63" s="52"/>
      <c r="RO63" s="52"/>
      <c r="RP63" s="52"/>
      <c r="RQ63" s="52"/>
      <c r="RR63" s="52"/>
      <c r="RS63" s="52"/>
      <c r="RT63" s="52"/>
      <c r="RU63" s="52"/>
      <c r="RV63" s="52"/>
      <c r="RW63" s="52"/>
      <c r="RX63" s="52"/>
      <c r="RY63" s="52"/>
      <c r="RZ63" s="52"/>
      <c r="SA63" s="52"/>
      <c r="SB63" s="52"/>
      <c r="SC63" s="52"/>
      <c r="SD63" s="52"/>
      <c r="SE63" s="52"/>
      <c r="SF63" s="52"/>
      <c r="SG63" s="52"/>
      <c r="SH63" s="52"/>
      <c r="SI63" s="52"/>
      <c r="SJ63" s="52"/>
      <c r="SK63" s="52"/>
      <c r="SL63" s="52"/>
      <c r="SM63" s="52"/>
      <c r="SN63" s="52"/>
      <c r="SO63" s="52"/>
      <c r="SP63" s="52"/>
      <c r="SQ63" s="52"/>
      <c r="SR63" s="52"/>
      <c r="SS63" s="52"/>
      <c r="ST63" s="52"/>
      <c r="SU63" s="52"/>
      <c r="SV63" s="52"/>
      <c r="SW63" s="52"/>
      <c r="SX63" s="52"/>
      <c r="SY63" s="52"/>
      <c r="SZ63" s="52"/>
      <c r="TA63" s="52"/>
      <c r="TB63" s="52"/>
      <c r="TC63" s="52"/>
      <c r="TD63" s="52"/>
      <c r="TE63" s="52"/>
      <c r="TF63" s="52"/>
      <c r="TG63" s="52"/>
      <c r="TH63" s="52"/>
      <c r="TI63" s="52"/>
      <c r="TJ63" s="52"/>
      <c r="TK63" s="52"/>
      <c r="TL63" s="52"/>
      <c r="TM63" s="52"/>
      <c r="TN63" s="52"/>
      <c r="TO63" s="52"/>
      <c r="TP63" s="52"/>
      <c r="TQ63" s="52"/>
      <c r="TR63" s="52"/>
      <c r="TS63" s="52"/>
      <c r="TT63" s="52"/>
      <c r="TU63" s="52"/>
      <c r="TV63" s="52"/>
      <c r="TW63" s="52"/>
      <c r="TX63" s="52"/>
      <c r="TY63" s="52"/>
      <c r="TZ63" s="52"/>
      <c r="UA63" s="52"/>
      <c r="UB63" s="52"/>
      <c r="UC63" s="52"/>
      <c r="UD63" s="52"/>
      <c r="UE63" s="52"/>
      <c r="UF63" s="52"/>
      <c r="UG63" s="52"/>
      <c r="UH63" s="52"/>
      <c r="UI63" s="52"/>
      <c r="UJ63" s="52"/>
      <c r="UK63" s="52"/>
      <c r="UL63" s="52"/>
      <c r="UM63" s="52"/>
      <c r="UN63" s="52"/>
      <c r="UO63" s="52"/>
      <c r="UP63" s="52"/>
      <c r="UQ63" s="52"/>
      <c r="UR63" s="52"/>
      <c r="US63" s="52"/>
      <c r="UT63" s="52"/>
      <c r="UU63" s="52"/>
      <c r="UV63" s="52"/>
      <c r="UW63" s="52"/>
      <c r="UX63" s="52"/>
      <c r="UY63" s="52"/>
      <c r="UZ63" s="52"/>
      <c r="VA63" s="52"/>
      <c r="VB63" s="52"/>
      <c r="VC63" s="52"/>
      <c r="VD63" s="52"/>
      <c r="VE63" s="52"/>
      <c r="VF63" s="52"/>
      <c r="VG63" s="52"/>
      <c r="VH63" s="52"/>
      <c r="VI63" s="52"/>
      <c r="VJ63" s="52"/>
      <c r="VK63" s="52"/>
      <c r="VL63" s="52"/>
      <c r="VM63" s="52"/>
      <c r="VN63" s="52"/>
      <c r="VO63" s="52"/>
      <c r="VP63" s="52"/>
      <c r="VQ63" s="52"/>
      <c r="VR63" s="52"/>
      <c r="VS63" s="52"/>
      <c r="VT63" s="52"/>
      <c r="VU63" s="52"/>
      <c r="VV63" s="52"/>
      <c r="VW63" s="52"/>
      <c r="VX63" s="52"/>
      <c r="VY63" s="52"/>
      <c r="VZ63" s="52"/>
      <c r="WA63" s="52"/>
      <c r="WB63" s="52"/>
      <c r="WC63" s="52"/>
      <c r="WD63" s="52"/>
      <c r="WE63" s="52"/>
      <c r="WF63" s="52"/>
      <c r="WG63" s="52"/>
      <c r="WH63" s="52"/>
      <c r="WI63" s="52"/>
      <c r="WJ63" s="52"/>
      <c r="WK63" s="52"/>
      <c r="WL63" s="52"/>
      <c r="WM63" s="52"/>
      <c r="WN63" s="52"/>
      <c r="WO63" s="52"/>
      <c r="WP63" s="52"/>
      <c r="WQ63" s="52"/>
      <c r="WR63" s="52"/>
      <c r="WS63" s="52"/>
      <c r="WT63" s="52"/>
      <c r="WU63" s="52"/>
      <c r="WV63" s="52"/>
      <c r="WW63" s="52"/>
      <c r="WX63" s="52"/>
      <c r="WY63" s="52"/>
      <c r="WZ63" s="52"/>
      <c r="XA63" s="52"/>
      <c r="XB63" s="52"/>
      <c r="XC63" s="52"/>
      <c r="XD63" s="52"/>
      <c r="XE63" s="52"/>
      <c r="XF63" s="52"/>
      <c r="XG63" s="52"/>
      <c r="XH63" s="52"/>
      <c r="XI63" s="52"/>
      <c r="XJ63" s="52"/>
      <c r="XK63" s="52"/>
      <c r="XL63" s="52"/>
      <c r="XM63" s="52"/>
      <c r="XN63" s="52"/>
      <c r="XO63" s="52"/>
      <c r="XP63" s="52"/>
      <c r="XQ63" s="52"/>
      <c r="XR63" s="52"/>
      <c r="XS63" s="52"/>
      <c r="XT63" s="52"/>
      <c r="XU63" s="52"/>
      <c r="XV63" s="52"/>
      <c r="XW63" s="52"/>
      <c r="XX63" s="52"/>
      <c r="XY63" s="52"/>
      <c r="XZ63" s="52"/>
      <c r="YA63" s="52"/>
      <c r="YB63" s="52"/>
      <c r="YC63" s="52"/>
      <c r="YD63" s="52"/>
      <c r="YE63" s="52"/>
      <c r="YF63" s="52"/>
      <c r="YG63" s="52"/>
      <c r="YH63" s="52"/>
      <c r="YI63" s="52"/>
      <c r="YJ63" s="52"/>
      <c r="YK63" s="52"/>
      <c r="YL63" s="52"/>
      <c r="YM63" s="52"/>
      <c r="YN63" s="52"/>
      <c r="YO63" s="52"/>
      <c r="YP63" s="52"/>
      <c r="YQ63" s="52"/>
      <c r="YR63" s="52"/>
      <c r="YS63" s="52"/>
      <c r="YT63" s="52"/>
      <c r="YU63" s="52"/>
      <c r="YV63" s="52"/>
      <c r="YW63" s="52"/>
      <c r="YX63" s="52"/>
      <c r="YY63" s="52"/>
      <c r="YZ63" s="52"/>
      <c r="ZA63" s="52"/>
      <c r="ZB63" s="52"/>
      <c r="ZC63" s="52"/>
      <c r="ZD63" s="52"/>
      <c r="ZE63" s="52"/>
      <c r="ZF63" s="52"/>
      <c r="ZG63" s="52"/>
      <c r="ZH63" s="52"/>
      <c r="ZI63" s="52"/>
      <c r="ZJ63" s="52"/>
      <c r="ZK63" s="52"/>
      <c r="ZL63" s="52"/>
      <c r="ZM63" s="52"/>
      <c r="ZN63" s="52"/>
      <c r="ZO63" s="52"/>
      <c r="ZP63" s="52"/>
      <c r="ZQ63" s="52"/>
      <c r="ZR63" s="52"/>
      <c r="ZS63" s="52"/>
      <c r="ZT63" s="52"/>
      <c r="ZU63" s="52"/>
      <c r="ZV63" s="52"/>
      <c r="ZW63" s="52"/>
      <c r="ZX63" s="52"/>
      <c r="ZY63" s="52"/>
      <c r="ZZ63" s="52"/>
      <c r="AAA63" s="52"/>
      <c r="AAB63" s="52"/>
      <c r="AAC63" s="52"/>
      <c r="AAD63" s="52"/>
      <c r="AAE63" s="52"/>
      <c r="AAF63" s="52"/>
      <c r="AAG63" s="52"/>
      <c r="AAH63" s="52"/>
      <c r="AAI63" s="52"/>
      <c r="AAJ63" s="52"/>
      <c r="AAK63" s="52"/>
      <c r="AAL63" s="52"/>
      <c r="AAM63" s="52"/>
      <c r="AAN63" s="52"/>
      <c r="AAO63" s="52"/>
      <c r="AAP63" s="52"/>
      <c r="AAQ63" s="52"/>
      <c r="AAR63" s="52"/>
      <c r="AAS63" s="52"/>
      <c r="AAT63" s="52"/>
      <c r="AAU63" s="52"/>
      <c r="AAV63" s="52"/>
      <c r="AAW63" s="52"/>
      <c r="AAX63" s="52"/>
      <c r="AAY63" s="52"/>
      <c r="AAZ63" s="52"/>
      <c r="ABA63" s="52"/>
      <c r="ABB63" s="52"/>
      <c r="ABC63" s="52"/>
      <c r="ABD63" s="52"/>
      <c r="ABE63" s="52"/>
      <c r="ABF63" s="52"/>
      <c r="ABG63" s="52"/>
      <c r="ABH63" s="52"/>
      <c r="ABI63" s="52"/>
      <c r="ABJ63" s="52"/>
      <c r="ABK63" s="52"/>
      <c r="ABL63" s="52"/>
      <c r="ABM63" s="52"/>
      <c r="ABN63" s="52"/>
      <c r="ABO63" s="52"/>
      <c r="ABP63" s="52"/>
      <c r="ABQ63" s="52"/>
      <c r="ABR63" s="52"/>
      <c r="ABS63" s="52"/>
      <c r="ABT63" s="52"/>
      <c r="ABU63" s="52"/>
      <c r="ABV63" s="52"/>
      <c r="ABW63" s="52"/>
      <c r="ABX63" s="52"/>
      <c r="ABY63" s="52"/>
      <c r="ABZ63" s="52"/>
      <c r="ACA63" s="52"/>
      <c r="ACB63" s="52"/>
      <c r="ACC63" s="52"/>
      <c r="ACD63" s="52"/>
      <c r="ACE63" s="52"/>
      <c r="ACF63" s="52"/>
      <c r="ACG63" s="52"/>
      <c r="ACH63" s="52"/>
      <c r="ACI63" s="52"/>
      <c r="ACJ63" s="52"/>
      <c r="ACK63" s="52"/>
      <c r="ACL63" s="52"/>
      <c r="ACM63" s="52"/>
      <c r="ACN63" s="52"/>
      <c r="ACO63" s="52"/>
      <c r="ACP63" s="52"/>
      <c r="ACQ63" s="52"/>
      <c r="ACR63" s="52"/>
      <c r="ACS63" s="52"/>
      <c r="ACT63" s="52"/>
      <c r="ACU63" s="52"/>
      <c r="ACV63" s="52"/>
      <c r="ACW63" s="52"/>
      <c r="ACX63" s="52"/>
      <c r="ACY63" s="52"/>
      <c r="ACZ63" s="52"/>
      <c r="ADA63" s="52"/>
      <c r="ADB63" s="52"/>
      <c r="ADC63" s="52"/>
      <c r="ADD63" s="52"/>
      <c r="ADE63" s="52"/>
      <c r="ADF63" s="52"/>
      <c r="ADG63" s="52"/>
      <c r="ADH63" s="52"/>
      <c r="ADI63" s="52"/>
      <c r="ADJ63" s="52"/>
      <c r="ADK63" s="52"/>
      <c r="ADL63" s="52"/>
      <c r="ADM63" s="52"/>
      <c r="ADN63" s="52"/>
      <c r="ADO63" s="52"/>
      <c r="ADP63" s="52"/>
      <c r="ADQ63" s="52"/>
      <c r="ADR63" s="52"/>
      <c r="ADS63" s="52"/>
      <c r="ADT63" s="52"/>
      <c r="ADU63" s="52"/>
      <c r="ADV63" s="52"/>
      <c r="ADW63" s="52"/>
      <c r="ADX63" s="52"/>
      <c r="ADY63" s="52"/>
      <c r="ADZ63" s="52"/>
      <c r="AEA63" s="52"/>
      <c r="AEB63" s="52"/>
      <c r="AEC63" s="52"/>
      <c r="AED63" s="52"/>
      <c r="AEE63" s="52"/>
      <c r="AEF63" s="52"/>
      <c r="AEG63" s="52"/>
      <c r="AEH63" s="52"/>
      <c r="AEI63" s="52"/>
      <c r="AEJ63" s="52"/>
      <c r="AEK63" s="52"/>
      <c r="AEL63" s="52"/>
      <c r="AEM63" s="52"/>
      <c r="AEN63" s="52"/>
      <c r="AEO63" s="52"/>
      <c r="AEP63" s="52"/>
      <c r="AEQ63" s="52"/>
      <c r="AER63" s="52"/>
      <c r="AES63" s="52"/>
      <c r="AET63" s="52"/>
      <c r="AEU63" s="52"/>
      <c r="AEV63" s="52"/>
      <c r="AEW63" s="52"/>
      <c r="AEX63" s="52"/>
      <c r="AEY63" s="52"/>
      <c r="AEZ63" s="52"/>
      <c r="AFA63" s="52"/>
      <c r="AFB63" s="52"/>
      <c r="AFC63" s="52"/>
      <c r="AFD63" s="52"/>
      <c r="AFE63" s="52"/>
      <c r="AFF63" s="52"/>
      <c r="AFG63" s="52"/>
      <c r="AFH63" s="52"/>
      <c r="AFI63" s="52"/>
      <c r="AFJ63" s="52"/>
      <c r="AFK63" s="52"/>
      <c r="AFL63" s="52"/>
      <c r="AFM63" s="52"/>
      <c r="AFN63" s="52"/>
      <c r="AFO63" s="52"/>
      <c r="AFP63" s="52"/>
      <c r="AFQ63" s="52"/>
      <c r="AFR63" s="52"/>
      <c r="AFS63" s="52"/>
      <c r="AFT63" s="52"/>
      <c r="AFU63" s="52"/>
      <c r="AFV63" s="52"/>
      <c r="AFW63" s="52"/>
      <c r="AFX63" s="52"/>
      <c r="AFY63" s="52"/>
      <c r="AFZ63" s="52"/>
      <c r="AGA63" s="52"/>
      <c r="AGB63" s="52"/>
      <c r="AGC63" s="52"/>
      <c r="AGD63" s="52"/>
      <c r="AGE63" s="52"/>
      <c r="AGF63" s="52"/>
      <c r="AGG63" s="52"/>
      <c r="AGH63" s="52"/>
      <c r="AGI63" s="52"/>
      <c r="AGJ63" s="52"/>
      <c r="AGK63" s="52"/>
      <c r="AGL63" s="52"/>
      <c r="AGM63" s="52"/>
      <c r="AGN63" s="52"/>
      <c r="AGO63" s="52"/>
      <c r="AGP63" s="52"/>
      <c r="AGQ63" s="52"/>
      <c r="AGR63" s="52"/>
      <c r="AGS63" s="52"/>
      <c r="AGT63" s="52"/>
      <c r="AGU63" s="52"/>
      <c r="AGV63" s="52"/>
      <c r="AGW63" s="52"/>
      <c r="AGX63" s="52"/>
      <c r="AGY63" s="52"/>
      <c r="AGZ63" s="52"/>
      <c r="AHA63" s="52"/>
      <c r="AHB63" s="52"/>
      <c r="AHC63" s="52"/>
      <c r="AHD63" s="52"/>
      <c r="AHE63" s="52"/>
      <c r="AHF63" s="52"/>
      <c r="AHG63" s="52"/>
      <c r="AHH63" s="52"/>
      <c r="AHI63" s="52"/>
      <c r="AHJ63" s="52"/>
      <c r="AHK63" s="52"/>
      <c r="AHL63" s="52"/>
      <c r="AHM63" s="52"/>
      <c r="AHN63" s="52"/>
      <c r="AHO63" s="52"/>
      <c r="AHP63" s="52"/>
      <c r="AHQ63" s="52"/>
      <c r="AHR63" s="52"/>
      <c r="AHS63" s="52"/>
      <c r="AHT63" s="52"/>
      <c r="AHU63" s="52"/>
      <c r="AHV63" s="52"/>
      <c r="AHW63" s="52"/>
      <c r="AHX63" s="52"/>
      <c r="AHY63" s="52"/>
      <c r="AHZ63" s="52"/>
      <c r="AIA63" s="52"/>
      <c r="AIB63" s="52"/>
      <c r="AIC63" s="52"/>
      <c r="AID63" s="52"/>
      <c r="AIE63" s="52"/>
      <c r="AIF63" s="52"/>
      <c r="AIG63" s="52"/>
      <c r="AIH63" s="52"/>
      <c r="AII63" s="52"/>
      <c r="AIJ63" s="52"/>
      <c r="AIK63" s="52"/>
      <c r="AIL63" s="52"/>
      <c r="AIM63" s="52"/>
      <c r="AIN63" s="52"/>
      <c r="AIO63" s="52"/>
      <c r="AIP63" s="52"/>
      <c r="AIQ63" s="52"/>
      <c r="AIR63" s="52"/>
      <c r="AIS63" s="52"/>
      <c r="AIT63" s="52"/>
      <c r="AIU63" s="52"/>
      <c r="AIV63" s="52"/>
      <c r="AIW63" s="52"/>
      <c r="AIX63" s="52"/>
      <c r="AIY63" s="52"/>
      <c r="AIZ63" s="52"/>
      <c r="AJA63" s="52"/>
      <c r="AJB63" s="52"/>
      <c r="AJC63" s="52"/>
      <c r="AJD63" s="52"/>
      <c r="AJE63" s="52"/>
      <c r="AJF63" s="52"/>
      <c r="AJG63" s="52"/>
      <c r="AJH63" s="52"/>
      <c r="AJI63" s="52"/>
      <c r="AJJ63" s="52"/>
      <c r="AJK63" s="52"/>
      <c r="AJL63" s="52"/>
      <c r="AJM63" s="52"/>
      <c r="AJN63" s="52"/>
      <c r="AJO63" s="52"/>
      <c r="AJP63" s="52"/>
      <c r="AJQ63" s="52"/>
      <c r="AJR63" s="52"/>
      <c r="AJS63" s="52"/>
      <c r="AJT63" s="52"/>
      <c r="AJU63" s="52"/>
      <c r="AJV63" s="52"/>
      <c r="AJW63" s="52"/>
      <c r="AJX63" s="52"/>
      <c r="AJY63" s="52"/>
      <c r="AJZ63" s="52"/>
      <c r="AKA63" s="52"/>
      <c r="AKB63" s="52"/>
      <c r="AKC63" s="52"/>
      <c r="AKD63" s="52"/>
      <c r="AKE63" s="52"/>
      <c r="AKF63" s="52"/>
      <c r="AKG63" s="52"/>
      <c r="AKH63" s="52"/>
      <c r="AKI63" s="52"/>
      <c r="AKJ63" s="52"/>
      <c r="AKK63" s="52"/>
      <c r="AKL63" s="52"/>
      <c r="AKM63" s="52"/>
      <c r="AKN63" s="52"/>
      <c r="AKO63" s="52"/>
      <c r="AKP63" s="52"/>
      <c r="AKQ63" s="52"/>
      <c r="AKR63" s="52"/>
      <c r="AKS63" s="52"/>
      <c r="AKT63" s="52"/>
      <c r="AKU63" s="52"/>
      <c r="AKV63" s="52"/>
      <c r="AKW63" s="52"/>
      <c r="AKX63" s="52"/>
      <c r="AKY63" s="52"/>
      <c r="AKZ63" s="52"/>
      <c r="ALA63" s="52"/>
      <c r="ALB63" s="52"/>
      <c r="ALC63" s="52"/>
      <c r="ALD63" s="52"/>
      <c r="ALE63" s="52"/>
      <c r="ALF63" s="52"/>
      <c r="ALG63" s="52"/>
      <c r="ALH63" s="52"/>
      <c r="ALI63" s="52"/>
      <c r="ALJ63" s="52"/>
      <c r="ALK63" s="52"/>
      <c r="ALL63" s="52"/>
      <c r="ALM63" s="52"/>
      <c r="ALN63" s="52"/>
      <c r="ALO63" s="52"/>
      <c r="ALP63" s="52"/>
      <c r="ALQ63" s="52"/>
      <c r="ALR63" s="52"/>
      <c r="ALS63" s="52"/>
      <c r="ALT63" s="52"/>
      <c r="ALU63" s="52"/>
      <c r="ALV63" s="52"/>
      <c r="ALW63" s="52"/>
      <c r="ALX63" s="52"/>
      <c r="ALY63" s="52"/>
      <c r="ALZ63" s="52"/>
      <c r="AMA63" s="52"/>
      <c r="AMB63" s="52"/>
      <c r="AMC63" s="52"/>
      <c r="AMD63" s="52"/>
      <c r="AME63" s="52"/>
      <c r="AMF63" s="52"/>
      <c r="AMG63" s="52"/>
      <c r="AMH63" s="52"/>
      <c r="AMI63" s="52"/>
      <c r="AMJ63" s="52"/>
      <c r="AMK63" s="52"/>
      <c r="AML63" s="52"/>
      <c r="AMM63" s="52"/>
    </row>
    <row r="64" spans="1:1027" ht="56.25" x14ac:dyDescent="0.25">
      <c r="A64" s="345" t="s">
        <v>79</v>
      </c>
      <c r="B64" s="344" t="s">
        <v>234</v>
      </c>
      <c r="C64" s="343"/>
      <c r="D64" s="339"/>
      <c r="E64" s="585"/>
      <c r="F64" s="341">
        <v>0.19</v>
      </c>
      <c r="G64" s="546"/>
      <c r="H64" s="339"/>
      <c r="I64" s="339"/>
      <c r="J64" s="339"/>
      <c r="K64" s="340"/>
      <c r="L64" s="590"/>
      <c r="M64" s="590"/>
      <c r="N64" s="590"/>
      <c r="O64" s="340"/>
      <c r="P64" s="340"/>
      <c r="Q64" s="340"/>
      <c r="R64" s="339"/>
      <c r="S64" s="339"/>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2"/>
      <c r="KS64" s="52"/>
      <c r="KT64" s="52"/>
      <c r="KU64" s="52"/>
      <c r="KV64" s="52"/>
      <c r="KW64" s="52"/>
      <c r="KX64" s="52"/>
      <c r="KY64" s="52"/>
      <c r="KZ64" s="52"/>
      <c r="LA64" s="52"/>
      <c r="LB64" s="52"/>
      <c r="LC64" s="52"/>
      <c r="LD64" s="52"/>
      <c r="LE64" s="52"/>
      <c r="LF64" s="52"/>
      <c r="LG64" s="52"/>
      <c r="LH64" s="52"/>
      <c r="LI64" s="52"/>
      <c r="LJ64" s="52"/>
      <c r="LK64" s="52"/>
      <c r="LL64" s="52"/>
      <c r="LM64" s="52"/>
      <c r="LN64" s="52"/>
      <c r="LO64" s="52"/>
      <c r="LP64" s="52"/>
      <c r="LQ64" s="52"/>
      <c r="LR64" s="52"/>
      <c r="LS64" s="52"/>
      <c r="LT64" s="52"/>
      <c r="LU64" s="52"/>
      <c r="LV64" s="52"/>
      <c r="LW64" s="52"/>
      <c r="LX64" s="52"/>
      <c r="LY64" s="52"/>
      <c r="LZ64" s="52"/>
      <c r="MA64" s="52"/>
      <c r="MB64" s="52"/>
      <c r="MC64" s="52"/>
      <c r="MD64" s="52"/>
      <c r="ME64" s="52"/>
      <c r="MF64" s="52"/>
      <c r="MG64" s="52"/>
      <c r="MH64" s="52"/>
      <c r="MI64" s="52"/>
      <c r="MJ64" s="52"/>
      <c r="MK64" s="52"/>
      <c r="ML64" s="52"/>
      <c r="MM64" s="52"/>
      <c r="MN64" s="52"/>
      <c r="MO64" s="52"/>
      <c r="MP64" s="52"/>
      <c r="MQ64" s="52"/>
      <c r="MR64" s="52"/>
      <c r="MS64" s="52"/>
      <c r="MT64" s="52"/>
      <c r="MU64" s="52"/>
      <c r="MV64" s="52"/>
      <c r="MW64" s="52"/>
      <c r="MX64" s="52"/>
      <c r="MY64" s="52"/>
      <c r="MZ64" s="52"/>
      <c r="NA64" s="52"/>
      <c r="NB64" s="52"/>
      <c r="NC64" s="52"/>
      <c r="ND64" s="52"/>
      <c r="NE64" s="52"/>
      <c r="NF64" s="52"/>
      <c r="NG64" s="52"/>
      <c r="NH64" s="52"/>
      <c r="NI64" s="52"/>
      <c r="NJ64" s="52"/>
      <c r="NK64" s="52"/>
      <c r="NL64" s="52"/>
      <c r="NM64" s="52"/>
      <c r="NN64" s="52"/>
      <c r="NO64" s="52"/>
      <c r="NP64" s="52"/>
      <c r="NQ64" s="52"/>
      <c r="NR64" s="52"/>
      <c r="NS64" s="52"/>
      <c r="NT64" s="52"/>
      <c r="NU64" s="52"/>
      <c r="NV64" s="52"/>
      <c r="NW64" s="52"/>
      <c r="NX64" s="52"/>
      <c r="NY64" s="52"/>
      <c r="NZ64" s="52"/>
      <c r="OA64" s="52"/>
      <c r="OB64" s="52"/>
      <c r="OC64" s="52"/>
      <c r="OD64" s="52"/>
      <c r="OE64" s="52"/>
      <c r="OF64" s="52"/>
      <c r="OG64" s="52"/>
      <c r="OH64" s="52"/>
      <c r="OI64" s="52"/>
      <c r="OJ64" s="52"/>
      <c r="OK64" s="52"/>
      <c r="OL64" s="52"/>
      <c r="OM64" s="52"/>
      <c r="ON64" s="52"/>
      <c r="OO64" s="52"/>
      <c r="OP64" s="52"/>
      <c r="OQ64" s="52"/>
      <c r="OR64" s="52"/>
      <c r="OS64" s="52"/>
      <c r="OT64" s="52"/>
      <c r="OU64" s="52"/>
      <c r="OV64" s="52"/>
      <c r="OW64" s="52"/>
      <c r="OX64" s="52"/>
      <c r="OY64" s="52"/>
      <c r="OZ64" s="52"/>
      <c r="PA64" s="52"/>
      <c r="PB64" s="52"/>
      <c r="PC64" s="52"/>
      <c r="PD64" s="52"/>
      <c r="PE64" s="52"/>
      <c r="PF64" s="52"/>
      <c r="PG64" s="52"/>
      <c r="PH64" s="52"/>
      <c r="PI64" s="52"/>
      <c r="PJ64" s="52"/>
      <c r="PK64" s="52"/>
      <c r="PL64" s="52"/>
      <c r="PM64" s="52"/>
      <c r="PN64" s="52"/>
      <c r="PO64" s="52"/>
      <c r="PP64" s="52"/>
      <c r="PQ64" s="52"/>
      <c r="PR64" s="52"/>
      <c r="PS64" s="52"/>
      <c r="PT64" s="52"/>
      <c r="PU64" s="52"/>
      <c r="PV64" s="52"/>
      <c r="PW64" s="52"/>
      <c r="PX64" s="52"/>
      <c r="PY64" s="52"/>
      <c r="PZ64" s="52"/>
      <c r="QA64" s="52"/>
      <c r="QB64" s="52"/>
      <c r="QC64" s="52"/>
      <c r="QD64" s="52"/>
      <c r="QE64" s="52"/>
      <c r="QF64" s="52"/>
      <c r="QG64" s="52"/>
      <c r="QH64" s="52"/>
      <c r="QI64" s="52"/>
      <c r="QJ64" s="52"/>
      <c r="QK64" s="52"/>
      <c r="QL64" s="52"/>
      <c r="QM64" s="52"/>
      <c r="QN64" s="52"/>
      <c r="QO64" s="52"/>
      <c r="QP64" s="52"/>
      <c r="QQ64" s="52"/>
      <c r="QR64" s="52"/>
      <c r="QS64" s="52"/>
      <c r="QT64" s="52"/>
      <c r="QU64" s="52"/>
      <c r="QV64" s="52"/>
      <c r="QW64" s="52"/>
      <c r="QX64" s="52"/>
      <c r="QY64" s="52"/>
      <c r="QZ64" s="52"/>
      <c r="RA64" s="52"/>
      <c r="RB64" s="52"/>
      <c r="RC64" s="52"/>
      <c r="RD64" s="52"/>
      <c r="RE64" s="52"/>
      <c r="RF64" s="52"/>
      <c r="RG64" s="52"/>
      <c r="RH64" s="52"/>
      <c r="RI64" s="52"/>
      <c r="RJ64" s="52"/>
      <c r="RK64" s="52"/>
      <c r="RL64" s="52"/>
      <c r="RM64" s="52"/>
      <c r="RN64" s="52"/>
      <c r="RO64" s="52"/>
      <c r="RP64" s="52"/>
      <c r="RQ64" s="52"/>
      <c r="RR64" s="52"/>
      <c r="RS64" s="52"/>
      <c r="RT64" s="52"/>
      <c r="RU64" s="52"/>
      <c r="RV64" s="52"/>
      <c r="RW64" s="52"/>
      <c r="RX64" s="52"/>
      <c r="RY64" s="52"/>
      <c r="RZ64" s="52"/>
      <c r="SA64" s="52"/>
      <c r="SB64" s="52"/>
      <c r="SC64" s="52"/>
      <c r="SD64" s="52"/>
      <c r="SE64" s="52"/>
      <c r="SF64" s="52"/>
      <c r="SG64" s="52"/>
      <c r="SH64" s="52"/>
      <c r="SI64" s="52"/>
      <c r="SJ64" s="52"/>
      <c r="SK64" s="52"/>
      <c r="SL64" s="52"/>
      <c r="SM64" s="52"/>
      <c r="SN64" s="52"/>
      <c r="SO64" s="52"/>
      <c r="SP64" s="52"/>
      <c r="SQ64" s="52"/>
      <c r="SR64" s="52"/>
      <c r="SS64" s="52"/>
      <c r="ST64" s="52"/>
      <c r="SU64" s="52"/>
      <c r="SV64" s="52"/>
      <c r="SW64" s="52"/>
      <c r="SX64" s="52"/>
      <c r="SY64" s="52"/>
      <c r="SZ64" s="52"/>
      <c r="TA64" s="52"/>
      <c r="TB64" s="52"/>
      <c r="TC64" s="52"/>
      <c r="TD64" s="52"/>
      <c r="TE64" s="52"/>
      <c r="TF64" s="52"/>
      <c r="TG64" s="52"/>
      <c r="TH64" s="52"/>
      <c r="TI64" s="52"/>
      <c r="TJ64" s="52"/>
      <c r="TK64" s="52"/>
      <c r="TL64" s="52"/>
      <c r="TM64" s="52"/>
      <c r="TN64" s="52"/>
      <c r="TO64" s="52"/>
      <c r="TP64" s="52"/>
      <c r="TQ64" s="52"/>
      <c r="TR64" s="52"/>
      <c r="TS64" s="52"/>
      <c r="TT64" s="52"/>
      <c r="TU64" s="52"/>
      <c r="TV64" s="52"/>
      <c r="TW64" s="52"/>
      <c r="TX64" s="52"/>
      <c r="TY64" s="52"/>
      <c r="TZ64" s="52"/>
      <c r="UA64" s="52"/>
      <c r="UB64" s="52"/>
      <c r="UC64" s="52"/>
      <c r="UD64" s="52"/>
      <c r="UE64" s="52"/>
      <c r="UF64" s="52"/>
      <c r="UG64" s="52"/>
      <c r="UH64" s="52"/>
      <c r="UI64" s="52"/>
      <c r="UJ64" s="52"/>
      <c r="UK64" s="52"/>
      <c r="UL64" s="52"/>
      <c r="UM64" s="52"/>
      <c r="UN64" s="52"/>
      <c r="UO64" s="52"/>
      <c r="UP64" s="52"/>
      <c r="UQ64" s="52"/>
      <c r="UR64" s="52"/>
      <c r="US64" s="52"/>
      <c r="UT64" s="52"/>
      <c r="UU64" s="52"/>
      <c r="UV64" s="52"/>
      <c r="UW64" s="52"/>
      <c r="UX64" s="52"/>
      <c r="UY64" s="52"/>
      <c r="UZ64" s="52"/>
      <c r="VA64" s="52"/>
      <c r="VB64" s="52"/>
      <c r="VC64" s="52"/>
      <c r="VD64" s="52"/>
      <c r="VE64" s="52"/>
      <c r="VF64" s="52"/>
      <c r="VG64" s="52"/>
      <c r="VH64" s="52"/>
      <c r="VI64" s="52"/>
      <c r="VJ64" s="52"/>
      <c r="VK64" s="52"/>
      <c r="VL64" s="52"/>
      <c r="VM64" s="52"/>
      <c r="VN64" s="52"/>
      <c r="VO64" s="52"/>
      <c r="VP64" s="52"/>
      <c r="VQ64" s="52"/>
      <c r="VR64" s="52"/>
      <c r="VS64" s="52"/>
      <c r="VT64" s="52"/>
      <c r="VU64" s="52"/>
      <c r="VV64" s="52"/>
      <c r="VW64" s="52"/>
      <c r="VX64" s="52"/>
      <c r="VY64" s="52"/>
      <c r="VZ64" s="52"/>
      <c r="WA64" s="52"/>
      <c r="WB64" s="52"/>
      <c r="WC64" s="52"/>
      <c r="WD64" s="52"/>
      <c r="WE64" s="52"/>
      <c r="WF64" s="52"/>
      <c r="WG64" s="52"/>
      <c r="WH64" s="52"/>
      <c r="WI64" s="52"/>
      <c r="WJ64" s="52"/>
      <c r="WK64" s="52"/>
      <c r="WL64" s="52"/>
      <c r="WM64" s="52"/>
      <c r="WN64" s="52"/>
      <c r="WO64" s="52"/>
      <c r="WP64" s="52"/>
      <c r="WQ64" s="52"/>
      <c r="WR64" s="52"/>
      <c r="WS64" s="52"/>
      <c r="WT64" s="52"/>
      <c r="WU64" s="52"/>
      <c r="WV64" s="52"/>
      <c r="WW64" s="52"/>
      <c r="WX64" s="52"/>
      <c r="WY64" s="52"/>
      <c r="WZ64" s="52"/>
      <c r="XA64" s="52"/>
      <c r="XB64" s="52"/>
      <c r="XC64" s="52"/>
      <c r="XD64" s="52"/>
      <c r="XE64" s="52"/>
      <c r="XF64" s="52"/>
      <c r="XG64" s="52"/>
      <c r="XH64" s="52"/>
      <c r="XI64" s="52"/>
      <c r="XJ64" s="52"/>
      <c r="XK64" s="52"/>
      <c r="XL64" s="52"/>
      <c r="XM64" s="52"/>
      <c r="XN64" s="52"/>
      <c r="XO64" s="52"/>
      <c r="XP64" s="52"/>
      <c r="XQ64" s="52"/>
      <c r="XR64" s="52"/>
      <c r="XS64" s="52"/>
      <c r="XT64" s="52"/>
      <c r="XU64" s="52"/>
      <c r="XV64" s="52"/>
      <c r="XW64" s="52"/>
      <c r="XX64" s="52"/>
      <c r="XY64" s="52"/>
      <c r="XZ64" s="52"/>
      <c r="YA64" s="52"/>
      <c r="YB64" s="52"/>
      <c r="YC64" s="52"/>
      <c r="YD64" s="52"/>
      <c r="YE64" s="52"/>
      <c r="YF64" s="52"/>
      <c r="YG64" s="52"/>
      <c r="YH64" s="52"/>
      <c r="YI64" s="52"/>
      <c r="YJ64" s="52"/>
      <c r="YK64" s="52"/>
      <c r="YL64" s="52"/>
      <c r="YM64" s="52"/>
      <c r="YN64" s="52"/>
      <c r="YO64" s="52"/>
      <c r="YP64" s="52"/>
      <c r="YQ64" s="52"/>
      <c r="YR64" s="52"/>
      <c r="YS64" s="52"/>
      <c r="YT64" s="52"/>
      <c r="YU64" s="52"/>
      <c r="YV64" s="52"/>
      <c r="YW64" s="52"/>
      <c r="YX64" s="52"/>
      <c r="YY64" s="52"/>
      <c r="YZ64" s="52"/>
      <c r="ZA64" s="52"/>
      <c r="ZB64" s="52"/>
      <c r="ZC64" s="52"/>
      <c r="ZD64" s="52"/>
      <c r="ZE64" s="52"/>
      <c r="ZF64" s="52"/>
      <c r="ZG64" s="52"/>
      <c r="ZH64" s="52"/>
      <c r="ZI64" s="52"/>
      <c r="ZJ64" s="52"/>
      <c r="ZK64" s="52"/>
      <c r="ZL64" s="52"/>
      <c r="ZM64" s="52"/>
      <c r="ZN64" s="52"/>
      <c r="ZO64" s="52"/>
      <c r="ZP64" s="52"/>
      <c r="ZQ64" s="52"/>
      <c r="ZR64" s="52"/>
      <c r="ZS64" s="52"/>
      <c r="ZT64" s="52"/>
      <c r="ZU64" s="52"/>
      <c r="ZV64" s="52"/>
      <c r="ZW64" s="52"/>
      <c r="ZX64" s="52"/>
      <c r="ZY64" s="52"/>
      <c r="ZZ64" s="52"/>
      <c r="AAA64" s="52"/>
      <c r="AAB64" s="52"/>
      <c r="AAC64" s="52"/>
      <c r="AAD64" s="52"/>
      <c r="AAE64" s="52"/>
      <c r="AAF64" s="52"/>
      <c r="AAG64" s="52"/>
      <c r="AAH64" s="52"/>
      <c r="AAI64" s="52"/>
      <c r="AAJ64" s="52"/>
      <c r="AAK64" s="52"/>
      <c r="AAL64" s="52"/>
      <c r="AAM64" s="52"/>
      <c r="AAN64" s="52"/>
      <c r="AAO64" s="52"/>
      <c r="AAP64" s="52"/>
      <c r="AAQ64" s="52"/>
      <c r="AAR64" s="52"/>
      <c r="AAS64" s="52"/>
      <c r="AAT64" s="52"/>
      <c r="AAU64" s="52"/>
      <c r="AAV64" s="52"/>
      <c r="AAW64" s="52"/>
      <c r="AAX64" s="52"/>
      <c r="AAY64" s="52"/>
      <c r="AAZ64" s="52"/>
      <c r="ABA64" s="52"/>
      <c r="ABB64" s="52"/>
      <c r="ABC64" s="52"/>
      <c r="ABD64" s="52"/>
      <c r="ABE64" s="52"/>
      <c r="ABF64" s="52"/>
      <c r="ABG64" s="52"/>
      <c r="ABH64" s="52"/>
      <c r="ABI64" s="52"/>
      <c r="ABJ64" s="52"/>
      <c r="ABK64" s="52"/>
      <c r="ABL64" s="52"/>
      <c r="ABM64" s="52"/>
      <c r="ABN64" s="52"/>
      <c r="ABO64" s="52"/>
      <c r="ABP64" s="52"/>
      <c r="ABQ64" s="52"/>
      <c r="ABR64" s="52"/>
      <c r="ABS64" s="52"/>
      <c r="ABT64" s="52"/>
      <c r="ABU64" s="52"/>
      <c r="ABV64" s="52"/>
      <c r="ABW64" s="52"/>
      <c r="ABX64" s="52"/>
      <c r="ABY64" s="52"/>
      <c r="ABZ64" s="52"/>
      <c r="ACA64" s="52"/>
      <c r="ACB64" s="52"/>
      <c r="ACC64" s="52"/>
      <c r="ACD64" s="52"/>
      <c r="ACE64" s="52"/>
      <c r="ACF64" s="52"/>
      <c r="ACG64" s="52"/>
      <c r="ACH64" s="52"/>
      <c r="ACI64" s="52"/>
      <c r="ACJ64" s="52"/>
      <c r="ACK64" s="52"/>
      <c r="ACL64" s="52"/>
      <c r="ACM64" s="52"/>
      <c r="ACN64" s="52"/>
      <c r="ACO64" s="52"/>
      <c r="ACP64" s="52"/>
      <c r="ACQ64" s="52"/>
      <c r="ACR64" s="52"/>
      <c r="ACS64" s="52"/>
      <c r="ACT64" s="52"/>
      <c r="ACU64" s="52"/>
      <c r="ACV64" s="52"/>
      <c r="ACW64" s="52"/>
      <c r="ACX64" s="52"/>
      <c r="ACY64" s="52"/>
      <c r="ACZ64" s="52"/>
      <c r="ADA64" s="52"/>
      <c r="ADB64" s="52"/>
      <c r="ADC64" s="52"/>
      <c r="ADD64" s="52"/>
      <c r="ADE64" s="52"/>
      <c r="ADF64" s="52"/>
      <c r="ADG64" s="52"/>
      <c r="ADH64" s="52"/>
      <c r="ADI64" s="52"/>
      <c r="ADJ64" s="52"/>
      <c r="ADK64" s="52"/>
      <c r="ADL64" s="52"/>
      <c r="ADM64" s="52"/>
      <c r="ADN64" s="52"/>
      <c r="ADO64" s="52"/>
      <c r="ADP64" s="52"/>
      <c r="ADQ64" s="52"/>
      <c r="ADR64" s="52"/>
      <c r="ADS64" s="52"/>
      <c r="ADT64" s="52"/>
      <c r="ADU64" s="52"/>
      <c r="ADV64" s="52"/>
      <c r="ADW64" s="52"/>
      <c r="ADX64" s="52"/>
      <c r="ADY64" s="52"/>
      <c r="ADZ64" s="52"/>
      <c r="AEA64" s="52"/>
      <c r="AEB64" s="52"/>
      <c r="AEC64" s="52"/>
      <c r="AED64" s="52"/>
      <c r="AEE64" s="52"/>
      <c r="AEF64" s="52"/>
      <c r="AEG64" s="52"/>
      <c r="AEH64" s="52"/>
      <c r="AEI64" s="52"/>
      <c r="AEJ64" s="52"/>
      <c r="AEK64" s="52"/>
      <c r="AEL64" s="52"/>
      <c r="AEM64" s="52"/>
      <c r="AEN64" s="52"/>
      <c r="AEO64" s="52"/>
      <c r="AEP64" s="52"/>
      <c r="AEQ64" s="52"/>
      <c r="AER64" s="52"/>
      <c r="AES64" s="52"/>
      <c r="AET64" s="52"/>
      <c r="AEU64" s="52"/>
      <c r="AEV64" s="52"/>
      <c r="AEW64" s="52"/>
      <c r="AEX64" s="52"/>
      <c r="AEY64" s="52"/>
      <c r="AEZ64" s="52"/>
      <c r="AFA64" s="52"/>
      <c r="AFB64" s="52"/>
      <c r="AFC64" s="52"/>
      <c r="AFD64" s="52"/>
      <c r="AFE64" s="52"/>
      <c r="AFF64" s="52"/>
      <c r="AFG64" s="52"/>
      <c r="AFH64" s="52"/>
      <c r="AFI64" s="52"/>
      <c r="AFJ64" s="52"/>
      <c r="AFK64" s="52"/>
      <c r="AFL64" s="52"/>
      <c r="AFM64" s="52"/>
      <c r="AFN64" s="52"/>
      <c r="AFO64" s="52"/>
      <c r="AFP64" s="52"/>
      <c r="AFQ64" s="52"/>
      <c r="AFR64" s="52"/>
      <c r="AFS64" s="52"/>
      <c r="AFT64" s="52"/>
      <c r="AFU64" s="52"/>
      <c r="AFV64" s="52"/>
      <c r="AFW64" s="52"/>
      <c r="AFX64" s="52"/>
      <c r="AFY64" s="52"/>
      <c r="AFZ64" s="52"/>
      <c r="AGA64" s="52"/>
      <c r="AGB64" s="52"/>
      <c r="AGC64" s="52"/>
      <c r="AGD64" s="52"/>
      <c r="AGE64" s="52"/>
      <c r="AGF64" s="52"/>
      <c r="AGG64" s="52"/>
      <c r="AGH64" s="52"/>
      <c r="AGI64" s="52"/>
      <c r="AGJ64" s="52"/>
      <c r="AGK64" s="52"/>
      <c r="AGL64" s="52"/>
      <c r="AGM64" s="52"/>
      <c r="AGN64" s="52"/>
      <c r="AGO64" s="52"/>
      <c r="AGP64" s="52"/>
      <c r="AGQ64" s="52"/>
      <c r="AGR64" s="52"/>
      <c r="AGS64" s="52"/>
      <c r="AGT64" s="52"/>
      <c r="AGU64" s="52"/>
      <c r="AGV64" s="52"/>
      <c r="AGW64" s="52"/>
      <c r="AGX64" s="52"/>
      <c r="AGY64" s="52"/>
      <c r="AGZ64" s="52"/>
      <c r="AHA64" s="52"/>
      <c r="AHB64" s="52"/>
      <c r="AHC64" s="52"/>
      <c r="AHD64" s="52"/>
      <c r="AHE64" s="52"/>
      <c r="AHF64" s="52"/>
      <c r="AHG64" s="52"/>
      <c r="AHH64" s="52"/>
      <c r="AHI64" s="52"/>
      <c r="AHJ64" s="52"/>
      <c r="AHK64" s="52"/>
      <c r="AHL64" s="52"/>
      <c r="AHM64" s="52"/>
      <c r="AHN64" s="52"/>
      <c r="AHO64" s="52"/>
      <c r="AHP64" s="52"/>
      <c r="AHQ64" s="52"/>
      <c r="AHR64" s="52"/>
      <c r="AHS64" s="52"/>
      <c r="AHT64" s="52"/>
      <c r="AHU64" s="52"/>
      <c r="AHV64" s="52"/>
      <c r="AHW64" s="52"/>
      <c r="AHX64" s="52"/>
      <c r="AHY64" s="52"/>
      <c r="AHZ64" s="52"/>
      <c r="AIA64" s="52"/>
      <c r="AIB64" s="52"/>
      <c r="AIC64" s="52"/>
      <c r="AID64" s="52"/>
      <c r="AIE64" s="52"/>
      <c r="AIF64" s="52"/>
      <c r="AIG64" s="52"/>
      <c r="AIH64" s="52"/>
      <c r="AII64" s="52"/>
      <c r="AIJ64" s="52"/>
      <c r="AIK64" s="52"/>
      <c r="AIL64" s="52"/>
      <c r="AIM64" s="52"/>
      <c r="AIN64" s="52"/>
      <c r="AIO64" s="52"/>
      <c r="AIP64" s="52"/>
      <c r="AIQ64" s="52"/>
      <c r="AIR64" s="52"/>
      <c r="AIS64" s="52"/>
      <c r="AIT64" s="52"/>
      <c r="AIU64" s="52"/>
      <c r="AIV64" s="52"/>
      <c r="AIW64" s="52"/>
      <c r="AIX64" s="52"/>
      <c r="AIY64" s="52"/>
      <c r="AIZ64" s="52"/>
      <c r="AJA64" s="52"/>
      <c r="AJB64" s="52"/>
      <c r="AJC64" s="52"/>
      <c r="AJD64" s="52"/>
      <c r="AJE64" s="52"/>
      <c r="AJF64" s="52"/>
      <c r="AJG64" s="52"/>
      <c r="AJH64" s="52"/>
      <c r="AJI64" s="52"/>
      <c r="AJJ64" s="52"/>
      <c r="AJK64" s="52"/>
      <c r="AJL64" s="52"/>
      <c r="AJM64" s="52"/>
      <c r="AJN64" s="52"/>
      <c r="AJO64" s="52"/>
      <c r="AJP64" s="52"/>
      <c r="AJQ64" s="52"/>
      <c r="AJR64" s="52"/>
      <c r="AJS64" s="52"/>
      <c r="AJT64" s="52"/>
      <c r="AJU64" s="52"/>
      <c r="AJV64" s="52"/>
      <c r="AJW64" s="52"/>
      <c r="AJX64" s="52"/>
      <c r="AJY64" s="52"/>
      <c r="AJZ64" s="52"/>
      <c r="AKA64" s="52"/>
      <c r="AKB64" s="52"/>
      <c r="AKC64" s="52"/>
      <c r="AKD64" s="52"/>
      <c r="AKE64" s="52"/>
      <c r="AKF64" s="52"/>
      <c r="AKG64" s="52"/>
      <c r="AKH64" s="52"/>
      <c r="AKI64" s="52"/>
      <c r="AKJ64" s="52"/>
      <c r="AKK64" s="52"/>
      <c r="AKL64" s="52"/>
      <c r="AKM64" s="52"/>
      <c r="AKN64" s="52"/>
      <c r="AKO64" s="52"/>
      <c r="AKP64" s="52"/>
      <c r="AKQ64" s="52"/>
      <c r="AKR64" s="52"/>
      <c r="AKS64" s="52"/>
      <c r="AKT64" s="52"/>
      <c r="AKU64" s="52"/>
      <c r="AKV64" s="52"/>
      <c r="AKW64" s="52"/>
      <c r="AKX64" s="52"/>
      <c r="AKY64" s="52"/>
      <c r="AKZ64" s="52"/>
      <c r="ALA64" s="52"/>
      <c r="ALB64" s="52"/>
      <c r="ALC64" s="52"/>
      <c r="ALD64" s="52"/>
      <c r="ALE64" s="52"/>
      <c r="ALF64" s="52"/>
      <c r="ALG64" s="52"/>
      <c r="ALH64" s="52"/>
      <c r="ALI64" s="52"/>
      <c r="ALJ64" s="52"/>
      <c r="ALK64" s="52"/>
      <c r="ALL64" s="52"/>
      <c r="ALM64" s="52"/>
      <c r="ALN64" s="52"/>
      <c r="ALO64" s="52"/>
      <c r="ALP64" s="52"/>
      <c r="ALQ64" s="52"/>
      <c r="ALR64" s="52"/>
      <c r="ALS64" s="52"/>
      <c r="ALT64" s="52"/>
      <c r="ALU64" s="52"/>
      <c r="ALV64" s="52"/>
      <c r="ALW64" s="52"/>
      <c r="ALX64" s="52"/>
      <c r="ALY64" s="52"/>
      <c r="ALZ64" s="52"/>
      <c r="AMA64" s="52"/>
      <c r="AMB64" s="52"/>
      <c r="AMC64" s="52"/>
      <c r="AMD64" s="52"/>
      <c r="AME64" s="52"/>
      <c r="AMF64" s="52"/>
      <c r="AMG64" s="52"/>
      <c r="AMH64" s="52"/>
      <c r="AMI64" s="52"/>
      <c r="AMJ64" s="52"/>
      <c r="AMK64" s="52"/>
      <c r="AML64" s="52"/>
      <c r="AMM64" s="52"/>
    </row>
    <row r="65" spans="1:1027" ht="45.75" customHeight="1" x14ac:dyDescent="0.25">
      <c r="A65" s="338" t="s">
        <v>80</v>
      </c>
      <c r="B65" s="337" t="s">
        <v>201</v>
      </c>
      <c r="C65" s="336"/>
      <c r="D65" s="333"/>
      <c r="E65" s="586"/>
      <c r="F65" s="335">
        <v>0.19</v>
      </c>
      <c r="G65" s="547"/>
      <c r="H65" s="333"/>
      <c r="I65" s="333"/>
      <c r="J65" s="333"/>
      <c r="K65" s="334"/>
      <c r="L65" s="590"/>
      <c r="M65" s="590"/>
      <c r="N65" s="590"/>
      <c r="O65" s="334"/>
      <c r="P65" s="334"/>
      <c r="Q65" s="334"/>
      <c r="R65" s="333"/>
      <c r="S65" s="333"/>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c r="SX65" s="52"/>
      <c r="SY65" s="52"/>
      <c r="SZ65" s="52"/>
      <c r="TA65" s="52"/>
      <c r="TB65" s="52"/>
      <c r="TC65" s="52"/>
      <c r="TD65" s="52"/>
      <c r="TE65" s="52"/>
      <c r="TF65" s="52"/>
      <c r="TG65" s="52"/>
      <c r="TH65" s="52"/>
      <c r="TI65" s="52"/>
      <c r="TJ65" s="52"/>
      <c r="TK65" s="52"/>
      <c r="TL65" s="52"/>
      <c r="TM65" s="52"/>
      <c r="TN65" s="52"/>
      <c r="TO65" s="52"/>
      <c r="TP65" s="52"/>
      <c r="TQ65" s="52"/>
      <c r="TR65" s="52"/>
      <c r="TS65" s="52"/>
      <c r="TT65" s="52"/>
      <c r="TU65" s="52"/>
      <c r="TV65" s="52"/>
      <c r="TW65" s="52"/>
      <c r="TX65" s="52"/>
      <c r="TY65" s="52"/>
      <c r="TZ65" s="52"/>
      <c r="UA65" s="52"/>
      <c r="UB65" s="52"/>
      <c r="UC65" s="52"/>
      <c r="UD65" s="52"/>
      <c r="UE65" s="52"/>
      <c r="UF65" s="52"/>
      <c r="UG65" s="52"/>
      <c r="UH65" s="52"/>
      <c r="UI65" s="52"/>
      <c r="UJ65" s="52"/>
      <c r="UK65" s="52"/>
      <c r="UL65" s="52"/>
      <c r="UM65" s="52"/>
      <c r="UN65" s="52"/>
      <c r="UO65" s="52"/>
      <c r="UP65" s="52"/>
      <c r="UQ65" s="52"/>
      <c r="UR65" s="52"/>
      <c r="US65" s="52"/>
      <c r="UT65" s="52"/>
      <c r="UU65" s="52"/>
      <c r="UV65" s="52"/>
      <c r="UW65" s="52"/>
      <c r="UX65" s="52"/>
      <c r="UY65" s="52"/>
      <c r="UZ65" s="52"/>
      <c r="VA65" s="52"/>
      <c r="VB65" s="52"/>
      <c r="VC65" s="52"/>
      <c r="VD65" s="52"/>
      <c r="VE65" s="52"/>
      <c r="VF65" s="52"/>
      <c r="VG65" s="52"/>
      <c r="VH65" s="52"/>
      <c r="VI65" s="52"/>
      <c r="VJ65" s="52"/>
      <c r="VK65" s="52"/>
      <c r="VL65" s="52"/>
      <c r="VM65" s="52"/>
      <c r="VN65" s="52"/>
      <c r="VO65" s="52"/>
      <c r="VP65" s="52"/>
      <c r="VQ65" s="52"/>
      <c r="VR65" s="52"/>
      <c r="VS65" s="52"/>
      <c r="VT65" s="52"/>
      <c r="VU65" s="52"/>
      <c r="VV65" s="52"/>
      <c r="VW65" s="52"/>
      <c r="VX65" s="52"/>
      <c r="VY65" s="52"/>
      <c r="VZ65" s="52"/>
      <c r="WA65" s="52"/>
      <c r="WB65" s="52"/>
      <c r="WC65" s="52"/>
      <c r="WD65" s="52"/>
      <c r="WE65" s="52"/>
      <c r="WF65" s="52"/>
      <c r="WG65" s="52"/>
      <c r="WH65" s="52"/>
      <c r="WI65" s="52"/>
      <c r="WJ65" s="52"/>
      <c r="WK65" s="52"/>
      <c r="WL65" s="52"/>
      <c r="WM65" s="52"/>
      <c r="WN65" s="52"/>
      <c r="WO65" s="52"/>
      <c r="WP65" s="52"/>
      <c r="WQ65" s="52"/>
      <c r="WR65" s="52"/>
      <c r="WS65" s="52"/>
      <c r="WT65" s="52"/>
      <c r="WU65" s="52"/>
      <c r="WV65" s="52"/>
      <c r="WW65" s="52"/>
      <c r="WX65" s="52"/>
      <c r="WY65" s="52"/>
      <c r="WZ65" s="52"/>
      <c r="XA65" s="52"/>
      <c r="XB65" s="52"/>
      <c r="XC65" s="52"/>
      <c r="XD65" s="52"/>
      <c r="XE65" s="52"/>
      <c r="XF65" s="52"/>
      <c r="XG65" s="52"/>
      <c r="XH65" s="52"/>
      <c r="XI65" s="52"/>
      <c r="XJ65" s="52"/>
      <c r="XK65" s="52"/>
      <c r="XL65" s="52"/>
      <c r="XM65" s="52"/>
      <c r="XN65" s="52"/>
      <c r="XO65" s="52"/>
      <c r="XP65" s="52"/>
      <c r="XQ65" s="52"/>
      <c r="XR65" s="52"/>
      <c r="XS65" s="52"/>
      <c r="XT65" s="52"/>
      <c r="XU65" s="52"/>
      <c r="XV65" s="52"/>
      <c r="XW65" s="52"/>
      <c r="XX65" s="52"/>
      <c r="XY65" s="52"/>
      <c r="XZ65" s="52"/>
      <c r="YA65" s="52"/>
      <c r="YB65" s="52"/>
      <c r="YC65" s="52"/>
      <c r="YD65" s="52"/>
      <c r="YE65" s="52"/>
      <c r="YF65" s="52"/>
      <c r="YG65" s="52"/>
      <c r="YH65" s="52"/>
      <c r="YI65" s="52"/>
      <c r="YJ65" s="52"/>
      <c r="YK65" s="52"/>
      <c r="YL65" s="52"/>
      <c r="YM65" s="52"/>
      <c r="YN65" s="52"/>
      <c r="YO65" s="52"/>
      <c r="YP65" s="52"/>
      <c r="YQ65" s="52"/>
      <c r="YR65" s="52"/>
      <c r="YS65" s="52"/>
      <c r="YT65" s="52"/>
      <c r="YU65" s="52"/>
      <c r="YV65" s="52"/>
      <c r="YW65" s="52"/>
      <c r="YX65" s="52"/>
      <c r="YY65" s="52"/>
      <c r="YZ65" s="52"/>
      <c r="ZA65" s="52"/>
      <c r="ZB65" s="52"/>
      <c r="ZC65" s="52"/>
      <c r="ZD65" s="52"/>
      <c r="ZE65" s="52"/>
      <c r="ZF65" s="52"/>
      <c r="ZG65" s="52"/>
      <c r="ZH65" s="52"/>
      <c r="ZI65" s="52"/>
      <c r="ZJ65" s="52"/>
      <c r="ZK65" s="52"/>
      <c r="ZL65" s="52"/>
      <c r="ZM65" s="52"/>
      <c r="ZN65" s="52"/>
      <c r="ZO65" s="52"/>
      <c r="ZP65" s="52"/>
      <c r="ZQ65" s="52"/>
      <c r="ZR65" s="52"/>
      <c r="ZS65" s="52"/>
      <c r="ZT65" s="52"/>
      <c r="ZU65" s="52"/>
      <c r="ZV65" s="52"/>
      <c r="ZW65" s="52"/>
      <c r="ZX65" s="52"/>
      <c r="ZY65" s="52"/>
      <c r="ZZ65" s="52"/>
      <c r="AAA65" s="52"/>
      <c r="AAB65" s="52"/>
      <c r="AAC65" s="52"/>
      <c r="AAD65" s="52"/>
      <c r="AAE65" s="52"/>
      <c r="AAF65" s="52"/>
      <c r="AAG65" s="52"/>
      <c r="AAH65" s="52"/>
      <c r="AAI65" s="52"/>
      <c r="AAJ65" s="52"/>
      <c r="AAK65" s="52"/>
      <c r="AAL65" s="52"/>
      <c r="AAM65" s="52"/>
      <c r="AAN65" s="52"/>
      <c r="AAO65" s="52"/>
      <c r="AAP65" s="52"/>
      <c r="AAQ65" s="52"/>
      <c r="AAR65" s="52"/>
      <c r="AAS65" s="52"/>
      <c r="AAT65" s="52"/>
      <c r="AAU65" s="52"/>
      <c r="AAV65" s="52"/>
      <c r="AAW65" s="52"/>
      <c r="AAX65" s="52"/>
      <c r="AAY65" s="52"/>
      <c r="AAZ65" s="52"/>
      <c r="ABA65" s="52"/>
      <c r="ABB65" s="52"/>
      <c r="ABC65" s="52"/>
      <c r="ABD65" s="52"/>
      <c r="ABE65" s="52"/>
      <c r="ABF65" s="52"/>
      <c r="ABG65" s="52"/>
      <c r="ABH65" s="52"/>
      <c r="ABI65" s="52"/>
      <c r="ABJ65" s="52"/>
      <c r="ABK65" s="52"/>
      <c r="ABL65" s="52"/>
      <c r="ABM65" s="52"/>
      <c r="ABN65" s="52"/>
      <c r="ABO65" s="52"/>
      <c r="ABP65" s="52"/>
      <c r="ABQ65" s="52"/>
      <c r="ABR65" s="52"/>
      <c r="ABS65" s="52"/>
      <c r="ABT65" s="52"/>
      <c r="ABU65" s="52"/>
      <c r="ABV65" s="52"/>
      <c r="ABW65" s="52"/>
      <c r="ABX65" s="52"/>
      <c r="ABY65" s="52"/>
      <c r="ABZ65" s="52"/>
      <c r="ACA65" s="52"/>
      <c r="ACB65" s="52"/>
      <c r="ACC65" s="52"/>
      <c r="ACD65" s="52"/>
      <c r="ACE65" s="52"/>
      <c r="ACF65" s="52"/>
      <c r="ACG65" s="52"/>
      <c r="ACH65" s="52"/>
      <c r="ACI65" s="52"/>
      <c r="ACJ65" s="52"/>
      <c r="ACK65" s="52"/>
      <c r="ACL65" s="52"/>
      <c r="ACM65" s="52"/>
      <c r="ACN65" s="52"/>
      <c r="ACO65" s="52"/>
      <c r="ACP65" s="52"/>
      <c r="ACQ65" s="52"/>
      <c r="ACR65" s="52"/>
      <c r="ACS65" s="52"/>
      <c r="ACT65" s="52"/>
      <c r="ACU65" s="52"/>
      <c r="ACV65" s="52"/>
      <c r="ACW65" s="52"/>
      <c r="ACX65" s="52"/>
      <c r="ACY65" s="52"/>
      <c r="ACZ65" s="52"/>
      <c r="ADA65" s="52"/>
      <c r="ADB65" s="52"/>
      <c r="ADC65" s="52"/>
      <c r="ADD65" s="52"/>
      <c r="ADE65" s="52"/>
      <c r="ADF65" s="52"/>
      <c r="ADG65" s="52"/>
      <c r="ADH65" s="52"/>
      <c r="ADI65" s="52"/>
      <c r="ADJ65" s="52"/>
      <c r="ADK65" s="52"/>
      <c r="ADL65" s="52"/>
      <c r="ADM65" s="52"/>
      <c r="ADN65" s="52"/>
      <c r="ADO65" s="52"/>
      <c r="ADP65" s="52"/>
      <c r="ADQ65" s="52"/>
      <c r="ADR65" s="52"/>
      <c r="ADS65" s="52"/>
      <c r="ADT65" s="52"/>
      <c r="ADU65" s="52"/>
      <c r="ADV65" s="52"/>
      <c r="ADW65" s="52"/>
      <c r="ADX65" s="52"/>
      <c r="ADY65" s="52"/>
      <c r="ADZ65" s="52"/>
      <c r="AEA65" s="52"/>
      <c r="AEB65" s="52"/>
      <c r="AEC65" s="52"/>
      <c r="AED65" s="52"/>
      <c r="AEE65" s="52"/>
      <c r="AEF65" s="52"/>
      <c r="AEG65" s="52"/>
      <c r="AEH65" s="52"/>
      <c r="AEI65" s="52"/>
      <c r="AEJ65" s="52"/>
      <c r="AEK65" s="52"/>
      <c r="AEL65" s="52"/>
      <c r="AEM65" s="52"/>
      <c r="AEN65" s="52"/>
      <c r="AEO65" s="52"/>
      <c r="AEP65" s="52"/>
      <c r="AEQ65" s="52"/>
      <c r="AER65" s="52"/>
      <c r="AES65" s="52"/>
      <c r="AET65" s="52"/>
      <c r="AEU65" s="52"/>
      <c r="AEV65" s="52"/>
      <c r="AEW65" s="52"/>
      <c r="AEX65" s="52"/>
      <c r="AEY65" s="52"/>
      <c r="AEZ65" s="52"/>
      <c r="AFA65" s="52"/>
      <c r="AFB65" s="52"/>
      <c r="AFC65" s="52"/>
      <c r="AFD65" s="52"/>
      <c r="AFE65" s="52"/>
      <c r="AFF65" s="52"/>
      <c r="AFG65" s="52"/>
      <c r="AFH65" s="52"/>
      <c r="AFI65" s="52"/>
      <c r="AFJ65" s="52"/>
      <c r="AFK65" s="52"/>
      <c r="AFL65" s="52"/>
      <c r="AFM65" s="52"/>
      <c r="AFN65" s="52"/>
      <c r="AFO65" s="52"/>
      <c r="AFP65" s="52"/>
      <c r="AFQ65" s="52"/>
      <c r="AFR65" s="52"/>
      <c r="AFS65" s="52"/>
      <c r="AFT65" s="52"/>
      <c r="AFU65" s="52"/>
      <c r="AFV65" s="52"/>
      <c r="AFW65" s="52"/>
      <c r="AFX65" s="52"/>
      <c r="AFY65" s="52"/>
      <c r="AFZ65" s="52"/>
      <c r="AGA65" s="52"/>
      <c r="AGB65" s="52"/>
      <c r="AGC65" s="52"/>
      <c r="AGD65" s="52"/>
      <c r="AGE65" s="52"/>
      <c r="AGF65" s="52"/>
      <c r="AGG65" s="52"/>
      <c r="AGH65" s="52"/>
      <c r="AGI65" s="52"/>
      <c r="AGJ65" s="52"/>
      <c r="AGK65" s="52"/>
      <c r="AGL65" s="52"/>
      <c r="AGM65" s="52"/>
      <c r="AGN65" s="52"/>
      <c r="AGO65" s="52"/>
      <c r="AGP65" s="52"/>
      <c r="AGQ65" s="52"/>
      <c r="AGR65" s="52"/>
      <c r="AGS65" s="52"/>
      <c r="AGT65" s="52"/>
      <c r="AGU65" s="52"/>
      <c r="AGV65" s="52"/>
      <c r="AGW65" s="52"/>
      <c r="AGX65" s="52"/>
      <c r="AGY65" s="52"/>
      <c r="AGZ65" s="52"/>
      <c r="AHA65" s="52"/>
      <c r="AHB65" s="52"/>
      <c r="AHC65" s="52"/>
      <c r="AHD65" s="52"/>
      <c r="AHE65" s="52"/>
      <c r="AHF65" s="52"/>
      <c r="AHG65" s="52"/>
      <c r="AHH65" s="52"/>
      <c r="AHI65" s="52"/>
      <c r="AHJ65" s="52"/>
      <c r="AHK65" s="52"/>
      <c r="AHL65" s="52"/>
      <c r="AHM65" s="52"/>
      <c r="AHN65" s="52"/>
      <c r="AHO65" s="52"/>
      <c r="AHP65" s="52"/>
      <c r="AHQ65" s="52"/>
      <c r="AHR65" s="52"/>
      <c r="AHS65" s="52"/>
      <c r="AHT65" s="52"/>
      <c r="AHU65" s="52"/>
      <c r="AHV65" s="52"/>
      <c r="AHW65" s="52"/>
      <c r="AHX65" s="52"/>
      <c r="AHY65" s="52"/>
      <c r="AHZ65" s="52"/>
      <c r="AIA65" s="52"/>
      <c r="AIB65" s="52"/>
      <c r="AIC65" s="52"/>
      <c r="AID65" s="52"/>
      <c r="AIE65" s="52"/>
      <c r="AIF65" s="52"/>
      <c r="AIG65" s="52"/>
      <c r="AIH65" s="52"/>
      <c r="AII65" s="52"/>
      <c r="AIJ65" s="52"/>
      <c r="AIK65" s="52"/>
      <c r="AIL65" s="52"/>
      <c r="AIM65" s="52"/>
      <c r="AIN65" s="52"/>
      <c r="AIO65" s="52"/>
      <c r="AIP65" s="52"/>
      <c r="AIQ65" s="52"/>
      <c r="AIR65" s="52"/>
      <c r="AIS65" s="52"/>
      <c r="AIT65" s="52"/>
      <c r="AIU65" s="52"/>
      <c r="AIV65" s="52"/>
      <c r="AIW65" s="52"/>
      <c r="AIX65" s="52"/>
      <c r="AIY65" s="52"/>
      <c r="AIZ65" s="52"/>
      <c r="AJA65" s="52"/>
      <c r="AJB65" s="52"/>
      <c r="AJC65" s="52"/>
      <c r="AJD65" s="52"/>
      <c r="AJE65" s="52"/>
      <c r="AJF65" s="52"/>
      <c r="AJG65" s="52"/>
      <c r="AJH65" s="52"/>
      <c r="AJI65" s="52"/>
      <c r="AJJ65" s="52"/>
      <c r="AJK65" s="52"/>
      <c r="AJL65" s="52"/>
      <c r="AJM65" s="52"/>
      <c r="AJN65" s="52"/>
      <c r="AJO65" s="52"/>
      <c r="AJP65" s="52"/>
      <c r="AJQ65" s="52"/>
      <c r="AJR65" s="52"/>
      <c r="AJS65" s="52"/>
      <c r="AJT65" s="52"/>
      <c r="AJU65" s="52"/>
      <c r="AJV65" s="52"/>
      <c r="AJW65" s="52"/>
      <c r="AJX65" s="52"/>
      <c r="AJY65" s="52"/>
      <c r="AJZ65" s="52"/>
      <c r="AKA65" s="52"/>
      <c r="AKB65" s="52"/>
      <c r="AKC65" s="52"/>
      <c r="AKD65" s="52"/>
      <c r="AKE65" s="52"/>
      <c r="AKF65" s="52"/>
      <c r="AKG65" s="52"/>
      <c r="AKH65" s="52"/>
      <c r="AKI65" s="52"/>
      <c r="AKJ65" s="52"/>
      <c r="AKK65" s="52"/>
      <c r="AKL65" s="52"/>
      <c r="AKM65" s="52"/>
      <c r="AKN65" s="52"/>
      <c r="AKO65" s="52"/>
      <c r="AKP65" s="52"/>
      <c r="AKQ65" s="52"/>
      <c r="AKR65" s="52"/>
      <c r="AKS65" s="52"/>
      <c r="AKT65" s="52"/>
      <c r="AKU65" s="52"/>
      <c r="AKV65" s="52"/>
      <c r="AKW65" s="52"/>
      <c r="AKX65" s="52"/>
      <c r="AKY65" s="52"/>
      <c r="AKZ65" s="52"/>
      <c r="ALA65" s="52"/>
      <c r="ALB65" s="52"/>
      <c r="ALC65" s="52"/>
      <c r="ALD65" s="52"/>
      <c r="ALE65" s="52"/>
      <c r="ALF65" s="52"/>
      <c r="ALG65" s="52"/>
      <c r="ALH65" s="52"/>
      <c r="ALI65" s="52"/>
      <c r="ALJ65" s="52"/>
      <c r="ALK65" s="52"/>
      <c r="ALL65" s="52"/>
      <c r="ALM65" s="52"/>
      <c r="ALN65" s="52"/>
      <c r="ALO65" s="52"/>
      <c r="ALP65" s="52"/>
      <c r="ALQ65" s="52"/>
      <c r="ALR65" s="52"/>
      <c r="ALS65" s="52"/>
      <c r="ALT65" s="52"/>
      <c r="ALU65" s="52"/>
      <c r="ALV65" s="52"/>
      <c r="ALW65" s="52"/>
      <c r="ALX65" s="52"/>
      <c r="ALY65" s="52"/>
      <c r="ALZ65" s="52"/>
      <c r="AMA65" s="52"/>
      <c r="AMB65" s="52"/>
      <c r="AMC65" s="52"/>
      <c r="AMD65" s="52"/>
      <c r="AME65" s="52"/>
      <c r="AMF65" s="52"/>
      <c r="AMG65" s="52"/>
      <c r="AMH65" s="52"/>
      <c r="AMI65" s="52"/>
      <c r="AMJ65" s="52"/>
      <c r="AMK65" s="52"/>
      <c r="AML65" s="52"/>
      <c r="AMM65" s="52"/>
    </row>
    <row r="66" spans="1:1027" s="53" customFormat="1" ht="45.75" customHeight="1" x14ac:dyDescent="0.25">
      <c r="A66" s="332" t="s">
        <v>81</v>
      </c>
      <c r="B66" s="331" t="s">
        <v>82</v>
      </c>
      <c r="C66" s="330"/>
      <c r="D66" s="320"/>
      <c r="E66" s="584"/>
      <c r="F66" s="328">
        <v>7.0000000000000007E-2</v>
      </c>
      <c r="G66" s="538"/>
      <c r="H66" s="320"/>
      <c r="I66" s="320"/>
      <c r="J66" s="320"/>
      <c r="K66" s="321"/>
      <c r="L66" s="590"/>
      <c r="M66" s="590"/>
      <c r="N66" s="590"/>
      <c r="O66" s="321"/>
      <c r="P66" s="321"/>
      <c r="Q66" s="321"/>
      <c r="R66" s="320"/>
      <c r="S66" s="320"/>
    </row>
    <row r="67" spans="1:1027" s="53" customFormat="1" ht="56.25" x14ac:dyDescent="0.25">
      <c r="A67" s="327" t="s">
        <v>136</v>
      </c>
      <c r="B67" s="326" t="s">
        <v>233</v>
      </c>
      <c r="C67" s="325"/>
      <c r="D67" s="324"/>
      <c r="E67" s="587"/>
      <c r="F67" s="322">
        <v>7.0000000000000007E-2</v>
      </c>
      <c r="G67" s="538"/>
      <c r="H67" s="320"/>
      <c r="I67" s="320"/>
      <c r="J67" s="320"/>
      <c r="K67" s="321"/>
      <c r="L67" s="590"/>
      <c r="M67" s="590"/>
      <c r="N67" s="590"/>
      <c r="O67" s="321"/>
      <c r="P67" s="321"/>
      <c r="Q67" s="321"/>
      <c r="R67" s="320"/>
      <c r="S67" s="320"/>
    </row>
    <row r="68" spans="1:1027" s="53" customFormat="1" ht="45.75" customHeight="1" x14ac:dyDescent="0.25">
      <c r="A68" s="64">
        <f>A55+1</f>
        <v>31</v>
      </c>
      <c r="B68" s="319" t="s">
        <v>83</v>
      </c>
      <c r="C68" s="314"/>
      <c r="D68" s="314"/>
      <c r="E68" s="588"/>
      <c r="F68" s="318">
        <v>0.19</v>
      </c>
      <c r="G68" s="545"/>
      <c r="H68" s="317"/>
      <c r="I68" s="317"/>
      <c r="J68" s="314"/>
      <c r="K68" s="316"/>
      <c r="L68" s="590"/>
      <c r="M68" s="590"/>
      <c r="N68" s="590"/>
      <c r="O68" s="316"/>
      <c r="P68" s="316"/>
      <c r="Q68" s="316"/>
      <c r="R68" s="315"/>
      <c r="S68" s="314"/>
    </row>
    <row r="69" spans="1:1027" s="53" customFormat="1" ht="38.25" customHeight="1" x14ac:dyDescent="0.25">
      <c r="A69" s="57">
        <f>A68+1</f>
        <v>32</v>
      </c>
      <c r="B69" s="313" t="s">
        <v>153</v>
      </c>
      <c r="C69" s="309"/>
      <c r="D69" s="309"/>
      <c r="E69" s="589"/>
      <c r="F69" s="311">
        <v>0.19</v>
      </c>
      <c r="G69" s="541"/>
      <c r="H69" s="309"/>
      <c r="I69" s="309"/>
      <c r="J69" s="309"/>
      <c r="K69" s="310"/>
      <c r="L69" s="590"/>
      <c r="M69" s="590"/>
      <c r="N69" s="590"/>
      <c r="O69" s="310"/>
      <c r="P69" s="310"/>
      <c r="Q69" s="310"/>
      <c r="R69" s="309"/>
      <c r="S69" s="309"/>
    </row>
    <row r="70" spans="1:1027" s="53" customFormat="1" ht="36.75" customHeight="1" x14ac:dyDescent="0.25">
      <c r="A70" s="57">
        <f>A69+1</f>
        <v>33</v>
      </c>
      <c r="B70" s="562" t="s">
        <v>283</v>
      </c>
      <c r="C70" s="309"/>
      <c r="D70" s="309"/>
      <c r="E70" s="587"/>
      <c r="F70" s="322"/>
      <c r="G70" s="538"/>
      <c r="H70" s="323"/>
      <c r="I70" s="322"/>
      <c r="J70" s="538"/>
      <c r="K70" s="321"/>
      <c r="L70" s="590"/>
      <c r="M70" s="590"/>
      <c r="N70" s="590"/>
      <c r="O70" s="321"/>
      <c r="P70" s="321"/>
      <c r="Q70" s="321"/>
      <c r="R70" s="320"/>
      <c r="S70" s="320"/>
    </row>
    <row r="71" spans="1:1027" s="53" customFormat="1" ht="36.75" customHeight="1" x14ac:dyDescent="0.25">
      <c r="A71" s="278" t="s">
        <v>54</v>
      </c>
      <c r="B71" s="563" t="s">
        <v>284</v>
      </c>
      <c r="C71" s="309"/>
      <c r="D71" s="309"/>
      <c r="E71" s="587"/>
      <c r="F71" s="322">
        <v>0.19</v>
      </c>
      <c r="G71" s="538"/>
      <c r="H71" s="323"/>
      <c r="I71" s="322"/>
      <c r="J71" s="538"/>
      <c r="K71" s="321"/>
      <c r="L71" s="590"/>
      <c r="M71" s="590"/>
      <c r="N71" s="590"/>
      <c r="O71" s="321"/>
      <c r="P71" s="321"/>
      <c r="Q71" s="321"/>
      <c r="R71" s="320"/>
      <c r="S71" s="320"/>
    </row>
    <row r="72" spans="1:1027" s="53" customFormat="1" ht="36.75" customHeight="1" x14ac:dyDescent="0.25">
      <c r="A72" s="278" t="s">
        <v>56</v>
      </c>
      <c r="B72" s="563" t="s">
        <v>285</v>
      </c>
      <c r="C72" s="309"/>
      <c r="D72" s="309"/>
      <c r="E72" s="587"/>
      <c r="F72" s="322">
        <v>7.0000000000000007E-2</v>
      </c>
      <c r="G72" s="538"/>
      <c r="H72" s="323"/>
      <c r="I72" s="322"/>
      <c r="J72" s="538"/>
      <c r="K72" s="321"/>
      <c r="L72" s="590"/>
      <c r="M72" s="590"/>
      <c r="N72" s="590"/>
      <c r="O72" s="321"/>
      <c r="P72" s="321"/>
      <c r="Q72" s="321"/>
      <c r="R72" s="320"/>
      <c r="S72" s="320"/>
    </row>
    <row r="73" spans="1:1027" s="53" customFormat="1" ht="36.75" customHeight="1" x14ac:dyDescent="0.25">
      <c r="A73" s="57">
        <f>A70+1</f>
        <v>34</v>
      </c>
      <c r="B73" s="313" t="s">
        <v>84</v>
      </c>
      <c r="C73" s="309"/>
      <c r="D73" s="309"/>
      <c r="E73" s="589"/>
      <c r="F73" s="335">
        <v>0.19</v>
      </c>
      <c r="G73" s="547"/>
      <c r="H73" s="401"/>
      <c r="I73" s="401"/>
      <c r="J73" s="401"/>
      <c r="K73" s="321"/>
      <c r="L73" s="590"/>
      <c r="M73" s="590"/>
      <c r="N73" s="590"/>
      <c r="O73" s="321"/>
      <c r="P73" s="321"/>
      <c r="Q73" s="321"/>
      <c r="R73" s="320"/>
      <c r="S73" s="320"/>
    </row>
    <row r="74" spans="1:1027" ht="40.5" customHeight="1" thickBot="1" x14ac:dyDescent="0.35">
      <c r="A74" s="308"/>
      <c r="B74" s="307" t="s">
        <v>85</v>
      </c>
      <c r="C74" s="306"/>
      <c r="D74" s="305"/>
      <c r="E74" s="555">
        <f>SUM(E7:E73)</f>
        <v>0</v>
      </c>
      <c r="F74" s="645" t="s">
        <v>286</v>
      </c>
      <c r="G74" s="645"/>
      <c r="H74" s="645"/>
      <c r="I74" s="645"/>
      <c r="J74" s="645"/>
      <c r="K74" s="304"/>
      <c r="L74" s="582">
        <f>SUM(L7:L73)</f>
        <v>0</v>
      </c>
      <c r="M74" s="582">
        <f t="shared" ref="M74:N74" si="2">SUM(M7:M73)</f>
        <v>0</v>
      </c>
      <c r="N74" s="582">
        <f t="shared" si="2"/>
        <v>0</v>
      </c>
      <c r="O74" s="304"/>
      <c r="P74" s="304"/>
      <c r="Q74" s="304"/>
      <c r="R74" s="304"/>
      <c r="S74" s="303"/>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c r="IW74" s="52"/>
      <c r="IX74" s="52"/>
      <c r="IY74" s="52"/>
      <c r="IZ74" s="52"/>
      <c r="JA74" s="52"/>
      <c r="JB74" s="52"/>
      <c r="JC74" s="52"/>
      <c r="JD74" s="52"/>
      <c r="JE74" s="52"/>
      <c r="JF74" s="52"/>
      <c r="JG74" s="52"/>
      <c r="JH74" s="52"/>
      <c r="JI74" s="52"/>
      <c r="JJ74" s="52"/>
      <c r="JK74" s="52"/>
      <c r="JL74" s="52"/>
      <c r="JM74" s="52"/>
      <c r="JN74" s="52"/>
      <c r="JO74" s="52"/>
      <c r="JP74" s="52"/>
      <c r="JQ74" s="52"/>
      <c r="JR74" s="52"/>
      <c r="JS74" s="52"/>
      <c r="JT74" s="52"/>
      <c r="JU74" s="52"/>
      <c r="JV74" s="52"/>
      <c r="JW74" s="52"/>
      <c r="JX74" s="52"/>
      <c r="JY74" s="52"/>
      <c r="JZ74" s="52"/>
      <c r="KA74" s="52"/>
      <c r="KB74" s="52"/>
      <c r="KC74" s="52"/>
      <c r="KD74" s="52"/>
      <c r="KE74" s="52"/>
      <c r="KF74" s="52"/>
      <c r="KG74" s="52"/>
      <c r="KH74" s="52"/>
      <c r="KI74" s="52"/>
      <c r="KJ74" s="52"/>
      <c r="KK74" s="52"/>
      <c r="KL74" s="52"/>
      <c r="KM74" s="52"/>
      <c r="KN74" s="52"/>
      <c r="KO74" s="52"/>
      <c r="KP74" s="52"/>
      <c r="KQ74" s="52"/>
      <c r="KR74" s="52"/>
      <c r="KS74" s="52"/>
      <c r="KT74" s="52"/>
      <c r="KU74" s="52"/>
      <c r="KV74" s="52"/>
      <c r="KW74" s="52"/>
      <c r="KX74" s="52"/>
      <c r="KY74" s="52"/>
      <c r="KZ74" s="52"/>
      <c r="LA74" s="52"/>
      <c r="LB74" s="52"/>
      <c r="LC74" s="52"/>
      <c r="LD74" s="52"/>
      <c r="LE74" s="52"/>
      <c r="LF74" s="52"/>
      <c r="LG74" s="52"/>
      <c r="LH74" s="52"/>
      <c r="LI74" s="52"/>
      <c r="LJ74" s="52"/>
      <c r="LK74" s="52"/>
      <c r="LL74" s="52"/>
      <c r="LM74" s="52"/>
      <c r="LN74" s="52"/>
      <c r="LO74" s="52"/>
      <c r="LP74" s="52"/>
      <c r="LQ74" s="52"/>
      <c r="LR74" s="52"/>
      <c r="LS74" s="52"/>
      <c r="LT74" s="52"/>
      <c r="LU74" s="52"/>
      <c r="LV74" s="52"/>
      <c r="LW74" s="52"/>
      <c r="LX74" s="52"/>
      <c r="LY74" s="52"/>
      <c r="LZ74" s="52"/>
      <c r="MA74" s="52"/>
      <c r="MB74" s="52"/>
      <c r="MC74" s="52"/>
      <c r="MD74" s="52"/>
      <c r="ME74" s="52"/>
      <c r="MF74" s="52"/>
      <c r="MG74" s="52"/>
      <c r="MH74" s="52"/>
      <c r="MI74" s="52"/>
      <c r="MJ74" s="52"/>
      <c r="MK74" s="52"/>
      <c r="ML74" s="52"/>
      <c r="MM74" s="52"/>
      <c r="MN74" s="52"/>
      <c r="MO74" s="52"/>
      <c r="MP74" s="52"/>
      <c r="MQ74" s="52"/>
      <c r="MR74" s="52"/>
      <c r="MS74" s="52"/>
      <c r="MT74" s="52"/>
      <c r="MU74" s="52"/>
      <c r="MV74" s="52"/>
      <c r="MW74" s="52"/>
      <c r="MX74" s="52"/>
      <c r="MY74" s="52"/>
      <c r="MZ74" s="52"/>
      <c r="NA74" s="52"/>
      <c r="NB74" s="52"/>
      <c r="NC74" s="52"/>
      <c r="ND74" s="52"/>
      <c r="NE74" s="52"/>
      <c r="NF74" s="52"/>
      <c r="NG74" s="52"/>
      <c r="NH74" s="52"/>
      <c r="NI74" s="52"/>
      <c r="NJ74" s="52"/>
      <c r="NK74" s="52"/>
      <c r="NL74" s="52"/>
      <c r="NM74" s="52"/>
      <c r="NN74" s="52"/>
      <c r="NO74" s="52"/>
      <c r="NP74" s="52"/>
      <c r="NQ74" s="52"/>
      <c r="NR74" s="52"/>
      <c r="NS74" s="52"/>
      <c r="NT74" s="52"/>
      <c r="NU74" s="52"/>
      <c r="NV74" s="52"/>
      <c r="NW74" s="52"/>
      <c r="NX74" s="52"/>
      <c r="NY74" s="52"/>
      <c r="NZ74" s="52"/>
      <c r="OA74" s="52"/>
      <c r="OB74" s="52"/>
      <c r="OC74" s="52"/>
      <c r="OD74" s="52"/>
      <c r="OE74" s="52"/>
      <c r="OF74" s="52"/>
      <c r="OG74" s="52"/>
      <c r="OH74" s="52"/>
      <c r="OI74" s="52"/>
      <c r="OJ74" s="52"/>
      <c r="OK74" s="52"/>
      <c r="OL74" s="52"/>
      <c r="OM74" s="52"/>
      <c r="ON74" s="52"/>
      <c r="OO74" s="52"/>
      <c r="OP74" s="52"/>
      <c r="OQ74" s="52"/>
      <c r="OR74" s="52"/>
      <c r="OS74" s="52"/>
      <c r="OT74" s="52"/>
      <c r="OU74" s="52"/>
      <c r="OV74" s="52"/>
      <c r="OW74" s="52"/>
      <c r="OX74" s="52"/>
      <c r="OY74" s="52"/>
      <c r="OZ74" s="52"/>
      <c r="PA74" s="52"/>
      <c r="PB74" s="52"/>
      <c r="PC74" s="52"/>
      <c r="PD74" s="52"/>
      <c r="PE74" s="52"/>
      <c r="PF74" s="52"/>
      <c r="PG74" s="52"/>
      <c r="PH74" s="52"/>
      <c r="PI74" s="52"/>
      <c r="PJ74" s="52"/>
      <c r="PK74" s="52"/>
      <c r="PL74" s="52"/>
      <c r="PM74" s="52"/>
      <c r="PN74" s="52"/>
      <c r="PO74" s="52"/>
      <c r="PP74" s="52"/>
      <c r="PQ74" s="52"/>
      <c r="PR74" s="52"/>
      <c r="PS74" s="52"/>
      <c r="PT74" s="52"/>
      <c r="PU74" s="52"/>
      <c r="PV74" s="52"/>
      <c r="PW74" s="52"/>
      <c r="PX74" s="52"/>
      <c r="PY74" s="52"/>
      <c r="PZ74" s="52"/>
      <c r="QA74" s="52"/>
      <c r="QB74" s="52"/>
      <c r="QC74" s="52"/>
      <c r="QD74" s="52"/>
      <c r="QE74" s="52"/>
      <c r="QF74" s="52"/>
      <c r="QG74" s="52"/>
      <c r="QH74" s="52"/>
      <c r="QI74" s="52"/>
      <c r="QJ74" s="52"/>
      <c r="QK74" s="52"/>
      <c r="QL74" s="52"/>
      <c r="QM74" s="52"/>
      <c r="QN74" s="52"/>
      <c r="QO74" s="52"/>
      <c r="QP74" s="52"/>
      <c r="QQ74" s="52"/>
      <c r="QR74" s="52"/>
      <c r="QS74" s="52"/>
      <c r="QT74" s="52"/>
      <c r="QU74" s="52"/>
      <c r="QV74" s="52"/>
      <c r="QW74" s="52"/>
      <c r="QX74" s="52"/>
      <c r="QY74" s="52"/>
      <c r="QZ74" s="52"/>
      <c r="RA74" s="52"/>
      <c r="RB74" s="52"/>
      <c r="RC74" s="52"/>
      <c r="RD74" s="52"/>
      <c r="RE74" s="52"/>
      <c r="RF74" s="52"/>
      <c r="RG74" s="52"/>
      <c r="RH74" s="52"/>
      <c r="RI74" s="52"/>
      <c r="RJ74" s="52"/>
      <c r="RK74" s="52"/>
      <c r="RL74" s="52"/>
      <c r="RM74" s="52"/>
      <c r="RN74" s="52"/>
      <c r="RO74" s="52"/>
      <c r="RP74" s="52"/>
      <c r="RQ74" s="52"/>
      <c r="RR74" s="52"/>
      <c r="RS74" s="52"/>
      <c r="RT74" s="52"/>
      <c r="RU74" s="52"/>
      <c r="RV74" s="52"/>
      <c r="RW74" s="52"/>
      <c r="RX74" s="52"/>
      <c r="RY74" s="52"/>
      <c r="RZ74" s="52"/>
      <c r="SA74" s="52"/>
      <c r="SB74" s="52"/>
      <c r="SC74" s="52"/>
      <c r="SD74" s="52"/>
      <c r="SE74" s="52"/>
      <c r="SF74" s="52"/>
      <c r="SG74" s="52"/>
      <c r="SH74" s="52"/>
      <c r="SI74" s="52"/>
      <c r="SJ74" s="52"/>
      <c r="SK74" s="52"/>
      <c r="SL74" s="52"/>
      <c r="SM74" s="52"/>
      <c r="SN74" s="52"/>
      <c r="SO74" s="52"/>
      <c r="SP74" s="52"/>
      <c r="SQ74" s="52"/>
      <c r="SR74" s="52"/>
      <c r="SS74" s="52"/>
      <c r="ST74" s="52"/>
      <c r="SU74" s="52"/>
      <c r="SV74" s="52"/>
      <c r="SW74" s="52"/>
      <c r="SX74" s="52"/>
      <c r="SY74" s="52"/>
      <c r="SZ74" s="52"/>
      <c r="TA74" s="52"/>
      <c r="TB74" s="52"/>
      <c r="TC74" s="52"/>
      <c r="TD74" s="52"/>
      <c r="TE74" s="52"/>
      <c r="TF74" s="52"/>
      <c r="TG74" s="52"/>
      <c r="TH74" s="52"/>
      <c r="TI74" s="52"/>
      <c r="TJ74" s="52"/>
      <c r="TK74" s="52"/>
      <c r="TL74" s="52"/>
      <c r="TM74" s="52"/>
      <c r="TN74" s="52"/>
      <c r="TO74" s="52"/>
      <c r="TP74" s="52"/>
      <c r="TQ74" s="52"/>
      <c r="TR74" s="52"/>
      <c r="TS74" s="52"/>
      <c r="TT74" s="52"/>
      <c r="TU74" s="52"/>
      <c r="TV74" s="52"/>
      <c r="TW74" s="52"/>
      <c r="TX74" s="52"/>
      <c r="TY74" s="52"/>
      <c r="TZ74" s="52"/>
      <c r="UA74" s="52"/>
      <c r="UB74" s="52"/>
      <c r="UC74" s="52"/>
      <c r="UD74" s="52"/>
      <c r="UE74" s="52"/>
      <c r="UF74" s="52"/>
      <c r="UG74" s="52"/>
      <c r="UH74" s="52"/>
      <c r="UI74" s="52"/>
      <c r="UJ74" s="52"/>
      <c r="UK74" s="52"/>
      <c r="UL74" s="52"/>
      <c r="UM74" s="52"/>
      <c r="UN74" s="52"/>
      <c r="UO74" s="52"/>
      <c r="UP74" s="52"/>
      <c r="UQ74" s="52"/>
      <c r="UR74" s="52"/>
      <c r="US74" s="52"/>
      <c r="UT74" s="52"/>
      <c r="UU74" s="52"/>
      <c r="UV74" s="52"/>
      <c r="UW74" s="52"/>
      <c r="UX74" s="52"/>
      <c r="UY74" s="52"/>
      <c r="UZ74" s="52"/>
      <c r="VA74" s="52"/>
      <c r="VB74" s="52"/>
      <c r="VC74" s="52"/>
      <c r="VD74" s="52"/>
      <c r="VE74" s="52"/>
      <c r="VF74" s="52"/>
      <c r="VG74" s="52"/>
      <c r="VH74" s="52"/>
      <c r="VI74" s="52"/>
      <c r="VJ74" s="52"/>
      <c r="VK74" s="52"/>
      <c r="VL74" s="52"/>
      <c r="VM74" s="52"/>
      <c r="VN74" s="52"/>
      <c r="VO74" s="52"/>
      <c r="VP74" s="52"/>
      <c r="VQ74" s="52"/>
      <c r="VR74" s="52"/>
      <c r="VS74" s="52"/>
      <c r="VT74" s="52"/>
      <c r="VU74" s="52"/>
      <c r="VV74" s="52"/>
      <c r="VW74" s="52"/>
      <c r="VX74" s="52"/>
      <c r="VY74" s="52"/>
      <c r="VZ74" s="52"/>
      <c r="WA74" s="52"/>
      <c r="WB74" s="52"/>
      <c r="WC74" s="52"/>
      <c r="WD74" s="52"/>
      <c r="WE74" s="52"/>
      <c r="WF74" s="52"/>
      <c r="WG74" s="52"/>
      <c r="WH74" s="52"/>
      <c r="WI74" s="52"/>
      <c r="WJ74" s="52"/>
      <c r="WK74" s="52"/>
      <c r="WL74" s="52"/>
      <c r="WM74" s="52"/>
      <c r="WN74" s="52"/>
      <c r="WO74" s="52"/>
      <c r="WP74" s="52"/>
      <c r="WQ74" s="52"/>
      <c r="WR74" s="52"/>
      <c r="WS74" s="52"/>
      <c r="WT74" s="52"/>
      <c r="WU74" s="52"/>
      <c r="WV74" s="52"/>
      <c r="WW74" s="52"/>
      <c r="WX74" s="52"/>
      <c r="WY74" s="52"/>
      <c r="WZ74" s="52"/>
      <c r="XA74" s="52"/>
      <c r="XB74" s="52"/>
      <c r="XC74" s="52"/>
      <c r="XD74" s="52"/>
      <c r="XE74" s="52"/>
      <c r="XF74" s="52"/>
      <c r="XG74" s="52"/>
      <c r="XH74" s="52"/>
      <c r="XI74" s="52"/>
      <c r="XJ74" s="52"/>
      <c r="XK74" s="52"/>
      <c r="XL74" s="52"/>
      <c r="XM74" s="52"/>
      <c r="XN74" s="52"/>
      <c r="XO74" s="52"/>
      <c r="XP74" s="52"/>
      <c r="XQ74" s="52"/>
      <c r="XR74" s="52"/>
      <c r="XS74" s="52"/>
      <c r="XT74" s="52"/>
      <c r="XU74" s="52"/>
      <c r="XV74" s="52"/>
      <c r="XW74" s="52"/>
      <c r="XX74" s="52"/>
      <c r="XY74" s="52"/>
      <c r="XZ74" s="52"/>
      <c r="YA74" s="52"/>
      <c r="YB74" s="52"/>
      <c r="YC74" s="52"/>
      <c r="YD74" s="52"/>
      <c r="YE74" s="52"/>
      <c r="YF74" s="52"/>
      <c r="YG74" s="52"/>
      <c r="YH74" s="52"/>
      <c r="YI74" s="52"/>
      <c r="YJ74" s="52"/>
      <c r="YK74" s="52"/>
      <c r="YL74" s="52"/>
      <c r="YM74" s="52"/>
      <c r="YN74" s="52"/>
      <c r="YO74" s="52"/>
      <c r="YP74" s="52"/>
      <c r="YQ74" s="52"/>
      <c r="YR74" s="52"/>
      <c r="YS74" s="52"/>
      <c r="YT74" s="52"/>
      <c r="YU74" s="52"/>
      <c r="YV74" s="52"/>
      <c r="YW74" s="52"/>
      <c r="YX74" s="52"/>
      <c r="YY74" s="52"/>
      <c r="YZ74" s="52"/>
      <c r="ZA74" s="52"/>
      <c r="ZB74" s="52"/>
      <c r="ZC74" s="52"/>
      <c r="ZD74" s="52"/>
      <c r="ZE74" s="52"/>
      <c r="ZF74" s="52"/>
      <c r="ZG74" s="52"/>
      <c r="ZH74" s="52"/>
      <c r="ZI74" s="52"/>
      <c r="ZJ74" s="52"/>
      <c r="ZK74" s="52"/>
      <c r="ZL74" s="52"/>
      <c r="ZM74" s="52"/>
      <c r="ZN74" s="52"/>
      <c r="ZO74" s="52"/>
      <c r="ZP74" s="52"/>
      <c r="ZQ74" s="52"/>
      <c r="ZR74" s="52"/>
      <c r="ZS74" s="52"/>
      <c r="ZT74" s="52"/>
      <c r="ZU74" s="52"/>
      <c r="ZV74" s="52"/>
      <c r="ZW74" s="52"/>
      <c r="ZX74" s="52"/>
      <c r="ZY74" s="52"/>
      <c r="ZZ74" s="52"/>
      <c r="AAA74" s="52"/>
      <c r="AAB74" s="52"/>
      <c r="AAC74" s="52"/>
      <c r="AAD74" s="52"/>
      <c r="AAE74" s="52"/>
      <c r="AAF74" s="52"/>
      <c r="AAG74" s="52"/>
      <c r="AAH74" s="52"/>
      <c r="AAI74" s="52"/>
      <c r="AAJ74" s="52"/>
      <c r="AAK74" s="52"/>
      <c r="AAL74" s="52"/>
      <c r="AAM74" s="52"/>
      <c r="AAN74" s="52"/>
      <c r="AAO74" s="52"/>
      <c r="AAP74" s="52"/>
      <c r="AAQ74" s="52"/>
      <c r="AAR74" s="52"/>
      <c r="AAS74" s="52"/>
      <c r="AAT74" s="52"/>
      <c r="AAU74" s="52"/>
      <c r="AAV74" s="52"/>
      <c r="AAW74" s="52"/>
      <c r="AAX74" s="52"/>
      <c r="AAY74" s="52"/>
      <c r="AAZ74" s="52"/>
      <c r="ABA74" s="52"/>
      <c r="ABB74" s="52"/>
      <c r="ABC74" s="52"/>
      <c r="ABD74" s="52"/>
      <c r="ABE74" s="52"/>
      <c r="ABF74" s="52"/>
      <c r="ABG74" s="52"/>
      <c r="ABH74" s="52"/>
      <c r="ABI74" s="52"/>
      <c r="ABJ74" s="52"/>
      <c r="ABK74" s="52"/>
      <c r="ABL74" s="52"/>
      <c r="ABM74" s="52"/>
      <c r="ABN74" s="52"/>
      <c r="ABO74" s="52"/>
      <c r="ABP74" s="52"/>
      <c r="ABQ74" s="52"/>
      <c r="ABR74" s="52"/>
      <c r="ABS74" s="52"/>
      <c r="ABT74" s="52"/>
      <c r="ABU74" s="52"/>
      <c r="ABV74" s="52"/>
      <c r="ABW74" s="52"/>
      <c r="ABX74" s="52"/>
      <c r="ABY74" s="52"/>
      <c r="ABZ74" s="52"/>
      <c r="ACA74" s="52"/>
      <c r="ACB74" s="52"/>
      <c r="ACC74" s="52"/>
      <c r="ACD74" s="52"/>
      <c r="ACE74" s="52"/>
      <c r="ACF74" s="52"/>
      <c r="ACG74" s="52"/>
      <c r="ACH74" s="52"/>
      <c r="ACI74" s="52"/>
      <c r="ACJ74" s="52"/>
      <c r="ACK74" s="52"/>
      <c r="ACL74" s="52"/>
      <c r="ACM74" s="52"/>
      <c r="ACN74" s="52"/>
      <c r="ACO74" s="52"/>
      <c r="ACP74" s="52"/>
      <c r="ACQ74" s="52"/>
      <c r="ACR74" s="52"/>
      <c r="ACS74" s="52"/>
      <c r="ACT74" s="52"/>
      <c r="ACU74" s="52"/>
      <c r="ACV74" s="52"/>
      <c r="ACW74" s="52"/>
      <c r="ACX74" s="52"/>
      <c r="ACY74" s="52"/>
      <c r="ACZ74" s="52"/>
      <c r="ADA74" s="52"/>
      <c r="ADB74" s="52"/>
      <c r="ADC74" s="52"/>
      <c r="ADD74" s="52"/>
      <c r="ADE74" s="52"/>
      <c r="ADF74" s="52"/>
      <c r="ADG74" s="52"/>
      <c r="ADH74" s="52"/>
      <c r="ADI74" s="52"/>
      <c r="ADJ74" s="52"/>
      <c r="ADK74" s="52"/>
      <c r="ADL74" s="52"/>
      <c r="ADM74" s="52"/>
      <c r="ADN74" s="52"/>
      <c r="ADO74" s="52"/>
      <c r="ADP74" s="52"/>
      <c r="ADQ74" s="52"/>
      <c r="ADR74" s="52"/>
      <c r="ADS74" s="52"/>
      <c r="ADT74" s="52"/>
      <c r="ADU74" s="52"/>
      <c r="ADV74" s="52"/>
      <c r="ADW74" s="52"/>
      <c r="ADX74" s="52"/>
      <c r="ADY74" s="52"/>
      <c r="ADZ74" s="52"/>
      <c r="AEA74" s="52"/>
      <c r="AEB74" s="52"/>
      <c r="AEC74" s="52"/>
      <c r="AED74" s="52"/>
      <c r="AEE74" s="52"/>
      <c r="AEF74" s="52"/>
      <c r="AEG74" s="52"/>
      <c r="AEH74" s="52"/>
      <c r="AEI74" s="52"/>
      <c r="AEJ74" s="52"/>
      <c r="AEK74" s="52"/>
      <c r="AEL74" s="52"/>
      <c r="AEM74" s="52"/>
      <c r="AEN74" s="52"/>
      <c r="AEO74" s="52"/>
      <c r="AEP74" s="52"/>
      <c r="AEQ74" s="52"/>
      <c r="AER74" s="52"/>
      <c r="AES74" s="52"/>
      <c r="AET74" s="52"/>
      <c r="AEU74" s="52"/>
      <c r="AEV74" s="52"/>
      <c r="AEW74" s="52"/>
      <c r="AEX74" s="52"/>
      <c r="AEY74" s="52"/>
      <c r="AEZ74" s="52"/>
      <c r="AFA74" s="52"/>
      <c r="AFB74" s="52"/>
      <c r="AFC74" s="52"/>
      <c r="AFD74" s="52"/>
      <c r="AFE74" s="52"/>
      <c r="AFF74" s="52"/>
      <c r="AFG74" s="52"/>
      <c r="AFH74" s="52"/>
      <c r="AFI74" s="52"/>
      <c r="AFJ74" s="52"/>
      <c r="AFK74" s="52"/>
      <c r="AFL74" s="52"/>
      <c r="AFM74" s="52"/>
      <c r="AFN74" s="52"/>
      <c r="AFO74" s="52"/>
      <c r="AFP74" s="52"/>
      <c r="AFQ74" s="52"/>
      <c r="AFR74" s="52"/>
      <c r="AFS74" s="52"/>
      <c r="AFT74" s="52"/>
      <c r="AFU74" s="52"/>
      <c r="AFV74" s="52"/>
      <c r="AFW74" s="52"/>
      <c r="AFX74" s="52"/>
      <c r="AFY74" s="52"/>
      <c r="AFZ74" s="52"/>
      <c r="AGA74" s="52"/>
      <c r="AGB74" s="52"/>
      <c r="AGC74" s="52"/>
      <c r="AGD74" s="52"/>
      <c r="AGE74" s="52"/>
      <c r="AGF74" s="52"/>
      <c r="AGG74" s="52"/>
      <c r="AGH74" s="52"/>
      <c r="AGI74" s="52"/>
      <c r="AGJ74" s="52"/>
      <c r="AGK74" s="52"/>
      <c r="AGL74" s="52"/>
      <c r="AGM74" s="52"/>
      <c r="AGN74" s="52"/>
      <c r="AGO74" s="52"/>
      <c r="AGP74" s="52"/>
      <c r="AGQ74" s="52"/>
      <c r="AGR74" s="52"/>
      <c r="AGS74" s="52"/>
      <c r="AGT74" s="52"/>
      <c r="AGU74" s="52"/>
      <c r="AGV74" s="52"/>
      <c r="AGW74" s="52"/>
      <c r="AGX74" s="52"/>
      <c r="AGY74" s="52"/>
      <c r="AGZ74" s="52"/>
      <c r="AHA74" s="52"/>
      <c r="AHB74" s="52"/>
      <c r="AHC74" s="52"/>
      <c r="AHD74" s="52"/>
      <c r="AHE74" s="52"/>
      <c r="AHF74" s="52"/>
      <c r="AHG74" s="52"/>
      <c r="AHH74" s="52"/>
      <c r="AHI74" s="52"/>
      <c r="AHJ74" s="52"/>
      <c r="AHK74" s="52"/>
      <c r="AHL74" s="52"/>
      <c r="AHM74" s="52"/>
      <c r="AHN74" s="52"/>
      <c r="AHO74" s="52"/>
      <c r="AHP74" s="52"/>
      <c r="AHQ74" s="52"/>
      <c r="AHR74" s="52"/>
      <c r="AHS74" s="52"/>
      <c r="AHT74" s="52"/>
      <c r="AHU74" s="52"/>
      <c r="AHV74" s="52"/>
      <c r="AHW74" s="52"/>
      <c r="AHX74" s="52"/>
      <c r="AHY74" s="52"/>
      <c r="AHZ74" s="52"/>
      <c r="AIA74" s="52"/>
      <c r="AIB74" s="52"/>
      <c r="AIC74" s="52"/>
      <c r="AID74" s="52"/>
      <c r="AIE74" s="52"/>
      <c r="AIF74" s="52"/>
      <c r="AIG74" s="52"/>
      <c r="AIH74" s="52"/>
      <c r="AII74" s="52"/>
      <c r="AIJ74" s="52"/>
      <c r="AIK74" s="52"/>
      <c r="AIL74" s="52"/>
      <c r="AIM74" s="52"/>
      <c r="AIN74" s="52"/>
      <c r="AIO74" s="52"/>
      <c r="AIP74" s="52"/>
      <c r="AIQ74" s="52"/>
      <c r="AIR74" s="52"/>
      <c r="AIS74" s="52"/>
      <c r="AIT74" s="52"/>
      <c r="AIU74" s="52"/>
      <c r="AIV74" s="52"/>
      <c r="AIW74" s="52"/>
      <c r="AIX74" s="52"/>
      <c r="AIY74" s="52"/>
      <c r="AIZ74" s="52"/>
      <c r="AJA74" s="52"/>
      <c r="AJB74" s="52"/>
      <c r="AJC74" s="52"/>
      <c r="AJD74" s="52"/>
      <c r="AJE74" s="52"/>
      <c r="AJF74" s="52"/>
      <c r="AJG74" s="52"/>
      <c r="AJH74" s="52"/>
      <c r="AJI74" s="52"/>
      <c r="AJJ74" s="52"/>
      <c r="AJK74" s="52"/>
      <c r="AJL74" s="52"/>
      <c r="AJM74" s="52"/>
      <c r="AJN74" s="52"/>
      <c r="AJO74" s="52"/>
      <c r="AJP74" s="52"/>
      <c r="AJQ74" s="52"/>
      <c r="AJR74" s="52"/>
      <c r="AJS74" s="52"/>
      <c r="AJT74" s="52"/>
      <c r="AJU74" s="52"/>
      <c r="AJV74" s="52"/>
      <c r="AJW74" s="52"/>
      <c r="AJX74" s="52"/>
      <c r="AJY74" s="52"/>
      <c r="AJZ74" s="52"/>
      <c r="AKA74" s="52"/>
      <c r="AKB74" s="52"/>
      <c r="AKC74" s="52"/>
      <c r="AKD74" s="52"/>
      <c r="AKE74" s="52"/>
      <c r="AKF74" s="52"/>
      <c r="AKG74" s="52"/>
      <c r="AKH74" s="52"/>
      <c r="AKI74" s="52"/>
      <c r="AKJ74" s="52"/>
      <c r="AKK74" s="52"/>
      <c r="AKL74" s="52"/>
      <c r="AKM74" s="52"/>
      <c r="AKN74" s="52"/>
      <c r="AKO74" s="52"/>
      <c r="AKP74" s="52"/>
      <c r="AKQ74" s="52"/>
      <c r="AKR74" s="52"/>
      <c r="AKS74" s="52"/>
      <c r="AKT74" s="52"/>
      <c r="AKU74" s="52"/>
      <c r="AKV74" s="52"/>
      <c r="AKW74" s="52"/>
      <c r="AKX74" s="52"/>
      <c r="AKY74" s="52"/>
      <c r="AKZ74" s="52"/>
      <c r="ALA74" s="52"/>
      <c r="ALB74" s="52"/>
      <c r="ALC74" s="52"/>
      <c r="ALD74" s="52"/>
      <c r="ALE74" s="52"/>
      <c r="ALF74" s="52"/>
      <c r="ALG74" s="52"/>
      <c r="ALH74" s="52"/>
      <c r="ALI74" s="52"/>
      <c r="ALJ74" s="52"/>
      <c r="ALK74" s="52"/>
      <c r="ALL74" s="52"/>
      <c r="ALM74" s="52"/>
      <c r="ALN74" s="52"/>
      <c r="ALO74" s="52"/>
      <c r="ALP74" s="52"/>
      <c r="ALQ74" s="52"/>
      <c r="ALR74" s="52"/>
      <c r="ALS74" s="52"/>
      <c r="ALT74" s="52"/>
      <c r="ALU74" s="52"/>
      <c r="ALV74" s="52"/>
      <c r="ALW74" s="52"/>
      <c r="ALX74" s="52"/>
      <c r="ALY74" s="52"/>
      <c r="ALZ74" s="52"/>
      <c r="AMA74" s="52"/>
      <c r="AMB74" s="52"/>
      <c r="AMC74" s="52"/>
      <c r="AMD74" s="52"/>
      <c r="AME74" s="52"/>
      <c r="AMF74" s="52"/>
      <c r="AMG74" s="52"/>
      <c r="AMH74" s="52"/>
      <c r="AMI74" s="52"/>
      <c r="AMJ74" s="52"/>
      <c r="AMK74" s="52"/>
      <c r="AML74" s="52"/>
      <c r="AMM74" s="52"/>
    </row>
    <row r="75" spans="1:1027" ht="21.75" thickTop="1" x14ac:dyDescent="0.25">
      <c r="A75" s="67"/>
      <c r="B75" s="68"/>
      <c r="C75" s="69"/>
      <c r="D75" s="69"/>
      <c r="E75" s="70"/>
      <c r="F75" s="69"/>
      <c r="G75" s="548"/>
      <c r="H75" s="69"/>
      <c r="I75" s="69"/>
      <c r="J75" s="69"/>
      <c r="K75" s="69"/>
      <c r="L75" s="69"/>
      <c r="M75" s="69"/>
      <c r="N75" s="69"/>
      <c r="O75" s="69"/>
      <c r="P75" s="69"/>
      <c r="Q75" s="69"/>
      <c r="R75" s="69"/>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c r="IW75" s="52"/>
      <c r="IX75" s="52"/>
      <c r="IY75" s="52"/>
      <c r="IZ75" s="52"/>
      <c r="JA75" s="52"/>
      <c r="JB75" s="52"/>
      <c r="JC75" s="52"/>
      <c r="JD75" s="52"/>
      <c r="JE75" s="52"/>
      <c r="JF75" s="52"/>
      <c r="JG75" s="52"/>
      <c r="JH75" s="52"/>
      <c r="JI75" s="52"/>
      <c r="JJ75" s="52"/>
      <c r="JK75" s="52"/>
      <c r="JL75" s="52"/>
      <c r="JM75" s="52"/>
      <c r="JN75" s="52"/>
      <c r="JO75" s="52"/>
      <c r="JP75" s="52"/>
      <c r="JQ75" s="52"/>
      <c r="JR75" s="52"/>
      <c r="JS75" s="52"/>
      <c r="JT75" s="52"/>
      <c r="JU75" s="52"/>
      <c r="JV75" s="52"/>
      <c r="JW75" s="52"/>
      <c r="JX75" s="52"/>
      <c r="JY75" s="52"/>
      <c r="JZ75" s="52"/>
      <c r="KA75" s="52"/>
      <c r="KB75" s="52"/>
      <c r="KC75" s="52"/>
      <c r="KD75" s="52"/>
      <c r="KE75" s="52"/>
      <c r="KF75" s="52"/>
      <c r="KG75" s="52"/>
      <c r="KH75" s="52"/>
      <c r="KI75" s="52"/>
      <c r="KJ75" s="52"/>
      <c r="KK75" s="52"/>
      <c r="KL75" s="52"/>
      <c r="KM75" s="52"/>
      <c r="KN75" s="52"/>
      <c r="KO75" s="52"/>
      <c r="KP75" s="52"/>
      <c r="KQ75" s="52"/>
      <c r="KR75" s="52"/>
      <c r="KS75" s="52"/>
      <c r="KT75" s="52"/>
      <c r="KU75" s="52"/>
      <c r="KV75" s="52"/>
      <c r="KW75" s="52"/>
      <c r="KX75" s="52"/>
      <c r="KY75" s="52"/>
      <c r="KZ75" s="52"/>
      <c r="LA75" s="52"/>
      <c r="LB75" s="52"/>
      <c r="LC75" s="52"/>
      <c r="LD75" s="52"/>
      <c r="LE75" s="52"/>
      <c r="LF75" s="52"/>
      <c r="LG75" s="52"/>
      <c r="LH75" s="52"/>
      <c r="LI75" s="52"/>
      <c r="LJ75" s="52"/>
      <c r="LK75" s="52"/>
      <c r="LL75" s="52"/>
      <c r="LM75" s="52"/>
      <c r="LN75" s="52"/>
      <c r="LO75" s="52"/>
      <c r="LP75" s="52"/>
      <c r="LQ75" s="52"/>
      <c r="LR75" s="52"/>
      <c r="LS75" s="52"/>
      <c r="LT75" s="52"/>
      <c r="LU75" s="52"/>
      <c r="LV75" s="52"/>
      <c r="LW75" s="52"/>
      <c r="LX75" s="52"/>
      <c r="LY75" s="52"/>
      <c r="LZ75" s="52"/>
      <c r="MA75" s="52"/>
      <c r="MB75" s="52"/>
      <c r="MC75" s="52"/>
      <c r="MD75" s="52"/>
      <c r="ME75" s="52"/>
      <c r="MF75" s="52"/>
      <c r="MG75" s="52"/>
      <c r="MH75" s="52"/>
      <c r="MI75" s="52"/>
      <c r="MJ75" s="52"/>
      <c r="MK75" s="52"/>
      <c r="ML75" s="52"/>
      <c r="MM75" s="52"/>
      <c r="MN75" s="52"/>
      <c r="MO75" s="52"/>
      <c r="MP75" s="52"/>
      <c r="MQ75" s="52"/>
      <c r="MR75" s="52"/>
      <c r="MS75" s="52"/>
      <c r="MT75" s="52"/>
      <c r="MU75" s="52"/>
      <c r="MV75" s="52"/>
      <c r="MW75" s="52"/>
      <c r="MX75" s="52"/>
      <c r="MY75" s="52"/>
      <c r="MZ75" s="52"/>
      <c r="NA75" s="52"/>
      <c r="NB75" s="52"/>
      <c r="NC75" s="52"/>
      <c r="ND75" s="52"/>
      <c r="NE75" s="52"/>
      <c r="NF75" s="52"/>
      <c r="NG75" s="52"/>
      <c r="NH75" s="52"/>
      <c r="NI75" s="52"/>
      <c r="NJ75" s="52"/>
      <c r="NK75" s="52"/>
      <c r="NL75" s="52"/>
      <c r="NM75" s="52"/>
      <c r="NN75" s="52"/>
      <c r="NO75" s="52"/>
      <c r="NP75" s="52"/>
      <c r="NQ75" s="52"/>
      <c r="NR75" s="52"/>
      <c r="NS75" s="52"/>
      <c r="NT75" s="52"/>
      <c r="NU75" s="52"/>
      <c r="NV75" s="52"/>
      <c r="NW75" s="52"/>
      <c r="NX75" s="52"/>
      <c r="NY75" s="52"/>
      <c r="NZ75" s="52"/>
      <c r="OA75" s="52"/>
      <c r="OB75" s="52"/>
      <c r="OC75" s="52"/>
      <c r="OD75" s="52"/>
      <c r="OE75" s="52"/>
      <c r="OF75" s="52"/>
      <c r="OG75" s="52"/>
      <c r="OH75" s="52"/>
      <c r="OI75" s="52"/>
      <c r="OJ75" s="52"/>
      <c r="OK75" s="52"/>
      <c r="OL75" s="52"/>
      <c r="OM75" s="52"/>
      <c r="ON75" s="52"/>
      <c r="OO75" s="52"/>
      <c r="OP75" s="52"/>
      <c r="OQ75" s="52"/>
      <c r="OR75" s="52"/>
      <c r="OS75" s="52"/>
      <c r="OT75" s="52"/>
      <c r="OU75" s="52"/>
      <c r="OV75" s="52"/>
      <c r="OW75" s="52"/>
      <c r="OX75" s="52"/>
      <c r="OY75" s="52"/>
      <c r="OZ75" s="52"/>
      <c r="PA75" s="52"/>
      <c r="PB75" s="52"/>
      <c r="PC75" s="52"/>
      <c r="PD75" s="52"/>
      <c r="PE75" s="52"/>
      <c r="PF75" s="52"/>
      <c r="PG75" s="52"/>
      <c r="PH75" s="52"/>
      <c r="PI75" s="52"/>
      <c r="PJ75" s="52"/>
      <c r="PK75" s="52"/>
      <c r="PL75" s="52"/>
      <c r="PM75" s="52"/>
      <c r="PN75" s="52"/>
      <c r="PO75" s="52"/>
      <c r="PP75" s="52"/>
      <c r="PQ75" s="52"/>
      <c r="PR75" s="52"/>
      <c r="PS75" s="52"/>
      <c r="PT75" s="52"/>
      <c r="PU75" s="52"/>
      <c r="PV75" s="52"/>
      <c r="PW75" s="52"/>
      <c r="PX75" s="52"/>
      <c r="PY75" s="52"/>
      <c r="PZ75" s="52"/>
      <c r="QA75" s="52"/>
      <c r="QB75" s="52"/>
      <c r="QC75" s="52"/>
      <c r="QD75" s="52"/>
      <c r="QE75" s="52"/>
      <c r="QF75" s="52"/>
      <c r="QG75" s="52"/>
      <c r="QH75" s="52"/>
      <c r="QI75" s="52"/>
      <c r="QJ75" s="52"/>
      <c r="QK75" s="52"/>
      <c r="QL75" s="52"/>
      <c r="QM75" s="52"/>
      <c r="QN75" s="52"/>
      <c r="QO75" s="52"/>
      <c r="QP75" s="52"/>
      <c r="QQ75" s="52"/>
      <c r="QR75" s="52"/>
      <c r="QS75" s="52"/>
      <c r="QT75" s="52"/>
      <c r="QU75" s="52"/>
      <c r="QV75" s="52"/>
      <c r="QW75" s="52"/>
      <c r="QX75" s="52"/>
      <c r="QY75" s="52"/>
      <c r="QZ75" s="52"/>
      <c r="RA75" s="52"/>
      <c r="RB75" s="52"/>
      <c r="RC75" s="52"/>
      <c r="RD75" s="52"/>
      <c r="RE75" s="52"/>
      <c r="RF75" s="52"/>
      <c r="RG75" s="52"/>
      <c r="RH75" s="52"/>
      <c r="RI75" s="52"/>
      <c r="RJ75" s="52"/>
      <c r="RK75" s="52"/>
      <c r="RL75" s="52"/>
      <c r="RM75" s="52"/>
      <c r="RN75" s="52"/>
      <c r="RO75" s="52"/>
      <c r="RP75" s="52"/>
      <c r="RQ75" s="52"/>
      <c r="RR75" s="52"/>
      <c r="RS75" s="52"/>
      <c r="RT75" s="52"/>
      <c r="RU75" s="52"/>
      <c r="RV75" s="52"/>
      <c r="RW75" s="52"/>
      <c r="RX75" s="52"/>
      <c r="RY75" s="52"/>
      <c r="RZ75" s="52"/>
      <c r="SA75" s="52"/>
      <c r="SB75" s="52"/>
      <c r="SC75" s="52"/>
      <c r="SD75" s="52"/>
      <c r="SE75" s="52"/>
      <c r="SF75" s="52"/>
      <c r="SG75" s="52"/>
      <c r="SH75" s="52"/>
      <c r="SI75" s="52"/>
      <c r="SJ75" s="52"/>
      <c r="SK75" s="52"/>
      <c r="SL75" s="52"/>
      <c r="SM75" s="52"/>
      <c r="SN75" s="52"/>
      <c r="SO75" s="52"/>
      <c r="SP75" s="52"/>
      <c r="SQ75" s="52"/>
      <c r="SR75" s="52"/>
      <c r="SS75" s="52"/>
      <c r="ST75" s="52"/>
      <c r="SU75" s="52"/>
      <c r="SV75" s="52"/>
      <c r="SW75" s="52"/>
      <c r="SX75" s="52"/>
      <c r="SY75" s="52"/>
      <c r="SZ75" s="52"/>
      <c r="TA75" s="52"/>
      <c r="TB75" s="52"/>
      <c r="TC75" s="52"/>
      <c r="TD75" s="52"/>
      <c r="TE75" s="52"/>
      <c r="TF75" s="52"/>
      <c r="TG75" s="52"/>
      <c r="TH75" s="52"/>
      <c r="TI75" s="52"/>
      <c r="TJ75" s="52"/>
      <c r="TK75" s="52"/>
      <c r="TL75" s="52"/>
      <c r="TM75" s="52"/>
      <c r="TN75" s="52"/>
      <c r="TO75" s="52"/>
      <c r="TP75" s="52"/>
      <c r="TQ75" s="52"/>
      <c r="TR75" s="52"/>
      <c r="TS75" s="52"/>
      <c r="TT75" s="52"/>
      <c r="TU75" s="52"/>
      <c r="TV75" s="52"/>
      <c r="TW75" s="52"/>
      <c r="TX75" s="52"/>
      <c r="TY75" s="52"/>
      <c r="TZ75" s="52"/>
      <c r="UA75" s="52"/>
      <c r="UB75" s="52"/>
      <c r="UC75" s="52"/>
      <c r="UD75" s="52"/>
      <c r="UE75" s="52"/>
      <c r="UF75" s="52"/>
      <c r="UG75" s="52"/>
      <c r="UH75" s="52"/>
      <c r="UI75" s="52"/>
      <c r="UJ75" s="52"/>
      <c r="UK75" s="52"/>
      <c r="UL75" s="52"/>
      <c r="UM75" s="52"/>
      <c r="UN75" s="52"/>
      <c r="UO75" s="52"/>
      <c r="UP75" s="52"/>
      <c r="UQ75" s="52"/>
      <c r="UR75" s="52"/>
      <c r="US75" s="52"/>
      <c r="UT75" s="52"/>
      <c r="UU75" s="52"/>
      <c r="UV75" s="52"/>
      <c r="UW75" s="52"/>
      <c r="UX75" s="52"/>
      <c r="UY75" s="52"/>
      <c r="UZ75" s="52"/>
      <c r="VA75" s="52"/>
      <c r="VB75" s="52"/>
      <c r="VC75" s="52"/>
      <c r="VD75" s="52"/>
      <c r="VE75" s="52"/>
      <c r="VF75" s="52"/>
      <c r="VG75" s="52"/>
      <c r="VH75" s="52"/>
      <c r="VI75" s="52"/>
      <c r="VJ75" s="52"/>
      <c r="VK75" s="52"/>
      <c r="VL75" s="52"/>
      <c r="VM75" s="52"/>
      <c r="VN75" s="52"/>
      <c r="VO75" s="52"/>
      <c r="VP75" s="52"/>
      <c r="VQ75" s="52"/>
      <c r="VR75" s="52"/>
      <c r="VS75" s="52"/>
      <c r="VT75" s="52"/>
      <c r="VU75" s="52"/>
      <c r="VV75" s="52"/>
      <c r="VW75" s="52"/>
      <c r="VX75" s="52"/>
      <c r="VY75" s="52"/>
      <c r="VZ75" s="52"/>
      <c r="WA75" s="52"/>
      <c r="WB75" s="52"/>
      <c r="WC75" s="52"/>
      <c r="WD75" s="52"/>
      <c r="WE75" s="52"/>
      <c r="WF75" s="52"/>
      <c r="WG75" s="52"/>
      <c r="WH75" s="52"/>
      <c r="WI75" s="52"/>
      <c r="WJ75" s="52"/>
      <c r="WK75" s="52"/>
      <c r="WL75" s="52"/>
      <c r="WM75" s="52"/>
      <c r="WN75" s="52"/>
      <c r="WO75" s="52"/>
      <c r="WP75" s="52"/>
      <c r="WQ75" s="52"/>
      <c r="WR75" s="52"/>
      <c r="WS75" s="52"/>
      <c r="WT75" s="52"/>
      <c r="WU75" s="52"/>
      <c r="WV75" s="52"/>
      <c r="WW75" s="52"/>
      <c r="WX75" s="52"/>
      <c r="WY75" s="52"/>
      <c r="WZ75" s="52"/>
      <c r="XA75" s="52"/>
      <c r="XB75" s="52"/>
      <c r="XC75" s="52"/>
      <c r="XD75" s="52"/>
      <c r="XE75" s="52"/>
      <c r="XF75" s="52"/>
      <c r="XG75" s="52"/>
      <c r="XH75" s="52"/>
      <c r="XI75" s="52"/>
      <c r="XJ75" s="52"/>
      <c r="XK75" s="52"/>
      <c r="XL75" s="52"/>
      <c r="XM75" s="52"/>
      <c r="XN75" s="52"/>
      <c r="XO75" s="52"/>
      <c r="XP75" s="52"/>
      <c r="XQ75" s="52"/>
      <c r="XR75" s="52"/>
      <c r="XS75" s="52"/>
      <c r="XT75" s="52"/>
      <c r="XU75" s="52"/>
      <c r="XV75" s="52"/>
      <c r="XW75" s="52"/>
      <c r="XX75" s="52"/>
      <c r="XY75" s="52"/>
      <c r="XZ75" s="52"/>
      <c r="YA75" s="52"/>
      <c r="YB75" s="52"/>
      <c r="YC75" s="52"/>
      <c r="YD75" s="52"/>
      <c r="YE75" s="52"/>
      <c r="YF75" s="52"/>
      <c r="YG75" s="52"/>
      <c r="YH75" s="52"/>
      <c r="YI75" s="52"/>
      <c r="YJ75" s="52"/>
      <c r="YK75" s="52"/>
      <c r="YL75" s="52"/>
      <c r="YM75" s="52"/>
      <c r="YN75" s="52"/>
      <c r="YO75" s="52"/>
      <c r="YP75" s="52"/>
      <c r="YQ75" s="52"/>
      <c r="YR75" s="52"/>
      <c r="YS75" s="52"/>
      <c r="YT75" s="52"/>
      <c r="YU75" s="52"/>
      <c r="YV75" s="52"/>
      <c r="YW75" s="52"/>
      <c r="YX75" s="52"/>
      <c r="YY75" s="52"/>
      <c r="YZ75" s="52"/>
      <c r="ZA75" s="52"/>
      <c r="ZB75" s="52"/>
      <c r="ZC75" s="52"/>
      <c r="ZD75" s="52"/>
      <c r="ZE75" s="52"/>
      <c r="ZF75" s="52"/>
      <c r="ZG75" s="52"/>
      <c r="ZH75" s="52"/>
      <c r="ZI75" s="52"/>
      <c r="ZJ75" s="52"/>
      <c r="ZK75" s="52"/>
      <c r="ZL75" s="52"/>
      <c r="ZM75" s="52"/>
      <c r="ZN75" s="52"/>
      <c r="ZO75" s="52"/>
      <c r="ZP75" s="52"/>
      <c r="ZQ75" s="52"/>
      <c r="ZR75" s="52"/>
      <c r="ZS75" s="52"/>
      <c r="ZT75" s="52"/>
      <c r="ZU75" s="52"/>
      <c r="ZV75" s="52"/>
      <c r="ZW75" s="52"/>
      <c r="ZX75" s="52"/>
      <c r="ZY75" s="52"/>
      <c r="ZZ75" s="52"/>
      <c r="AAA75" s="52"/>
      <c r="AAB75" s="52"/>
      <c r="AAC75" s="52"/>
      <c r="AAD75" s="52"/>
      <c r="AAE75" s="52"/>
      <c r="AAF75" s="52"/>
      <c r="AAG75" s="52"/>
      <c r="AAH75" s="52"/>
      <c r="AAI75" s="52"/>
      <c r="AAJ75" s="52"/>
      <c r="AAK75" s="52"/>
      <c r="AAL75" s="52"/>
      <c r="AAM75" s="52"/>
      <c r="AAN75" s="52"/>
      <c r="AAO75" s="52"/>
      <c r="AAP75" s="52"/>
      <c r="AAQ75" s="52"/>
      <c r="AAR75" s="52"/>
      <c r="AAS75" s="52"/>
      <c r="AAT75" s="52"/>
      <c r="AAU75" s="52"/>
      <c r="AAV75" s="52"/>
      <c r="AAW75" s="52"/>
      <c r="AAX75" s="52"/>
      <c r="AAY75" s="52"/>
      <c r="AAZ75" s="52"/>
      <c r="ABA75" s="52"/>
      <c r="ABB75" s="52"/>
      <c r="ABC75" s="52"/>
      <c r="ABD75" s="52"/>
      <c r="ABE75" s="52"/>
      <c r="ABF75" s="52"/>
      <c r="ABG75" s="52"/>
      <c r="ABH75" s="52"/>
      <c r="ABI75" s="52"/>
      <c r="ABJ75" s="52"/>
      <c r="ABK75" s="52"/>
      <c r="ABL75" s="52"/>
      <c r="ABM75" s="52"/>
      <c r="ABN75" s="52"/>
      <c r="ABO75" s="52"/>
      <c r="ABP75" s="52"/>
      <c r="ABQ75" s="52"/>
      <c r="ABR75" s="52"/>
      <c r="ABS75" s="52"/>
      <c r="ABT75" s="52"/>
      <c r="ABU75" s="52"/>
      <c r="ABV75" s="52"/>
      <c r="ABW75" s="52"/>
      <c r="ABX75" s="52"/>
      <c r="ABY75" s="52"/>
      <c r="ABZ75" s="52"/>
      <c r="ACA75" s="52"/>
      <c r="ACB75" s="52"/>
      <c r="ACC75" s="52"/>
      <c r="ACD75" s="52"/>
      <c r="ACE75" s="52"/>
      <c r="ACF75" s="52"/>
      <c r="ACG75" s="52"/>
      <c r="ACH75" s="52"/>
      <c r="ACI75" s="52"/>
      <c r="ACJ75" s="52"/>
      <c r="ACK75" s="52"/>
      <c r="ACL75" s="52"/>
      <c r="ACM75" s="52"/>
      <c r="ACN75" s="52"/>
      <c r="ACO75" s="52"/>
      <c r="ACP75" s="52"/>
      <c r="ACQ75" s="52"/>
      <c r="ACR75" s="52"/>
      <c r="ACS75" s="52"/>
      <c r="ACT75" s="52"/>
      <c r="ACU75" s="52"/>
      <c r="ACV75" s="52"/>
      <c r="ACW75" s="52"/>
      <c r="ACX75" s="52"/>
      <c r="ACY75" s="52"/>
      <c r="ACZ75" s="52"/>
      <c r="ADA75" s="52"/>
      <c r="ADB75" s="52"/>
      <c r="ADC75" s="52"/>
      <c r="ADD75" s="52"/>
      <c r="ADE75" s="52"/>
      <c r="ADF75" s="52"/>
      <c r="ADG75" s="52"/>
      <c r="ADH75" s="52"/>
      <c r="ADI75" s="52"/>
      <c r="ADJ75" s="52"/>
      <c r="ADK75" s="52"/>
      <c r="ADL75" s="52"/>
      <c r="ADM75" s="52"/>
      <c r="ADN75" s="52"/>
      <c r="ADO75" s="52"/>
      <c r="ADP75" s="52"/>
      <c r="ADQ75" s="52"/>
      <c r="ADR75" s="52"/>
      <c r="ADS75" s="52"/>
      <c r="ADT75" s="52"/>
      <c r="ADU75" s="52"/>
      <c r="ADV75" s="52"/>
      <c r="ADW75" s="52"/>
      <c r="ADX75" s="52"/>
      <c r="ADY75" s="52"/>
      <c r="ADZ75" s="52"/>
      <c r="AEA75" s="52"/>
      <c r="AEB75" s="52"/>
      <c r="AEC75" s="52"/>
      <c r="AED75" s="52"/>
      <c r="AEE75" s="52"/>
      <c r="AEF75" s="52"/>
      <c r="AEG75" s="52"/>
      <c r="AEH75" s="52"/>
      <c r="AEI75" s="52"/>
      <c r="AEJ75" s="52"/>
      <c r="AEK75" s="52"/>
      <c r="AEL75" s="52"/>
      <c r="AEM75" s="52"/>
      <c r="AEN75" s="52"/>
      <c r="AEO75" s="52"/>
      <c r="AEP75" s="52"/>
      <c r="AEQ75" s="52"/>
      <c r="AER75" s="52"/>
      <c r="AES75" s="52"/>
      <c r="AET75" s="52"/>
      <c r="AEU75" s="52"/>
      <c r="AEV75" s="52"/>
      <c r="AEW75" s="52"/>
      <c r="AEX75" s="52"/>
      <c r="AEY75" s="52"/>
      <c r="AEZ75" s="52"/>
      <c r="AFA75" s="52"/>
      <c r="AFB75" s="52"/>
      <c r="AFC75" s="52"/>
      <c r="AFD75" s="52"/>
      <c r="AFE75" s="52"/>
      <c r="AFF75" s="52"/>
      <c r="AFG75" s="52"/>
      <c r="AFH75" s="52"/>
      <c r="AFI75" s="52"/>
      <c r="AFJ75" s="52"/>
      <c r="AFK75" s="52"/>
      <c r="AFL75" s="52"/>
      <c r="AFM75" s="52"/>
      <c r="AFN75" s="52"/>
      <c r="AFO75" s="52"/>
      <c r="AFP75" s="52"/>
      <c r="AFQ75" s="52"/>
      <c r="AFR75" s="52"/>
      <c r="AFS75" s="52"/>
      <c r="AFT75" s="52"/>
      <c r="AFU75" s="52"/>
      <c r="AFV75" s="52"/>
      <c r="AFW75" s="52"/>
      <c r="AFX75" s="52"/>
      <c r="AFY75" s="52"/>
      <c r="AFZ75" s="52"/>
      <c r="AGA75" s="52"/>
      <c r="AGB75" s="52"/>
      <c r="AGC75" s="52"/>
      <c r="AGD75" s="52"/>
      <c r="AGE75" s="52"/>
      <c r="AGF75" s="52"/>
      <c r="AGG75" s="52"/>
      <c r="AGH75" s="52"/>
      <c r="AGI75" s="52"/>
      <c r="AGJ75" s="52"/>
      <c r="AGK75" s="52"/>
      <c r="AGL75" s="52"/>
      <c r="AGM75" s="52"/>
      <c r="AGN75" s="52"/>
      <c r="AGO75" s="52"/>
      <c r="AGP75" s="52"/>
      <c r="AGQ75" s="52"/>
      <c r="AGR75" s="52"/>
      <c r="AGS75" s="52"/>
      <c r="AGT75" s="52"/>
      <c r="AGU75" s="52"/>
      <c r="AGV75" s="52"/>
      <c r="AGW75" s="52"/>
      <c r="AGX75" s="52"/>
      <c r="AGY75" s="52"/>
      <c r="AGZ75" s="52"/>
      <c r="AHA75" s="52"/>
      <c r="AHB75" s="52"/>
      <c r="AHC75" s="52"/>
      <c r="AHD75" s="52"/>
      <c r="AHE75" s="52"/>
      <c r="AHF75" s="52"/>
      <c r="AHG75" s="52"/>
      <c r="AHH75" s="52"/>
      <c r="AHI75" s="52"/>
      <c r="AHJ75" s="52"/>
      <c r="AHK75" s="52"/>
      <c r="AHL75" s="52"/>
      <c r="AHM75" s="52"/>
      <c r="AHN75" s="52"/>
      <c r="AHO75" s="52"/>
      <c r="AHP75" s="52"/>
      <c r="AHQ75" s="52"/>
      <c r="AHR75" s="52"/>
      <c r="AHS75" s="52"/>
      <c r="AHT75" s="52"/>
      <c r="AHU75" s="52"/>
      <c r="AHV75" s="52"/>
      <c r="AHW75" s="52"/>
      <c r="AHX75" s="52"/>
      <c r="AHY75" s="52"/>
      <c r="AHZ75" s="52"/>
      <c r="AIA75" s="52"/>
      <c r="AIB75" s="52"/>
      <c r="AIC75" s="52"/>
      <c r="AID75" s="52"/>
      <c r="AIE75" s="52"/>
      <c r="AIF75" s="52"/>
      <c r="AIG75" s="52"/>
      <c r="AIH75" s="52"/>
      <c r="AII75" s="52"/>
      <c r="AIJ75" s="52"/>
      <c r="AIK75" s="52"/>
      <c r="AIL75" s="52"/>
      <c r="AIM75" s="52"/>
      <c r="AIN75" s="52"/>
      <c r="AIO75" s="52"/>
      <c r="AIP75" s="52"/>
      <c r="AIQ75" s="52"/>
      <c r="AIR75" s="52"/>
      <c r="AIS75" s="52"/>
      <c r="AIT75" s="52"/>
      <c r="AIU75" s="52"/>
      <c r="AIV75" s="52"/>
      <c r="AIW75" s="52"/>
      <c r="AIX75" s="52"/>
      <c r="AIY75" s="52"/>
      <c r="AIZ75" s="52"/>
      <c r="AJA75" s="52"/>
      <c r="AJB75" s="52"/>
      <c r="AJC75" s="52"/>
      <c r="AJD75" s="52"/>
      <c r="AJE75" s="52"/>
      <c r="AJF75" s="52"/>
      <c r="AJG75" s="52"/>
      <c r="AJH75" s="52"/>
      <c r="AJI75" s="52"/>
      <c r="AJJ75" s="52"/>
      <c r="AJK75" s="52"/>
      <c r="AJL75" s="52"/>
      <c r="AJM75" s="52"/>
      <c r="AJN75" s="52"/>
      <c r="AJO75" s="52"/>
      <c r="AJP75" s="52"/>
      <c r="AJQ75" s="52"/>
      <c r="AJR75" s="52"/>
      <c r="AJS75" s="52"/>
      <c r="AJT75" s="52"/>
      <c r="AJU75" s="52"/>
      <c r="AJV75" s="52"/>
      <c r="AJW75" s="52"/>
      <c r="AJX75" s="52"/>
      <c r="AJY75" s="52"/>
      <c r="AJZ75" s="52"/>
      <c r="AKA75" s="52"/>
      <c r="AKB75" s="52"/>
      <c r="AKC75" s="52"/>
      <c r="AKD75" s="52"/>
      <c r="AKE75" s="52"/>
      <c r="AKF75" s="52"/>
      <c r="AKG75" s="52"/>
      <c r="AKH75" s="52"/>
      <c r="AKI75" s="52"/>
      <c r="AKJ75" s="52"/>
      <c r="AKK75" s="52"/>
      <c r="AKL75" s="52"/>
      <c r="AKM75" s="52"/>
      <c r="AKN75" s="52"/>
      <c r="AKO75" s="52"/>
      <c r="AKP75" s="52"/>
      <c r="AKQ75" s="52"/>
      <c r="AKR75" s="52"/>
      <c r="AKS75" s="52"/>
      <c r="AKT75" s="52"/>
      <c r="AKU75" s="52"/>
      <c r="AKV75" s="52"/>
      <c r="AKW75" s="52"/>
      <c r="AKX75" s="52"/>
      <c r="AKY75" s="52"/>
      <c r="AKZ75" s="52"/>
      <c r="ALA75" s="52"/>
      <c r="ALB75" s="52"/>
      <c r="ALC75" s="52"/>
      <c r="ALD75" s="52"/>
      <c r="ALE75" s="52"/>
      <c r="ALF75" s="52"/>
      <c r="ALG75" s="52"/>
      <c r="ALH75" s="52"/>
      <c r="ALI75" s="52"/>
      <c r="ALJ75" s="52"/>
      <c r="ALK75" s="52"/>
      <c r="ALL75" s="52"/>
      <c r="ALM75" s="52"/>
      <c r="ALN75" s="52"/>
      <c r="ALO75" s="52"/>
      <c r="ALP75" s="52"/>
      <c r="ALQ75" s="52"/>
      <c r="ALR75" s="52"/>
      <c r="ALS75" s="52"/>
      <c r="ALT75" s="52"/>
      <c r="ALU75" s="52"/>
      <c r="ALV75" s="52"/>
      <c r="ALW75" s="52"/>
      <c r="ALX75" s="52"/>
      <c r="ALY75" s="52"/>
      <c r="ALZ75" s="52"/>
      <c r="AMA75" s="52"/>
      <c r="AMB75" s="52"/>
      <c r="AMC75" s="52"/>
      <c r="AMD75" s="52"/>
      <c r="AME75" s="52"/>
      <c r="AMF75" s="52"/>
      <c r="AMG75" s="52"/>
      <c r="AMH75" s="52"/>
      <c r="AMI75" s="52"/>
      <c r="AMJ75" s="52"/>
      <c r="AMK75" s="52"/>
      <c r="AML75" s="52"/>
      <c r="AMM75" s="52"/>
    </row>
    <row r="76" spans="1:1027" ht="35.65" customHeight="1" x14ac:dyDescent="0.25">
      <c r="A76" s="67"/>
      <c r="B76" s="52"/>
      <c r="C76" s="69"/>
      <c r="D76" s="71" t="s">
        <v>278</v>
      </c>
      <c r="E76" s="72">
        <f>SUMIF(F7:F73,"7%",E7:E73)</f>
        <v>0</v>
      </c>
      <c r="F76" s="635" t="s">
        <v>277</v>
      </c>
      <c r="G76" s="636"/>
      <c r="H76" s="636"/>
      <c r="I76" s="557">
        <f>E76/107*7</f>
        <v>0</v>
      </c>
      <c r="J76" s="556"/>
      <c r="K76" s="556"/>
      <c r="L76" s="556"/>
      <c r="M76" s="556"/>
      <c r="N76" s="556"/>
      <c r="O76" s="556"/>
      <c r="P76" s="556"/>
      <c r="Q76" s="556"/>
      <c r="R76" s="69"/>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52"/>
      <c r="JN76" s="52"/>
      <c r="JO76" s="52"/>
      <c r="JP76" s="52"/>
      <c r="JQ76" s="52"/>
      <c r="JR76" s="52"/>
      <c r="JS76" s="52"/>
      <c r="JT76" s="52"/>
      <c r="JU76" s="52"/>
      <c r="JV76" s="52"/>
      <c r="JW76" s="52"/>
      <c r="JX76" s="52"/>
      <c r="JY76" s="52"/>
      <c r="JZ76" s="52"/>
      <c r="KA76" s="52"/>
      <c r="KB76" s="52"/>
      <c r="KC76" s="52"/>
      <c r="KD76" s="52"/>
      <c r="KE76" s="52"/>
      <c r="KF76" s="52"/>
      <c r="KG76" s="52"/>
      <c r="KH76" s="52"/>
      <c r="KI76" s="52"/>
      <c r="KJ76" s="52"/>
      <c r="KK76" s="52"/>
      <c r="KL76" s="52"/>
      <c r="KM76" s="52"/>
      <c r="KN76" s="52"/>
      <c r="KO76" s="52"/>
      <c r="KP76" s="52"/>
      <c r="KQ76" s="52"/>
      <c r="KR76" s="52"/>
      <c r="KS76" s="52"/>
      <c r="KT76" s="52"/>
      <c r="KU76" s="52"/>
      <c r="KV76" s="52"/>
      <c r="KW76" s="52"/>
      <c r="KX76" s="52"/>
      <c r="KY76" s="52"/>
      <c r="KZ76" s="52"/>
      <c r="LA76" s="52"/>
      <c r="LB76" s="52"/>
      <c r="LC76" s="52"/>
      <c r="LD76" s="52"/>
      <c r="LE76" s="52"/>
      <c r="LF76" s="52"/>
      <c r="LG76" s="52"/>
      <c r="LH76" s="52"/>
      <c r="LI76" s="52"/>
      <c r="LJ76" s="52"/>
      <c r="LK76" s="52"/>
      <c r="LL76" s="52"/>
      <c r="LM76" s="52"/>
      <c r="LN76" s="52"/>
      <c r="LO76" s="52"/>
      <c r="LP76" s="52"/>
      <c r="LQ76" s="52"/>
      <c r="LR76" s="52"/>
      <c r="LS76" s="52"/>
      <c r="LT76" s="52"/>
      <c r="LU76" s="52"/>
      <c r="LV76" s="52"/>
      <c r="LW76" s="52"/>
      <c r="LX76" s="52"/>
      <c r="LY76" s="52"/>
      <c r="LZ76" s="52"/>
      <c r="MA76" s="52"/>
      <c r="MB76" s="52"/>
      <c r="MC76" s="52"/>
      <c r="MD76" s="52"/>
      <c r="ME76" s="52"/>
      <c r="MF76" s="52"/>
      <c r="MG76" s="52"/>
      <c r="MH76" s="52"/>
      <c r="MI76" s="52"/>
      <c r="MJ76" s="52"/>
      <c r="MK76" s="52"/>
      <c r="ML76" s="52"/>
      <c r="MM76" s="52"/>
      <c r="MN76" s="52"/>
      <c r="MO76" s="52"/>
      <c r="MP76" s="52"/>
      <c r="MQ76" s="52"/>
      <c r="MR76" s="52"/>
      <c r="MS76" s="52"/>
      <c r="MT76" s="52"/>
      <c r="MU76" s="52"/>
      <c r="MV76" s="52"/>
      <c r="MW76" s="52"/>
      <c r="MX76" s="52"/>
      <c r="MY76" s="52"/>
      <c r="MZ76" s="52"/>
      <c r="NA76" s="52"/>
      <c r="NB76" s="52"/>
      <c r="NC76" s="52"/>
      <c r="ND76" s="52"/>
      <c r="NE76" s="52"/>
      <c r="NF76" s="52"/>
      <c r="NG76" s="52"/>
      <c r="NH76" s="52"/>
      <c r="NI76" s="52"/>
      <c r="NJ76" s="52"/>
      <c r="NK76" s="52"/>
      <c r="NL76" s="52"/>
      <c r="NM76" s="52"/>
      <c r="NN76" s="52"/>
      <c r="NO76" s="52"/>
      <c r="NP76" s="52"/>
      <c r="NQ76" s="52"/>
      <c r="NR76" s="52"/>
      <c r="NS76" s="52"/>
      <c r="NT76" s="52"/>
      <c r="NU76" s="52"/>
      <c r="NV76" s="52"/>
      <c r="NW76" s="52"/>
      <c r="NX76" s="52"/>
      <c r="NY76" s="52"/>
      <c r="NZ76" s="52"/>
      <c r="OA76" s="52"/>
      <c r="OB76" s="52"/>
      <c r="OC76" s="52"/>
      <c r="OD76" s="52"/>
      <c r="OE76" s="52"/>
      <c r="OF76" s="52"/>
      <c r="OG76" s="52"/>
      <c r="OH76" s="52"/>
      <c r="OI76" s="52"/>
      <c r="OJ76" s="52"/>
      <c r="OK76" s="52"/>
      <c r="OL76" s="52"/>
      <c r="OM76" s="52"/>
      <c r="ON76" s="52"/>
      <c r="OO76" s="52"/>
      <c r="OP76" s="52"/>
      <c r="OQ76" s="52"/>
      <c r="OR76" s="52"/>
      <c r="OS76" s="52"/>
      <c r="OT76" s="52"/>
      <c r="OU76" s="52"/>
      <c r="OV76" s="52"/>
      <c r="OW76" s="52"/>
      <c r="OX76" s="52"/>
      <c r="OY76" s="52"/>
      <c r="OZ76" s="52"/>
      <c r="PA76" s="52"/>
      <c r="PB76" s="52"/>
      <c r="PC76" s="52"/>
      <c r="PD76" s="52"/>
      <c r="PE76" s="52"/>
      <c r="PF76" s="52"/>
      <c r="PG76" s="52"/>
      <c r="PH76" s="52"/>
      <c r="PI76" s="52"/>
      <c r="PJ76" s="52"/>
      <c r="PK76" s="52"/>
      <c r="PL76" s="52"/>
      <c r="PM76" s="52"/>
      <c r="PN76" s="52"/>
      <c r="PO76" s="52"/>
      <c r="PP76" s="52"/>
      <c r="PQ76" s="52"/>
      <c r="PR76" s="52"/>
      <c r="PS76" s="52"/>
      <c r="PT76" s="52"/>
      <c r="PU76" s="52"/>
      <c r="PV76" s="52"/>
      <c r="PW76" s="52"/>
      <c r="PX76" s="52"/>
      <c r="PY76" s="52"/>
      <c r="PZ76" s="52"/>
      <c r="QA76" s="52"/>
      <c r="QB76" s="52"/>
      <c r="QC76" s="52"/>
      <c r="QD76" s="52"/>
      <c r="QE76" s="52"/>
      <c r="QF76" s="52"/>
      <c r="QG76" s="52"/>
      <c r="QH76" s="52"/>
      <c r="QI76" s="52"/>
      <c r="QJ76" s="52"/>
      <c r="QK76" s="52"/>
      <c r="QL76" s="52"/>
      <c r="QM76" s="52"/>
      <c r="QN76" s="52"/>
      <c r="QO76" s="52"/>
      <c r="QP76" s="52"/>
      <c r="QQ76" s="52"/>
      <c r="QR76" s="52"/>
      <c r="QS76" s="52"/>
      <c r="QT76" s="52"/>
      <c r="QU76" s="52"/>
      <c r="QV76" s="52"/>
      <c r="QW76" s="52"/>
      <c r="QX76" s="52"/>
      <c r="QY76" s="52"/>
      <c r="QZ76" s="52"/>
      <c r="RA76" s="52"/>
      <c r="RB76" s="52"/>
      <c r="RC76" s="52"/>
      <c r="RD76" s="52"/>
      <c r="RE76" s="52"/>
      <c r="RF76" s="52"/>
      <c r="RG76" s="52"/>
      <c r="RH76" s="52"/>
      <c r="RI76" s="52"/>
      <c r="RJ76" s="52"/>
      <c r="RK76" s="52"/>
      <c r="RL76" s="52"/>
      <c r="RM76" s="52"/>
      <c r="RN76" s="52"/>
      <c r="RO76" s="52"/>
      <c r="RP76" s="52"/>
      <c r="RQ76" s="52"/>
      <c r="RR76" s="52"/>
      <c r="RS76" s="52"/>
      <c r="RT76" s="52"/>
      <c r="RU76" s="52"/>
      <c r="RV76" s="52"/>
      <c r="RW76" s="52"/>
      <c r="RX76" s="52"/>
      <c r="RY76" s="52"/>
      <c r="RZ76" s="52"/>
      <c r="SA76" s="52"/>
      <c r="SB76" s="52"/>
      <c r="SC76" s="52"/>
      <c r="SD76" s="52"/>
      <c r="SE76" s="52"/>
      <c r="SF76" s="52"/>
      <c r="SG76" s="52"/>
      <c r="SH76" s="52"/>
      <c r="SI76" s="52"/>
      <c r="SJ76" s="52"/>
      <c r="SK76" s="52"/>
      <c r="SL76" s="52"/>
      <c r="SM76" s="52"/>
      <c r="SN76" s="52"/>
      <c r="SO76" s="52"/>
      <c r="SP76" s="52"/>
      <c r="SQ76" s="52"/>
      <c r="SR76" s="52"/>
      <c r="SS76" s="52"/>
      <c r="ST76" s="52"/>
      <c r="SU76" s="52"/>
      <c r="SV76" s="52"/>
      <c r="SW76" s="52"/>
      <c r="SX76" s="52"/>
      <c r="SY76" s="52"/>
      <c r="SZ76" s="52"/>
      <c r="TA76" s="52"/>
      <c r="TB76" s="52"/>
      <c r="TC76" s="52"/>
      <c r="TD76" s="52"/>
      <c r="TE76" s="52"/>
      <c r="TF76" s="52"/>
      <c r="TG76" s="52"/>
      <c r="TH76" s="52"/>
      <c r="TI76" s="52"/>
      <c r="TJ76" s="52"/>
      <c r="TK76" s="52"/>
      <c r="TL76" s="52"/>
      <c r="TM76" s="52"/>
      <c r="TN76" s="52"/>
      <c r="TO76" s="52"/>
      <c r="TP76" s="52"/>
      <c r="TQ76" s="52"/>
      <c r="TR76" s="52"/>
      <c r="TS76" s="52"/>
      <c r="TT76" s="52"/>
      <c r="TU76" s="52"/>
      <c r="TV76" s="52"/>
      <c r="TW76" s="52"/>
      <c r="TX76" s="52"/>
      <c r="TY76" s="52"/>
      <c r="TZ76" s="52"/>
      <c r="UA76" s="52"/>
      <c r="UB76" s="52"/>
      <c r="UC76" s="52"/>
      <c r="UD76" s="52"/>
      <c r="UE76" s="52"/>
      <c r="UF76" s="52"/>
      <c r="UG76" s="52"/>
      <c r="UH76" s="52"/>
      <c r="UI76" s="52"/>
      <c r="UJ76" s="52"/>
      <c r="UK76" s="52"/>
      <c r="UL76" s="52"/>
      <c r="UM76" s="52"/>
      <c r="UN76" s="52"/>
      <c r="UO76" s="52"/>
      <c r="UP76" s="52"/>
      <c r="UQ76" s="52"/>
      <c r="UR76" s="52"/>
      <c r="US76" s="52"/>
      <c r="UT76" s="52"/>
      <c r="UU76" s="52"/>
      <c r="UV76" s="52"/>
      <c r="UW76" s="52"/>
      <c r="UX76" s="52"/>
      <c r="UY76" s="52"/>
      <c r="UZ76" s="52"/>
      <c r="VA76" s="52"/>
      <c r="VB76" s="52"/>
      <c r="VC76" s="52"/>
      <c r="VD76" s="52"/>
      <c r="VE76" s="52"/>
      <c r="VF76" s="52"/>
      <c r="VG76" s="52"/>
      <c r="VH76" s="52"/>
      <c r="VI76" s="52"/>
      <c r="VJ76" s="52"/>
      <c r="VK76" s="52"/>
      <c r="VL76" s="52"/>
      <c r="VM76" s="52"/>
      <c r="VN76" s="52"/>
      <c r="VO76" s="52"/>
      <c r="VP76" s="52"/>
      <c r="VQ76" s="52"/>
      <c r="VR76" s="52"/>
      <c r="VS76" s="52"/>
      <c r="VT76" s="52"/>
      <c r="VU76" s="52"/>
      <c r="VV76" s="52"/>
      <c r="VW76" s="52"/>
      <c r="VX76" s="52"/>
      <c r="VY76" s="52"/>
      <c r="VZ76" s="52"/>
      <c r="WA76" s="52"/>
      <c r="WB76" s="52"/>
      <c r="WC76" s="52"/>
      <c r="WD76" s="52"/>
      <c r="WE76" s="52"/>
      <c r="WF76" s="52"/>
      <c r="WG76" s="52"/>
      <c r="WH76" s="52"/>
      <c r="WI76" s="52"/>
      <c r="WJ76" s="52"/>
      <c r="WK76" s="52"/>
      <c r="WL76" s="52"/>
      <c r="WM76" s="52"/>
      <c r="WN76" s="52"/>
      <c r="WO76" s="52"/>
      <c r="WP76" s="52"/>
      <c r="WQ76" s="52"/>
      <c r="WR76" s="52"/>
      <c r="WS76" s="52"/>
      <c r="WT76" s="52"/>
      <c r="WU76" s="52"/>
      <c r="WV76" s="52"/>
      <c r="WW76" s="52"/>
      <c r="WX76" s="52"/>
      <c r="WY76" s="52"/>
      <c r="WZ76" s="52"/>
      <c r="XA76" s="52"/>
      <c r="XB76" s="52"/>
      <c r="XC76" s="52"/>
      <c r="XD76" s="52"/>
      <c r="XE76" s="52"/>
      <c r="XF76" s="52"/>
      <c r="XG76" s="52"/>
      <c r="XH76" s="52"/>
      <c r="XI76" s="52"/>
      <c r="XJ76" s="52"/>
      <c r="XK76" s="52"/>
      <c r="XL76" s="52"/>
      <c r="XM76" s="52"/>
      <c r="XN76" s="52"/>
      <c r="XO76" s="52"/>
      <c r="XP76" s="52"/>
      <c r="XQ76" s="52"/>
      <c r="XR76" s="52"/>
      <c r="XS76" s="52"/>
      <c r="XT76" s="52"/>
      <c r="XU76" s="52"/>
      <c r="XV76" s="52"/>
      <c r="XW76" s="52"/>
      <c r="XX76" s="52"/>
      <c r="XY76" s="52"/>
      <c r="XZ76" s="52"/>
      <c r="YA76" s="52"/>
      <c r="YB76" s="52"/>
      <c r="YC76" s="52"/>
      <c r="YD76" s="52"/>
      <c r="YE76" s="52"/>
      <c r="YF76" s="52"/>
      <c r="YG76" s="52"/>
      <c r="YH76" s="52"/>
      <c r="YI76" s="52"/>
      <c r="YJ76" s="52"/>
      <c r="YK76" s="52"/>
      <c r="YL76" s="52"/>
      <c r="YM76" s="52"/>
      <c r="YN76" s="52"/>
      <c r="YO76" s="52"/>
      <c r="YP76" s="52"/>
      <c r="YQ76" s="52"/>
      <c r="YR76" s="52"/>
      <c r="YS76" s="52"/>
      <c r="YT76" s="52"/>
      <c r="YU76" s="52"/>
      <c r="YV76" s="52"/>
      <c r="YW76" s="52"/>
      <c r="YX76" s="52"/>
      <c r="YY76" s="52"/>
      <c r="YZ76" s="52"/>
      <c r="ZA76" s="52"/>
      <c r="ZB76" s="52"/>
      <c r="ZC76" s="52"/>
      <c r="ZD76" s="52"/>
      <c r="ZE76" s="52"/>
      <c r="ZF76" s="52"/>
      <c r="ZG76" s="52"/>
      <c r="ZH76" s="52"/>
      <c r="ZI76" s="52"/>
      <c r="ZJ76" s="52"/>
      <c r="ZK76" s="52"/>
      <c r="ZL76" s="52"/>
      <c r="ZM76" s="52"/>
      <c r="ZN76" s="52"/>
      <c r="ZO76" s="52"/>
      <c r="ZP76" s="52"/>
      <c r="ZQ76" s="52"/>
      <c r="ZR76" s="52"/>
      <c r="ZS76" s="52"/>
      <c r="ZT76" s="52"/>
      <c r="ZU76" s="52"/>
      <c r="ZV76" s="52"/>
      <c r="ZW76" s="52"/>
      <c r="ZX76" s="52"/>
      <c r="ZY76" s="52"/>
      <c r="ZZ76" s="52"/>
      <c r="AAA76" s="52"/>
      <c r="AAB76" s="52"/>
      <c r="AAC76" s="52"/>
      <c r="AAD76" s="52"/>
      <c r="AAE76" s="52"/>
      <c r="AAF76" s="52"/>
      <c r="AAG76" s="52"/>
      <c r="AAH76" s="52"/>
      <c r="AAI76" s="52"/>
      <c r="AAJ76" s="52"/>
      <c r="AAK76" s="52"/>
      <c r="AAL76" s="52"/>
      <c r="AAM76" s="52"/>
      <c r="AAN76" s="52"/>
      <c r="AAO76" s="52"/>
      <c r="AAP76" s="52"/>
      <c r="AAQ76" s="52"/>
      <c r="AAR76" s="52"/>
      <c r="AAS76" s="52"/>
      <c r="AAT76" s="52"/>
      <c r="AAU76" s="52"/>
      <c r="AAV76" s="52"/>
      <c r="AAW76" s="52"/>
      <c r="AAX76" s="52"/>
      <c r="AAY76" s="52"/>
      <c r="AAZ76" s="52"/>
      <c r="ABA76" s="52"/>
      <c r="ABB76" s="52"/>
      <c r="ABC76" s="52"/>
      <c r="ABD76" s="52"/>
      <c r="ABE76" s="52"/>
      <c r="ABF76" s="52"/>
      <c r="ABG76" s="52"/>
      <c r="ABH76" s="52"/>
      <c r="ABI76" s="52"/>
      <c r="ABJ76" s="52"/>
      <c r="ABK76" s="52"/>
      <c r="ABL76" s="52"/>
      <c r="ABM76" s="52"/>
      <c r="ABN76" s="52"/>
      <c r="ABO76" s="52"/>
      <c r="ABP76" s="52"/>
      <c r="ABQ76" s="52"/>
      <c r="ABR76" s="52"/>
      <c r="ABS76" s="52"/>
      <c r="ABT76" s="52"/>
      <c r="ABU76" s="52"/>
      <c r="ABV76" s="52"/>
      <c r="ABW76" s="52"/>
      <c r="ABX76" s="52"/>
      <c r="ABY76" s="52"/>
      <c r="ABZ76" s="52"/>
      <c r="ACA76" s="52"/>
      <c r="ACB76" s="52"/>
      <c r="ACC76" s="52"/>
      <c r="ACD76" s="52"/>
      <c r="ACE76" s="52"/>
      <c r="ACF76" s="52"/>
      <c r="ACG76" s="52"/>
      <c r="ACH76" s="52"/>
      <c r="ACI76" s="52"/>
      <c r="ACJ76" s="52"/>
      <c r="ACK76" s="52"/>
      <c r="ACL76" s="52"/>
      <c r="ACM76" s="52"/>
      <c r="ACN76" s="52"/>
      <c r="ACO76" s="52"/>
      <c r="ACP76" s="52"/>
      <c r="ACQ76" s="52"/>
      <c r="ACR76" s="52"/>
      <c r="ACS76" s="52"/>
      <c r="ACT76" s="52"/>
      <c r="ACU76" s="52"/>
      <c r="ACV76" s="52"/>
      <c r="ACW76" s="52"/>
      <c r="ACX76" s="52"/>
      <c r="ACY76" s="52"/>
      <c r="ACZ76" s="52"/>
      <c r="ADA76" s="52"/>
      <c r="ADB76" s="52"/>
      <c r="ADC76" s="52"/>
      <c r="ADD76" s="52"/>
      <c r="ADE76" s="52"/>
      <c r="ADF76" s="52"/>
      <c r="ADG76" s="52"/>
      <c r="ADH76" s="52"/>
      <c r="ADI76" s="52"/>
      <c r="ADJ76" s="52"/>
      <c r="ADK76" s="52"/>
      <c r="ADL76" s="52"/>
      <c r="ADM76" s="52"/>
      <c r="ADN76" s="52"/>
      <c r="ADO76" s="52"/>
      <c r="ADP76" s="52"/>
      <c r="ADQ76" s="52"/>
      <c r="ADR76" s="52"/>
      <c r="ADS76" s="52"/>
      <c r="ADT76" s="52"/>
      <c r="ADU76" s="52"/>
      <c r="ADV76" s="52"/>
      <c r="ADW76" s="52"/>
      <c r="ADX76" s="52"/>
      <c r="ADY76" s="52"/>
      <c r="ADZ76" s="52"/>
      <c r="AEA76" s="52"/>
      <c r="AEB76" s="52"/>
      <c r="AEC76" s="52"/>
      <c r="AED76" s="52"/>
      <c r="AEE76" s="52"/>
      <c r="AEF76" s="52"/>
      <c r="AEG76" s="52"/>
      <c r="AEH76" s="52"/>
      <c r="AEI76" s="52"/>
      <c r="AEJ76" s="52"/>
      <c r="AEK76" s="52"/>
      <c r="AEL76" s="52"/>
      <c r="AEM76" s="52"/>
      <c r="AEN76" s="52"/>
      <c r="AEO76" s="52"/>
      <c r="AEP76" s="52"/>
      <c r="AEQ76" s="52"/>
      <c r="AER76" s="52"/>
      <c r="AES76" s="52"/>
      <c r="AET76" s="52"/>
      <c r="AEU76" s="52"/>
      <c r="AEV76" s="52"/>
      <c r="AEW76" s="52"/>
      <c r="AEX76" s="52"/>
      <c r="AEY76" s="52"/>
      <c r="AEZ76" s="52"/>
      <c r="AFA76" s="52"/>
      <c r="AFB76" s="52"/>
      <c r="AFC76" s="52"/>
      <c r="AFD76" s="52"/>
      <c r="AFE76" s="52"/>
      <c r="AFF76" s="52"/>
      <c r="AFG76" s="52"/>
      <c r="AFH76" s="52"/>
      <c r="AFI76" s="52"/>
      <c r="AFJ76" s="52"/>
      <c r="AFK76" s="52"/>
      <c r="AFL76" s="52"/>
      <c r="AFM76" s="52"/>
      <c r="AFN76" s="52"/>
      <c r="AFO76" s="52"/>
      <c r="AFP76" s="52"/>
      <c r="AFQ76" s="52"/>
      <c r="AFR76" s="52"/>
      <c r="AFS76" s="52"/>
      <c r="AFT76" s="52"/>
      <c r="AFU76" s="52"/>
      <c r="AFV76" s="52"/>
      <c r="AFW76" s="52"/>
      <c r="AFX76" s="52"/>
      <c r="AFY76" s="52"/>
      <c r="AFZ76" s="52"/>
      <c r="AGA76" s="52"/>
      <c r="AGB76" s="52"/>
      <c r="AGC76" s="52"/>
      <c r="AGD76" s="52"/>
      <c r="AGE76" s="52"/>
      <c r="AGF76" s="52"/>
      <c r="AGG76" s="52"/>
      <c r="AGH76" s="52"/>
      <c r="AGI76" s="52"/>
      <c r="AGJ76" s="52"/>
      <c r="AGK76" s="52"/>
      <c r="AGL76" s="52"/>
      <c r="AGM76" s="52"/>
      <c r="AGN76" s="52"/>
      <c r="AGO76" s="52"/>
      <c r="AGP76" s="52"/>
      <c r="AGQ76" s="52"/>
      <c r="AGR76" s="52"/>
      <c r="AGS76" s="52"/>
      <c r="AGT76" s="52"/>
      <c r="AGU76" s="52"/>
      <c r="AGV76" s="52"/>
      <c r="AGW76" s="52"/>
      <c r="AGX76" s="52"/>
      <c r="AGY76" s="52"/>
      <c r="AGZ76" s="52"/>
      <c r="AHA76" s="52"/>
      <c r="AHB76" s="52"/>
      <c r="AHC76" s="52"/>
      <c r="AHD76" s="52"/>
      <c r="AHE76" s="52"/>
      <c r="AHF76" s="52"/>
      <c r="AHG76" s="52"/>
      <c r="AHH76" s="52"/>
      <c r="AHI76" s="52"/>
      <c r="AHJ76" s="52"/>
      <c r="AHK76" s="52"/>
      <c r="AHL76" s="52"/>
      <c r="AHM76" s="52"/>
      <c r="AHN76" s="52"/>
      <c r="AHO76" s="52"/>
      <c r="AHP76" s="52"/>
      <c r="AHQ76" s="52"/>
      <c r="AHR76" s="52"/>
      <c r="AHS76" s="52"/>
      <c r="AHT76" s="52"/>
      <c r="AHU76" s="52"/>
      <c r="AHV76" s="52"/>
      <c r="AHW76" s="52"/>
      <c r="AHX76" s="52"/>
      <c r="AHY76" s="52"/>
      <c r="AHZ76" s="52"/>
      <c r="AIA76" s="52"/>
      <c r="AIB76" s="52"/>
      <c r="AIC76" s="52"/>
      <c r="AID76" s="52"/>
      <c r="AIE76" s="52"/>
      <c r="AIF76" s="52"/>
      <c r="AIG76" s="52"/>
      <c r="AIH76" s="52"/>
      <c r="AII76" s="52"/>
      <c r="AIJ76" s="52"/>
      <c r="AIK76" s="52"/>
      <c r="AIL76" s="52"/>
      <c r="AIM76" s="52"/>
      <c r="AIN76" s="52"/>
      <c r="AIO76" s="52"/>
      <c r="AIP76" s="52"/>
      <c r="AIQ76" s="52"/>
      <c r="AIR76" s="52"/>
      <c r="AIS76" s="52"/>
      <c r="AIT76" s="52"/>
      <c r="AIU76" s="52"/>
      <c r="AIV76" s="52"/>
      <c r="AIW76" s="52"/>
      <c r="AIX76" s="52"/>
      <c r="AIY76" s="52"/>
      <c r="AIZ76" s="52"/>
      <c r="AJA76" s="52"/>
      <c r="AJB76" s="52"/>
      <c r="AJC76" s="52"/>
      <c r="AJD76" s="52"/>
      <c r="AJE76" s="52"/>
      <c r="AJF76" s="52"/>
      <c r="AJG76" s="52"/>
      <c r="AJH76" s="52"/>
      <c r="AJI76" s="52"/>
      <c r="AJJ76" s="52"/>
      <c r="AJK76" s="52"/>
      <c r="AJL76" s="52"/>
      <c r="AJM76" s="52"/>
      <c r="AJN76" s="52"/>
      <c r="AJO76" s="52"/>
      <c r="AJP76" s="52"/>
      <c r="AJQ76" s="52"/>
      <c r="AJR76" s="52"/>
      <c r="AJS76" s="52"/>
      <c r="AJT76" s="52"/>
      <c r="AJU76" s="52"/>
      <c r="AJV76" s="52"/>
      <c r="AJW76" s="52"/>
      <c r="AJX76" s="52"/>
      <c r="AJY76" s="52"/>
      <c r="AJZ76" s="52"/>
      <c r="AKA76" s="52"/>
      <c r="AKB76" s="52"/>
      <c r="AKC76" s="52"/>
      <c r="AKD76" s="52"/>
      <c r="AKE76" s="52"/>
      <c r="AKF76" s="52"/>
      <c r="AKG76" s="52"/>
      <c r="AKH76" s="52"/>
      <c r="AKI76" s="52"/>
      <c r="AKJ76" s="52"/>
      <c r="AKK76" s="52"/>
      <c r="AKL76" s="52"/>
      <c r="AKM76" s="52"/>
      <c r="AKN76" s="52"/>
      <c r="AKO76" s="52"/>
      <c r="AKP76" s="52"/>
      <c r="AKQ76" s="52"/>
      <c r="AKR76" s="52"/>
      <c r="AKS76" s="52"/>
      <c r="AKT76" s="52"/>
      <c r="AKU76" s="52"/>
      <c r="AKV76" s="52"/>
      <c r="AKW76" s="52"/>
      <c r="AKX76" s="52"/>
      <c r="AKY76" s="52"/>
      <c r="AKZ76" s="52"/>
      <c r="ALA76" s="52"/>
      <c r="ALB76" s="52"/>
      <c r="ALC76" s="52"/>
      <c r="ALD76" s="52"/>
      <c r="ALE76" s="52"/>
      <c r="ALF76" s="52"/>
      <c r="ALG76" s="52"/>
      <c r="ALH76" s="52"/>
      <c r="ALI76" s="52"/>
      <c r="ALJ76" s="52"/>
      <c r="ALK76" s="52"/>
      <c r="ALL76" s="52"/>
      <c r="ALM76" s="52"/>
      <c r="ALN76" s="52"/>
      <c r="ALO76" s="52"/>
      <c r="ALP76" s="52"/>
      <c r="ALQ76" s="52"/>
      <c r="ALR76" s="52"/>
      <c r="ALS76" s="52"/>
      <c r="ALT76" s="52"/>
      <c r="ALU76" s="52"/>
      <c r="ALV76" s="52"/>
      <c r="ALW76" s="52"/>
      <c r="ALX76" s="52"/>
      <c r="ALY76" s="52"/>
      <c r="ALZ76" s="52"/>
      <c r="AMA76" s="52"/>
      <c r="AMB76" s="52"/>
      <c r="AMC76" s="52"/>
      <c r="AMD76" s="52"/>
      <c r="AME76" s="52"/>
      <c r="AMF76" s="52"/>
      <c r="AMG76" s="52"/>
      <c r="AMH76" s="52"/>
      <c r="AMI76" s="52"/>
      <c r="AMJ76" s="52"/>
      <c r="AMK76" s="52"/>
      <c r="AML76" s="52"/>
      <c r="AMM76" s="52"/>
    </row>
    <row r="77" spans="1:1027" ht="35.65" customHeight="1" x14ac:dyDescent="0.25">
      <c r="A77" s="67"/>
      <c r="B77" s="68"/>
      <c r="C77" s="69"/>
      <c r="D77" s="71" t="s">
        <v>279</v>
      </c>
      <c r="E77" s="72">
        <f>SUMIF(F7:F73,"19%",E7:E73)</f>
        <v>0</v>
      </c>
      <c r="F77" s="635" t="s">
        <v>277</v>
      </c>
      <c r="G77" s="636"/>
      <c r="H77" s="636"/>
      <c r="I77" s="557">
        <f>E77/119*19</f>
        <v>0</v>
      </c>
      <c r="J77" s="556"/>
      <c r="K77" s="556"/>
      <c r="L77" s="556"/>
      <c r="M77" s="556"/>
      <c r="N77" s="556"/>
      <c r="O77" s="556"/>
      <c r="P77" s="556"/>
      <c r="Q77" s="556"/>
      <c r="R77" s="69"/>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c r="IW77" s="52"/>
      <c r="IX77" s="52"/>
      <c r="IY77" s="52"/>
      <c r="IZ77" s="52"/>
      <c r="JA77" s="52"/>
      <c r="JB77" s="52"/>
      <c r="JC77" s="52"/>
      <c r="JD77" s="52"/>
      <c r="JE77" s="52"/>
      <c r="JF77" s="52"/>
      <c r="JG77" s="52"/>
      <c r="JH77" s="52"/>
      <c r="JI77" s="52"/>
      <c r="JJ77" s="52"/>
      <c r="JK77" s="52"/>
      <c r="JL77" s="52"/>
      <c r="JM77" s="52"/>
      <c r="JN77" s="52"/>
      <c r="JO77" s="52"/>
      <c r="JP77" s="52"/>
      <c r="JQ77" s="52"/>
      <c r="JR77" s="52"/>
      <c r="JS77" s="52"/>
      <c r="JT77" s="52"/>
      <c r="JU77" s="52"/>
      <c r="JV77" s="52"/>
      <c r="JW77" s="52"/>
      <c r="JX77" s="52"/>
      <c r="JY77" s="52"/>
      <c r="JZ77" s="52"/>
      <c r="KA77" s="52"/>
      <c r="KB77" s="52"/>
      <c r="KC77" s="52"/>
      <c r="KD77" s="52"/>
      <c r="KE77" s="52"/>
      <c r="KF77" s="52"/>
      <c r="KG77" s="52"/>
      <c r="KH77" s="52"/>
      <c r="KI77" s="52"/>
      <c r="KJ77" s="52"/>
      <c r="KK77" s="52"/>
      <c r="KL77" s="52"/>
      <c r="KM77" s="52"/>
      <c r="KN77" s="52"/>
      <c r="KO77" s="52"/>
      <c r="KP77" s="52"/>
      <c r="KQ77" s="52"/>
      <c r="KR77" s="52"/>
      <c r="KS77" s="52"/>
      <c r="KT77" s="52"/>
      <c r="KU77" s="52"/>
      <c r="KV77" s="52"/>
      <c r="KW77" s="52"/>
      <c r="KX77" s="52"/>
      <c r="KY77" s="52"/>
      <c r="KZ77" s="52"/>
      <c r="LA77" s="52"/>
      <c r="LB77" s="52"/>
      <c r="LC77" s="52"/>
      <c r="LD77" s="52"/>
      <c r="LE77" s="52"/>
      <c r="LF77" s="52"/>
      <c r="LG77" s="52"/>
      <c r="LH77" s="52"/>
      <c r="LI77" s="52"/>
      <c r="LJ77" s="52"/>
      <c r="LK77" s="52"/>
      <c r="LL77" s="52"/>
      <c r="LM77" s="52"/>
      <c r="LN77" s="52"/>
      <c r="LO77" s="52"/>
      <c r="LP77" s="52"/>
      <c r="LQ77" s="52"/>
      <c r="LR77" s="52"/>
      <c r="LS77" s="52"/>
      <c r="LT77" s="52"/>
      <c r="LU77" s="52"/>
      <c r="LV77" s="52"/>
      <c r="LW77" s="52"/>
      <c r="LX77" s="52"/>
      <c r="LY77" s="52"/>
      <c r="LZ77" s="52"/>
      <c r="MA77" s="52"/>
      <c r="MB77" s="52"/>
      <c r="MC77" s="52"/>
      <c r="MD77" s="52"/>
      <c r="ME77" s="52"/>
      <c r="MF77" s="52"/>
      <c r="MG77" s="52"/>
      <c r="MH77" s="52"/>
      <c r="MI77" s="52"/>
      <c r="MJ77" s="52"/>
      <c r="MK77" s="52"/>
      <c r="ML77" s="52"/>
      <c r="MM77" s="52"/>
      <c r="MN77" s="52"/>
      <c r="MO77" s="52"/>
      <c r="MP77" s="52"/>
      <c r="MQ77" s="52"/>
      <c r="MR77" s="52"/>
      <c r="MS77" s="52"/>
      <c r="MT77" s="52"/>
      <c r="MU77" s="52"/>
      <c r="MV77" s="52"/>
      <c r="MW77" s="52"/>
      <c r="MX77" s="52"/>
      <c r="MY77" s="52"/>
      <c r="MZ77" s="52"/>
      <c r="NA77" s="52"/>
      <c r="NB77" s="52"/>
      <c r="NC77" s="52"/>
      <c r="ND77" s="52"/>
      <c r="NE77" s="52"/>
      <c r="NF77" s="52"/>
      <c r="NG77" s="52"/>
      <c r="NH77" s="52"/>
      <c r="NI77" s="52"/>
      <c r="NJ77" s="52"/>
      <c r="NK77" s="52"/>
      <c r="NL77" s="52"/>
      <c r="NM77" s="52"/>
      <c r="NN77" s="52"/>
      <c r="NO77" s="52"/>
      <c r="NP77" s="52"/>
      <c r="NQ77" s="52"/>
      <c r="NR77" s="52"/>
      <c r="NS77" s="52"/>
      <c r="NT77" s="52"/>
      <c r="NU77" s="52"/>
      <c r="NV77" s="52"/>
      <c r="NW77" s="52"/>
      <c r="NX77" s="52"/>
      <c r="NY77" s="52"/>
      <c r="NZ77" s="52"/>
      <c r="OA77" s="52"/>
      <c r="OB77" s="52"/>
      <c r="OC77" s="52"/>
      <c r="OD77" s="52"/>
      <c r="OE77" s="52"/>
      <c r="OF77" s="52"/>
      <c r="OG77" s="52"/>
      <c r="OH77" s="52"/>
      <c r="OI77" s="52"/>
      <c r="OJ77" s="52"/>
      <c r="OK77" s="52"/>
      <c r="OL77" s="52"/>
      <c r="OM77" s="52"/>
      <c r="ON77" s="52"/>
      <c r="OO77" s="52"/>
      <c r="OP77" s="52"/>
      <c r="OQ77" s="52"/>
      <c r="OR77" s="52"/>
      <c r="OS77" s="52"/>
      <c r="OT77" s="52"/>
      <c r="OU77" s="52"/>
      <c r="OV77" s="52"/>
      <c r="OW77" s="52"/>
      <c r="OX77" s="52"/>
      <c r="OY77" s="52"/>
      <c r="OZ77" s="52"/>
      <c r="PA77" s="52"/>
      <c r="PB77" s="52"/>
      <c r="PC77" s="52"/>
      <c r="PD77" s="52"/>
      <c r="PE77" s="52"/>
      <c r="PF77" s="52"/>
      <c r="PG77" s="52"/>
      <c r="PH77" s="52"/>
      <c r="PI77" s="52"/>
      <c r="PJ77" s="52"/>
      <c r="PK77" s="52"/>
      <c r="PL77" s="52"/>
      <c r="PM77" s="52"/>
      <c r="PN77" s="52"/>
      <c r="PO77" s="52"/>
      <c r="PP77" s="52"/>
      <c r="PQ77" s="52"/>
      <c r="PR77" s="52"/>
      <c r="PS77" s="52"/>
      <c r="PT77" s="52"/>
      <c r="PU77" s="52"/>
      <c r="PV77" s="52"/>
      <c r="PW77" s="52"/>
      <c r="PX77" s="52"/>
      <c r="PY77" s="52"/>
      <c r="PZ77" s="52"/>
      <c r="QA77" s="52"/>
      <c r="QB77" s="52"/>
      <c r="QC77" s="52"/>
      <c r="QD77" s="52"/>
      <c r="QE77" s="52"/>
      <c r="QF77" s="52"/>
      <c r="QG77" s="52"/>
      <c r="QH77" s="52"/>
      <c r="QI77" s="52"/>
      <c r="QJ77" s="52"/>
      <c r="QK77" s="52"/>
      <c r="QL77" s="52"/>
      <c r="QM77" s="52"/>
      <c r="QN77" s="52"/>
      <c r="QO77" s="52"/>
      <c r="QP77" s="52"/>
      <c r="QQ77" s="52"/>
      <c r="QR77" s="52"/>
      <c r="QS77" s="52"/>
      <c r="QT77" s="52"/>
      <c r="QU77" s="52"/>
      <c r="QV77" s="52"/>
      <c r="QW77" s="52"/>
      <c r="QX77" s="52"/>
      <c r="QY77" s="52"/>
      <c r="QZ77" s="52"/>
      <c r="RA77" s="52"/>
      <c r="RB77" s="52"/>
      <c r="RC77" s="52"/>
      <c r="RD77" s="52"/>
      <c r="RE77" s="52"/>
      <c r="RF77" s="52"/>
      <c r="RG77" s="52"/>
      <c r="RH77" s="52"/>
      <c r="RI77" s="52"/>
      <c r="RJ77" s="52"/>
      <c r="RK77" s="52"/>
      <c r="RL77" s="52"/>
      <c r="RM77" s="52"/>
      <c r="RN77" s="52"/>
      <c r="RO77" s="52"/>
      <c r="RP77" s="52"/>
      <c r="RQ77" s="52"/>
      <c r="RR77" s="52"/>
      <c r="RS77" s="52"/>
      <c r="RT77" s="52"/>
      <c r="RU77" s="52"/>
      <c r="RV77" s="52"/>
      <c r="RW77" s="52"/>
      <c r="RX77" s="52"/>
      <c r="RY77" s="52"/>
      <c r="RZ77" s="52"/>
      <c r="SA77" s="52"/>
      <c r="SB77" s="52"/>
      <c r="SC77" s="52"/>
      <c r="SD77" s="52"/>
      <c r="SE77" s="52"/>
      <c r="SF77" s="52"/>
      <c r="SG77" s="52"/>
      <c r="SH77" s="52"/>
      <c r="SI77" s="52"/>
      <c r="SJ77" s="52"/>
      <c r="SK77" s="52"/>
      <c r="SL77" s="52"/>
      <c r="SM77" s="52"/>
      <c r="SN77" s="52"/>
      <c r="SO77" s="52"/>
      <c r="SP77" s="52"/>
      <c r="SQ77" s="52"/>
      <c r="SR77" s="52"/>
      <c r="SS77" s="52"/>
      <c r="ST77" s="52"/>
      <c r="SU77" s="52"/>
      <c r="SV77" s="52"/>
      <c r="SW77" s="52"/>
      <c r="SX77" s="52"/>
      <c r="SY77" s="52"/>
      <c r="SZ77" s="52"/>
      <c r="TA77" s="52"/>
      <c r="TB77" s="52"/>
      <c r="TC77" s="52"/>
      <c r="TD77" s="52"/>
      <c r="TE77" s="52"/>
      <c r="TF77" s="52"/>
      <c r="TG77" s="52"/>
      <c r="TH77" s="52"/>
      <c r="TI77" s="52"/>
      <c r="TJ77" s="52"/>
      <c r="TK77" s="52"/>
      <c r="TL77" s="52"/>
      <c r="TM77" s="52"/>
      <c r="TN77" s="52"/>
      <c r="TO77" s="52"/>
      <c r="TP77" s="52"/>
      <c r="TQ77" s="52"/>
      <c r="TR77" s="52"/>
      <c r="TS77" s="52"/>
      <c r="TT77" s="52"/>
      <c r="TU77" s="52"/>
      <c r="TV77" s="52"/>
      <c r="TW77" s="52"/>
      <c r="TX77" s="52"/>
      <c r="TY77" s="52"/>
      <c r="TZ77" s="52"/>
      <c r="UA77" s="52"/>
      <c r="UB77" s="52"/>
      <c r="UC77" s="52"/>
      <c r="UD77" s="52"/>
      <c r="UE77" s="52"/>
      <c r="UF77" s="52"/>
      <c r="UG77" s="52"/>
      <c r="UH77" s="52"/>
      <c r="UI77" s="52"/>
      <c r="UJ77" s="52"/>
      <c r="UK77" s="52"/>
      <c r="UL77" s="52"/>
      <c r="UM77" s="52"/>
      <c r="UN77" s="52"/>
      <c r="UO77" s="52"/>
      <c r="UP77" s="52"/>
      <c r="UQ77" s="52"/>
      <c r="UR77" s="52"/>
      <c r="US77" s="52"/>
      <c r="UT77" s="52"/>
      <c r="UU77" s="52"/>
      <c r="UV77" s="52"/>
      <c r="UW77" s="52"/>
      <c r="UX77" s="52"/>
      <c r="UY77" s="52"/>
      <c r="UZ77" s="52"/>
      <c r="VA77" s="52"/>
      <c r="VB77" s="52"/>
      <c r="VC77" s="52"/>
      <c r="VD77" s="52"/>
      <c r="VE77" s="52"/>
      <c r="VF77" s="52"/>
      <c r="VG77" s="52"/>
      <c r="VH77" s="52"/>
      <c r="VI77" s="52"/>
      <c r="VJ77" s="52"/>
      <c r="VK77" s="52"/>
      <c r="VL77" s="52"/>
      <c r="VM77" s="52"/>
      <c r="VN77" s="52"/>
      <c r="VO77" s="52"/>
      <c r="VP77" s="52"/>
      <c r="VQ77" s="52"/>
      <c r="VR77" s="52"/>
      <c r="VS77" s="52"/>
      <c r="VT77" s="52"/>
      <c r="VU77" s="52"/>
      <c r="VV77" s="52"/>
      <c r="VW77" s="52"/>
      <c r="VX77" s="52"/>
      <c r="VY77" s="52"/>
      <c r="VZ77" s="52"/>
      <c r="WA77" s="52"/>
      <c r="WB77" s="52"/>
      <c r="WC77" s="52"/>
      <c r="WD77" s="52"/>
      <c r="WE77" s="52"/>
      <c r="WF77" s="52"/>
      <c r="WG77" s="52"/>
      <c r="WH77" s="52"/>
      <c r="WI77" s="52"/>
      <c r="WJ77" s="52"/>
      <c r="WK77" s="52"/>
      <c r="WL77" s="52"/>
      <c r="WM77" s="52"/>
      <c r="WN77" s="52"/>
      <c r="WO77" s="52"/>
      <c r="WP77" s="52"/>
      <c r="WQ77" s="52"/>
      <c r="WR77" s="52"/>
      <c r="WS77" s="52"/>
      <c r="WT77" s="52"/>
      <c r="WU77" s="52"/>
      <c r="WV77" s="52"/>
      <c r="WW77" s="52"/>
      <c r="WX77" s="52"/>
      <c r="WY77" s="52"/>
      <c r="WZ77" s="52"/>
      <c r="XA77" s="52"/>
      <c r="XB77" s="52"/>
      <c r="XC77" s="52"/>
      <c r="XD77" s="52"/>
      <c r="XE77" s="52"/>
      <c r="XF77" s="52"/>
      <c r="XG77" s="52"/>
      <c r="XH77" s="52"/>
      <c r="XI77" s="52"/>
      <c r="XJ77" s="52"/>
      <c r="XK77" s="52"/>
      <c r="XL77" s="52"/>
      <c r="XM77" s="52"/>
      <c r="XN77" s="52"/>
      <c r="XO77" s="52"/>
      <c r="XP77" s="52"/>
      <c r="XQ77" s="52"/>
      <c r="XR77" s="52"/>
      <c r="XS77" s="52"/>
      <c r="XT77" s="52"/>
      <c r="XU77" s="52"/>
      <c r="XV77" s="52"/>
      <c r="XW77" s="52"/>
      <c r="XX77" s="52"/>
      <c r="XY77" s="52"/>
      <c r="XZ77" s="52"/>
      <c r="YA77" s="52"/>
      <c r="YB77" s="52"/>
      <c r="YC77" s="52"/>
      <c r="YD77" s="52"/>
      <c r="YE77" s="52"/>
      <c r="YF77" s="52"/>
      <c r="YG77" s="52"/>
      <c r="YH77" s="52"/>
      <c r="YI77" s="52"/>
      <c r="YJ77" s="52"/>
      <c r="YK77" s="52"/>
      <c r="YL77" s="52"/>
      <c r="YM77" s="52"/>
      <c r="YN77" s="52"/>
      <c r="YO77" s="52"/>
      <c r="YP77" s="52"/>
      <c r="YQ77" s="52"/>
      <c r="YR77" s="52"/>
      <c r="YS77" s="52"/>
      <c r="YT77" s="52"/>
      <c r="YU77" s="52"/>
      <c r="YV77" s="52"/>
      <c r="YW77" s="52"/>
      <c r="YX77" s="52"/>
      <c r="YY77" s="52"/>
      <c r="YZ77" s="52"/>
      <c r="ZA77" s="52"/>
      <c r="ZB77" s="52"/>
      <c r="ZC77" s="52"/>
      <c r="ZD77" s="52"/>
      <c r="ZE77" s="52"/>
      <c r="ZF77" s="52"/>
      <c r="ZG77" s="52"/>
      <c r="ZH77" s="52"/>
      <c r="ZI77" s="52"/>
      <c r="ZJ77" s="52"/>
      <c r="ZK77" s="52"/>
      <c r="ZL77" s="52"/>
      <c r="ZM77" s="52"/>
      <c r="ZN77" s="52"/>
      <c r="ZO77" s="52"/>
      <c r="ZP77" s="52"/>
      <c r="ZQ77" s="52"/>
      <c r="ZR77" s="52"/>
      <c r="ZS77" s="52"/>
      <c r="ZT77" s="52"/>
      <c r="ZU77" s="52"/>
      <c r="ZV77" s="52"/>
      <c r="ZW77" s="52"/>
      <c r="ZX77" s="52"/>
      <c r="ZY77" s="52"/>
      <c r="ZZ77" s="52"/>
      <c r="AAA77" s="52"/>
      <c r="AAB77" s="52"/>
      <c r="AAC77" s="52"/>
      <c r="AAD77" s="52"/>
      <c r="AAE77" s="52"/>
      <c r="AAF77" s="52"/>
      <c r="AAG77" s="52"/>
      <c r="AAH77" s="52"/>
      <c r="AAI77" s="52"/>
      <c r="AAJ77" s="52"/>
      <c r="AAK77" s="52"/>
      <c r="AAL77" s="52"/>
      <c r="AAM77" s="52"/>
      <c r="AAN77" s="52"/>
      <c r="AAO77" s="52"/>
      <c r="AAP77" s="52"/>
      <c r="AAQ77" s="52"/>
      <c r="AAR77" s="52"/>
      <c r="AAS77" s="52"/>
      <c r="AAT77" s="52"/>
      <c r="AAU77" s="52"/>
      <c r="AAV77" s="52"/>
      <c r="AAW77" s="52"/>
      <c r="AAX77" s="52"/>
      <c r="AAY77" s="52"/>
      <c r="AAZ77" s="52"/>
      <c r="ABA77" s="52"/>
      <c r="ABB77" s="52"/>
      <c r="ABC77" s="52"/>
      <c r="ABD77" s="52"/>
      <c r="ABE77" s="52"/>
      <c r="ABF77" s="52"/>
      <c r="ABG77" s="52"/>
      <c r="ABH77" s="52"/>
      <c r="ABI77" s="52"/>
      <c r="ABJ77" s="52"/>
      <c r="ABK77" s="52"/>
      <c r="ABL77" s="52"/>
      <c r="ABM77" s="52"/>
      <c r="ABN77" s="52"/>
      <c r="ABO77" s="52"/>
      <c r="ABP77" s="52"/>
      <c r="ABQ77" s="52"/>
      <c r="ABR77" s="52"/>
      <c r="ABS77" s="52"/>
      <c r="ABT77" s="52"/>
      <c r="ABU77" s="52"/>
      <c r="ABV77" s="52"/>
      <c r="ABW77" s="52"/>
      <c r="ABX77" s="52"/>
      <c r="ABY77" s="52"/>
      <c r="ABZ77" s="52"/>
      <c r="ACA77" s="52"/>
      <c r="ACB77" s="52"/>
      <c r="ACC77" s="52"/>
      <c r="ACD77" s="52"/>
      <c r="ACE77" s="52"/>
      <c r="ACF77" s="52"/>
      <c r="ACG77" s="52"/>
      <c r="ACH77" s="52"/>
      <c r="ACI77" s="52"/>
      <c r="ACJ77" s="52"/>
      <c r="ACK77" s="52"/>
      <c r="ACL77" s="52"/>
      <c r="ACM77" s="52"/>
      <c r="ACN77" s="52"/>
      <c r="ACO77" s="52"/>
      <c r="ACP77" s="52"/>
      <c r="ACQ77" s="52"/>
      <c r="ACR77" s="52"/>
      <c r="ACS77" s="52"/>
      <c r="ACT77" s="52"/>
      <c r="ACU77" s="52"/>
      <c r="ACV77" s="52"/>
      <c r="ACW77" s="52"/>
      <c r="ACX77" s="52"/>
      <c r="ACY77" s="52"/>
      <c r="ACZ77" s="52"/>
      <c r="ADA77" s="52"/>
      <c r="ADB77" s="52"/>
      <c r="ADC77" s="52"/>
      <c r="ADD77" s="52"/>
      <c r="ADE77" s="52"/>
      <c r="ADF77" s="52"/>
      <c r="ADG77" s="52"/>
      <c r="ADH77" s="52"/>
      <c r="ADI77" s="52"/>
      <c r="ADJ77" s="52"/>
      <c r="ADK77" s="52"/>
      <c r="ADL77" s="52"/>
      <c r="ADM77" s="52"/>
      <c r="ADN77" s="52"/>
      <c r="ADO77" s="52"/>
      <c r="ADP77" s="52"/>
      <c r="ADQ77" s="52"/>
      <c r="ADR77" s="52"/>
      <c r="ADS77" s="52"/>
      <c r="ADT77" s="52"/>
      <c r="ADU77" s="52"/>
      <c r="ADV77" s="52"/>
      <c r="ADW77" s="52"/>
      <c r="ADX77" s="52"/>
      <c r="ADY77" s="52"/>
      <c r="ADZ77" s="52"/>
      <c r="AEA77" s="52"/>
      <c r="AEB77" s="52"/>
      <c r="AEC77" s="52"/>
      <c r="AED77" s="52"/>
      <c r="AEE77" s="52"/>
      <c r="AEF77" s="52"/>
      <c r="AEG77" s="52"/>
      <c r="AEH77" s="52"/>
      <c r="AEI77" s="52"/>
      <c r="AEJ77" s="52"/>
      <c r="AEK77" s="52"/>
      <c r="AEL77" s="52"/>
      <c r="AEM77" s="52"/>
      <c r="AEN77" s="52"/>
      <c r="AEO77" s="52"/>
      <c r="AEP77" s="52"/>
      <c r="AEQ77" s="52"/>
      <c r="AER77" s="52"/>
      <c r="AES77" s="52"/>
      <c r="AET77" s="52"/>
      <c r="AEU77" s="52"/>
      <c r="AEV77" s="52"/>
      <c r="AEW77" s="52"/>
      <c r="AEX77" s="52"/>
      <c r="AEY77" s="52"/>
      <c r="AEZ77" s="52"/>
      <c r="AFA77" s="52"/>
      <c r="AFB77" s="52"/>
      <c r="AFC77" s="52"/>
      <c r="AFD77" s="52"/>
      <c r="AFE77" s="52"/>
      <c r="AFF77" s="52"/>
      <c r="AFG77" s="52"/>
      <c r="AFH77" s="52"/>
      <c r="AFI77" s="52"/>
      <c r="AFJ77" s="52"/>
      <c r="AFK77" s="52"/>
      <c r="AFL77" s="52"/>
      <c r="AFM77" s="52"/>
      <c r="AFN77" s="52"/>
      <c r="AFO77" s="52"/>
      <c r="AFP77" s="52"/>
      <c r="AFQ77" s="52"/>
      <c r="AFR77" s="52"/>
      <c r="AFS77" s="52"/>
      <c r="AFT77" s="52"/>
      <c r="AFU77" s="52"/>
      <c r="AFV77" s="52"/>
      <c r="AFW77" s="52"/>
      <c r="AFX77" s="52"/>
      <c r="AFY77" s="52"/>
      <c r="AFZ77" s="52"/>
      <c r="AGA77" s="52"/>
      <c r="AGB77" s="52"/>
      <c r="AGC77" s="52"/>
      <c r="AGD77" s="52"/>
      <c r="AGE77" s="52"/>
      <c r="AGF77" s="52"/>
      <c r="AGG77" s="52"/>
      <c r="AGH77" s="52"/>
      <c r="AGI77" s="52"/>
      <c r="AGJ77" s="52"/>
      <c r="AGK77" s="52"/>
      <c r="AGL77" s="52"/>
      <c r="AGM77" s="52"/>
      <c r="AGN77" s="52"/>
      <c r="AGO77" s="52"/>
      <c r="AGP77" s="52"/>
      <c r="AGQ77" s="52"/>
      <c r="AGR77" s="52"/>
      <c r="AGS77" s="52"/>
      <c r="AGT77" s="52"/>
      <c r="AGU77" s="52"/>
      <c r="AGV77" s="52"/>
      <c r="AGW77" s="52"/>
      <c r="AGX77" s="52"/>
      <c r="AGY77" s="52"/>
      <c r="AGZ77" s="52"/>
      <c r="AHA77" s="52"/>
      <c r="AHB77" s="52"/>
      <c r="AHC77" s="52"/>
      <c r="AHD77" s="52"/>
      <c r="AHE77" s="52"/>
      <c r="AHF77" s="52"/>
      <c r="AHG77" s="52"/>
      <c r="AHH77" s="52"/>
      <c r="AHI77" s="52"/>
      <c r="AHJ77" s="52"/>
      <c r="AHK77" s="52"/>
      <c r="AHL77" s="52"/>
      <c r="AHM77" s="52"/>
      <c r="AHN77" s="52"/>
      <c r="AHO77" s="52"/>
      <c r="AHP77" s="52"/>
      <c r="AHQ77" s="52"/>
      <c r="AHR77" s="52"/>
      <c r="AHS77" s="52"/>
      <c r="AHT77" s="52"/>
      <c r="AHU77" s="52"/>
      <c r="AHV77" s="52"/>
      <c r="AHW77" s="52"/>
      <c r="AHX77" s="52"/>
      <c r="AHY77" s="52"/>
      <c r="AHZ77" s="52"/>
      <c r="AIA77" s="52"/>
      <c r="AIB77" s="52"/>
      <c r="AIC77" s="52"/>
      <c r="AID77" s="52"/>
      <c r="AIE77" s="52"/>
      <c r="AIF77" s="52"/>
      <c r="AIG77" s="52"/>
      <c r="AIH77" s="52"/>
      <c r="AII77" s="52"/>
      <c r="AIJ77" s="52"/>
      <c r="AIK77" s="52"/>
      <c r="AIL77" s="52"/>
      <c r="AIM77" s="52"/>
      <c r="AIN77" s="52"/>
      <c r="AIO77" s="52"/>
      <c r="AIP77" s="52"/>
      <c r="AIQ77" s="52"/>
      <c r="AIR77" s="52"/>
      <c r="AIS77" s="52"/>
      <c r="AIT77" s="52"/>
      <c r="AIU77" s="52"/>
      <c r="AIV77" s="52"/>
      <c r="AIW77" s="52"/>
      <c r="AIX77" s="52"/>
      <c r="AIY77" s="52"/>
      <c r="AIZ77" s="52"/>
      <c r="AJA77" s="52"/>
      <c r="AJB77" s="52"/>
      <c r="AJC77" s="52"/>
      <c r="AJD77" s="52"/>
      <c r="AJE77" s="52"/>
      <c r="AJF77" s="52"/>
      <c r="AJG77" s="52"/>
      <c r="AJH77" s="52"/>
      <c r="AJI77" s="52"/>
      <c r="AJJ77" s="52"/>
      <c r="AJK77" s="52"/>
      <c r="AJL77" s="52"/>
      <c r="AJM77" s="52"/>
      <c r="AJN77" s="52"/>
      <c r="AJO77" s="52"/>
      <c r="AJP77" s="52"/>
      <c r="AJQ77" s="52"/>
      <c r="AJR77" s="52"/>
      <c r="AJS77" s="52"/>
      <c r="AJT77" s="52"/>
      <c r="AJU77" s="52"/>
      <c r="AJV77" s="52"/>
      <c r="AJW77" s="52"/>
      <c r="AJX77" s="52"/>
      <c r="AJY77" s="52"/>
      <c r="AJZ77" s="52"/>
      <c r="AKA77" s="52"/>
      <c r="AKB77" s="52"/>
      <c r="AKC77" s="52"/>
      <c r="AKD77" s="52"/>
      <c r="AKE77" s="52"/>
      <c r="AKF77" s="52"/>
      <c r="AKG77" s="52"/>
      <c r="AKH77" s="52"/>
      <c r="AKI77" s="52"/>
      <c r="AKJ77" s="52"/>
      <c r="AKK77" s="52"/>
      <c r="AKL77" s="52"/>
      <c r="AKM77" s="52"/>
      <c r="AKN77" s="52"/>
      <c r="AKO77" s="52"/>
      <c r="AKP77" s="52"/>
      <c r="AKQ77" s="52"/>
      <c r="AKR77" s="52"/>
      <c r="AKS77" s="52"/>
      <c r="AKT77" s="52"/>
      <c r="AKU77" s="52"/>
      <c r="AKV77" s="52"/>
      <c r="AKW77" s="52"/>
      <c r="AKX77" s="52"/>
      <c r="AKY77" s="52"/>
      <c r="AKZ77" s="52"/>
      <c r="ALA77" s="52"/>
      <c r="ALB77" s="52"/>
      <c r="ALC77" s="52"/>
      <c r="ALD77" s="52"/>
      <c r="ALE77" s="52"/>
      <c r="ALF77" s="52"/>
      <c r="ALG77" s="52"/>
      <c r="ALH77" s="52"/>
      <c r="ALI77" s="52"/>
      <c r="ALJ77" s="52"/>
      <c r="ALK77" s="52"/>
      <c r="ALL77" s="52"/>
      <c r="ALM77" s="52"/>
      <c r="ALN77" s="52"/>
      <c r="ALO77" s="52"/>
      <c r="ALP77" s="52"/>
      <c r="ALQ77" s="52"/>
      <c r="ALR77" s="52"/>
      <c r="ALS77" s="52"/>
      <c r="ALT77" s="52"/>
      <c r="ALU77" s="52"/>
      <c r="ALV77" s="52"/>
      <c r="ALW77" s="52"/>
      <c r="ALX77" s="52"/>
      <c r="ALY77" s="52"/>
      <c r="ALZ77" s="52"/>
      <c r="AMA77" s="52"/>
      <c r="AMB77" s="52"/>
      <c r="AMC77" s="52"/>
      <c r="AMD77" s="52"/>
      <c r="AME77" s="52"/>
      <c r="AMF77" s="52"/>
      <c r="AMG77" s="52"/>
      <c r="AMH77" s="52"/>
      <c r="AMI77" s="52"/>
      <c r="AMJ77" s="52"/>
      <c r="AMK77" s="52"/>
      <c r="AML77" s="52"/>
      <c r="AMM77" s="52"/>
    </row>
    <row r="78" spans="1:1027" ht="35.65" customHeight="1" x14ac:dyDescent="0.25">
      <c r="A78" s="67"/>
      <c r="B78" s="68"/>
      <c r="C78" s="69"/>
      <c r="D78" s="71" t="s">
        <v>86</v>
      </c>
      <c r="E78" s="72">
        <f>SUMIF(F7:F73,"Ø",E7:E73)</f>
        <v>0</v>
      </c>
      <c r="F78" s="635" t="s">
        <v>277</v>
      </c>
      <c r="G78" s="636"/>
      <c r="H78" s="636"/>
      <c r="I78" s="557">
        <f>E78/119*19</f>
        <v>0</v>
      </c>
      <c r="J78" s="556"/>
      <c r="K78" s="556"/>
      <c r="L78" s="556"/>
      <c r="M78" s="556"/>
      <c r="N78" s="556"/>
      <c r="O78" s="556"/>
      <c r="P78" s="556"/>
      <c r="Q78" s="556"/>
      <c r="R78" s="69"/>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c r="HE78" s="52"/>
      <c r="HF78" s="52"/>
      <c r="HG78" s="52"/>
      <c r="HH78" s="52"/>
      <c r="HI78" s="52"/>
      <c r="HJ78" s="52"/>
      <c r="HK78" s="52"/>
      <c r="HL78" s="52"/>
      <c r="HM78" s="52"/>
      <c r="HN78" s="52"/>
      <c r="HO78" s="52"/>
      <c r="HP78" s="52"/>
      <c r="HQ78" s="52"/>
      <c r="HR78" s="52"/>
      <c r="HS78" s="52"/>
      <c r="HT78" s="52"/>
      <c r="HU78" s="52"/>
      <c r="HV78" s="52"/>
      <c r="HW78" s="52"/>
      <c r="HX78" s="52"/>
      <c r="HY78" s="52"/>
      <c r="HZ78" s="52"/>
      <c r="IA78" s="52"/>
      <c r="IB78" s="52"/>
      <c r="IC78" s="52"/>
      <c r="ID78" s="52"/>
      <c r="IE78" s="52"/>
      <c r="IF78" s="52"/>
      <c r="IG78" s="52"/>
      <c r="IH78" s="52"/>
      <c r="II78" s="52"/>
      <c r="IJ78" s="52"/>
      <c r="IK78" s="52"/>
      <c r="IL78" s="52"/>
      <c r="IM78" s="52"/>
      <c r="IN78" s="52"/>
      <c r="IO78" s="52"/>
      <c r="IP78" s="52"/>
      <c r="IQ78" s="52"/>
      <c r="IR78" s="52"/>
      <c r="IS78" s="52"/>
      <c r="IT78" s="52"/>
      <c r="IU78" s="52"/>
      <c r="IV78" s="52"/>
      <c r="IW78" s="52"/>
      <c r="IX78" s="52"/>
      <c r="IY78" s="52"/>
      <c r="IZ78" s="52"/>
      <c r="JA78" s="52"/>
      <c r="JB78" s="52"/>
      <c r="JC78" s="52"/>
      <c r="JD78" s="52"/>
      <c r="JE78" s="52"/>
      <c r="JF78" s="52"/>
      <c r="JG78" s="52"/>
      <c r="JH78" s="52"/>
      <c r="JI78" s="52"/>
      <c r="JJ78" s="52"/>
      <c r="JK78" s="52"/>
      <c r="JL78" s="52"/>
      <c r="JM78" s="52"/>
      <c r="JN78" s="52"/>
      <c r="JO78" s="52"/>
      <c r="JP78" s="52"/>
      <c r="JQ78" s="52"/>
      <c r="JR78" s="52"/>
      <c r="JS78" s="52"/>
      <c r="JT78" s="52"/>
      <c r="JU78" s="52"/>
      <c r="JV78" s="52"/>
      <c r="JW78" s="52"/>
      <c r="JX78" s="52"/>
      <c r="JY78" s="52"/>
      <c r="JZ78" s="52"/>
      <c r="KA78" s="52"/>
      <c r="KB78" s="52"/>
      <c r="KC78" s="52"/>
      <c r="KD78" s="52"/>
      <c r="KE78" s="52"/>
      <c r="KF78" s="52"/>
      <c r="KG78" s="52"/>
      <c r="KH78" s="52"/>
      <c r="KI78" s="52"/>
      <c r="KJ78" s="52"/>
      <c r="KK78" s="52"/>
      <c r="KL78" s="52"/>
      <c r="KM78" s="52"/>
      <c r="KN78" s="52"/>
      <c r="KO78" s="52"/>
      <c r="KP78" s="52"/>
      <c r="KQ78" s="52"/>
      <c r="KR78" s="52"/>
      <c r="KS78" s="52"/>
      <c r="KT78" s="52"/>
      <c r="KU78" s="52"/>
      <c r="KV78" s="52"/>
      <c r="KW78" s="52"/>
      <c r="KX78" s="52"/>
      <c r="KY78" s="52"/>
      <c r="KZ78" s="52"/>
      <c r="LA78" s="52"/>
      <c r="LB78" s="52"/>
      <c r="LC78" s="52"/>
      <c r="LD78" s="52"/>
      <c r="LE78" s="52"/>
      <c r="LF78" s="52"/>
      <c r="LG78" s="52"/>
      <c r="LH78" s="52"/>
      <c r="LI78" s="52"/>
      <c r="LJ78" s="52"/>
      <c r="LK78" s="52"/>
      <c r="LL78" s="52"/>
      <c r="LM78" s="52"/>
      <c r="LN78" s="52"/>
      <c r="LO78" s="52"/>
      <c r="LP78" s="52"/>
      <c r="LQ78" s="52"/>
      <c r="LR78" s="52"/>
      <c r="LS78" s="52"/>
      <c r="LT78" s="52"/>
      <c r="LU78" s="52"/>
      <c r="LV78" s="52"/>
      <c r="LW78" s="52"/>
      <c r="LX78" s="52"/>
      <c r="LY78" s="52"/>
      <c r="LZ78" s="52"/>
      <c r="MA78" s="52"/>
      <c r="MB78" s="52"/>
      <c r="MC78" s="52"/>
      <c r="MD78" s="52"/>
      <c r="ME78" s="52"/>
      <c r="MF78" s="52"/>
      <c r="MG78" s="52"/>
      <c r="MH78" s="52"/>
      <c r="MI78" s="52"/>
      <c r="MJ78" s="52"/>
      <c r="MK78" s="52"/>
      <c r="ML78" s="52"/>
      <c r="MM78" s="52"/>
      <c r="MN78" s="52"/>
      <c r="MO78" s="52"/>
      <c r="MP78" s="52"/>
      <c r="MQ78" s="52"/>
      <c r="MR78" s="52"/>
      <c r="MS78" s="52"/>
      <c r="MT78" s="52"/>
      <c r="MU78" s="52"/>
      <c r="MV78" s="52"/>
      <c r="MW78" s="52"/>
      <c r="MX78" s="52"/>
      <c r="MY78" s="52"/>
      <c r="MZ78" s="52"/>
      <c r="NA78" s="52"/>
      <c r="NB78" s="52"/>
      <c r="NC78" s="52"/>
      <c r="ND78" s="52"/>
      <c r="NE78" s="52"/>
      <c r="NF78" s="52"/>
      <c r="NG78" s="52"/>
      <c r="NH78" s="52"/>
      <c r="NI78" s="52"/>
      <c r="NJ78" s="52"/>
      <c r="NK78" s="52"/>
      <c r="NL78" s="52"/>
      <c r="NM78" s="52"/>
      <c r="NN78" s="52"/>
      <c r="NO78" s="52"/>
      <c r="NP78" s="52"/>
      <c r="NQ78" s="52"/>
      <c r="NR78" s="52"/>
      <c r="NS78" s="52"/>
      <c r="NT78" s="52"/>
      <c r="NU78" s="52"/>
      <c r="NV78" s="52"/>
      <c r="NW78" s="52"/>
      <c r="NX78" s="52"/>
      <c r="NY78" s="52"/>
      <c r="NZ78" s="52"/>
      <c r="OA78" s="52"/>
      <c r="OB78" s="52"/>
      <c r="OC78" s="52"/>
      <c r="OD78" s="52"/>
      <c r="OE78" s="52"/>
      <c r="OF78" s="52"/>
      <c r="OG78" s="52"/>
      <c r="OH78" s="52"/>
      <c r="OI78" s="52"/>
      <c r="OJ78" s="52"/>
      <c r="OK78" s="52"/>
      <c r="OL78" s="52"/>
      <c r="OM78" s="52"/>
      <c r="ON78" s="52"/>
      <c r="OO78" s="52"/>
      <c r="OP78" s="52"/>
      <c r="OQ78" s="52"/>
      <c r="OR78" s="52"/>
      <c r="OS78" s="52"/>
      <c r="OT78" s="52"/>
      <c r="OU78" s="52"/>
      <c r="OV78" s="52"/>
      <c r="OW78" s="52"/>
      <c r="OX78" s="52"/>
      <c r="OY78" s="52"/>
      <c r="OZ78" s="52"/>
      <c r="PA78" s="52"/>
      <c r="PB78" s="52"/>
      <c r="PC78" s="52"/>
      <c r="PD78" s="52"/>
      <c r="PE78" s="52"/>
      <c r="PF78" s="52"/>
      <c r="PG78" s="52"/>
      <c r="PH78" s="52"/>
      <c r="PI78" s="52"/>
      <c r="PJ78" s="52"/>
      <c r="PK78" s="52"/>
      <c r="PL78" s="52"/>
      <c r="PM78" s="52"/>
      <c r="PN78" s="52"/>
      <c r="PO78" s="52"/>
      <c r="PP78" s="52"/>
      <c r="PQ78" s="52"/>
      <c r="PR78" s="52"/>
      <c r="PS78" s="52"/>
      <c r="PT78" s="52"/>
      <c r="PU78" s="52"/>
      <c r="PV78" s="52"/>
      <c r="PW78" s="52"/>
      <c r="PX78" s="52"/>
      <c r="PY78" s="52"/>
      <c r="PZ78" s="52"/>
      <c r="QA78" s="52"/>
      <c r="QB78" s="52"/>
      <c r="QC78" s="52"/>
      <c r="QD78" s="52"/>
      <c r="QE78" s="52"/>
      <c r="QF78" s="52"/>
      <c r="QG78" s="52"/>
      <c r="QH78" s="52"/>
      <c r="QI78" s="52"/>
      <c r="QJ78" s="52"/>
      <c r="QK78" s="52"/>
      <c r="QL78" s="52"/>
      <c r="QM78" s="52"/>
      <c r="QN78" s="52"/>
      <c r="QO78" s="52"/>
      <c r="QP78" s="52"/>
      <c r="QQ78" s="52"/>
      <c r="QR78" s="52"/>
      <c r="QS78" s="52"/>
      <c r="QT78" s="52"/>
      <c r="QU78" s="52"/>
      <c r="QV78" s="52"/>
      <c r="QW78" s="52"/>
      <c r="QX78" s="52"/>
      <c r="QY78" s="52"/>
      <c r="QZ78" s="52"/>
      <c r="RA78" s="52"/>
      <c r="RB78" s="52"/>
      <c r="RC78" s="52"/>
      <c r="RD78" s="52"/>
      <c r="RE78" s="52"/>
      <c r="RF78" s="52"/>
      <c r="RG78" s="52"/>
      <c r="RH78" s="52"/>
      <c r="RI78" s="52"/>
      <c r="RJ78" s="52"/>
      <c r="RK78" s="52"/>
      <c r="RL78" s="52"/>
      <c r="RM78" s="52"/>
      <c r="RN78" s="52"/>
      <c r="RO78" s="52"/>
      <c r="RP78" s="52"/>
      <c r="RQ78" s="52"/>
      <c r="RR78" s="52"/>
      <c r="RS78" s="52"/>
      <c r="RT78" s="52"/>
      <c r="RU78" s="52"/>
      <c r="RV78" s="52"/>
      <c r="RW78" s="52"/>
      <c r="RX78" s="52"/>
      <c r="RY78" s="52"/>
      <c r="RZ78" s="52"/>
      <c r="SA78" s="52"/>
      <c r="SB78" s="52"/>
      <c r="SC78" s="52"/>
      <c r="SD78" s="52"/>
      <c r="SE78" s="52"/>
      <c r="SF78" s="52"/>
      <c r="SG78" s="52"/>
      <c r="SH78" s="52"/>
      <c r="SI78" s="52"/>
      <c r="SJ78" s="52"/>
      <c r="SK78" s="52"/>
      <c r="SL78" s="52"/>
      <c r="SM78" s="52"/>
      <c r="SN78" s="52"/>
      <c r="SO78" s="52"/>
      <c r="SP78" s="52"/>
      <c r="SQ78" s="52"/>
      <c r="SR78" s="52"/>
      <c r="SS78" s="52"/>
      <c r="ST78" s="52"/>
      <c r="SU78" s="52"/>
      <c r="SV78" s="52"/>
      <c r="SW78" s="52"/>
      <c r="SX78" s="52"/>
      <c r="SY78" s="52"/>
      <c r="SZ78" s="52"/>
      <c r="TA78" s="52"/>
      <c r="TB78" s="52"/>
      <c r="TC78" s="52"/>
      <c r="TD78" s="52"/>
      <c r="TE78" s="52"/>
      <c r="TF78" s="52"/>
      <c r="TG78" s="52"/>
      <c r="TH78" s="52"/>
      <c r="TI78" s="52"/>
      <c r="TJ78" s="52"/>
      <c r="TK78" s="52"/>
      <c r="TL78" s="52"/>
      <c r="TM78" s="52"/>
      <c r="TN78" s="52"/>
      <c r="TO78" s="52"/>
      <c r="TP78" s="52"/>
      <c r="TQ78" s="52"/>
      <c r="TR78" s="52"/>
      <c r="TS78" s="52"/>
      <c r="TT78" s="52"/>
      <c r="TU78" s="52"/>
      <c r="TV78" s="52"/>
      <c r="TW78" s="52"/>
      <c r="TX78" s="52"/>
      <c r="TY78" s="52"/>
      <c r="TZ78" s="52"/>
      <c r="UA78" s="52"/>
      <c r="UB78" s="52"/>
      <c r="UC78" s="52"/>
      <c r="UD78" s="52"/>
      <c r="UE78" s="52"/>
      <c r="UF78" s="52"/>
      <c r="UG78" s="52"/>
      <c r="UH78" s="52"/>
      <c r="UI78" s="52"/>
      <c r="UJ78" s="52"/>
      <c r="UK78" s="52"/>
      <c r="UL78" s="52"/>
      <c r="UM78" s="52"/>
      <c r="UN78" s="52"/>
      <c r="UO78" s="52"/>
      <c r="UP78" s="52"/>
      <c r="UQ78" s="52"/>
      <c r="UR78" s="52"/>
      <c r="US78" s="52"/>
      <c r="UT78" s="52"/>
      <c r="UU78" s="52"/>
      <c r="UV78" s="52"/>
      <c r="UW78" s="52"/>
      <c r="UX78" s="52"/>
      <c r="UY78" s="52"/>
      <c r="UZ78" s="52"/>
      <c r="VA78" s="52"/>
      <c r="VB78" s="52"/>
      <c r="VC78" s="52"/>
      <c r="VD78" s="52"/>
      <c r="VE78" s="52"/>
      <c r="VF78" s="52"/>
      <c r="VG78" s="52"/>
      <c r="VH78" s="52"/>
      <c r="VI78" s="52"/>
      <c r="VJ78" s="52"/>
      <c r="VK78" s="52"/>
      <c r="VL78" s="52"/>
      <c r="VM78" s="52"/>
      <c r="VN78" s="52"/>
      <c r="VO78" s="52"/>
      <c r="VP78" s="52"/>
      <c r="VQ78" s="52"/>
      <c r="VR78" s="52"/>
      <c r="VS78" s="52"/>
      <c r="VT78" s="52"/>
      <c r="VU78" s="52"/>
      <c r="VV78" s="52"/>
      <c r="VW78" s="52"/>
      <c r="VX78" s="52"/>
      <c r="VY78" s="52"/>
      <c r="VZ78" s="52"/>
      <c r="WA78" s="52"/>
      <c r="WB78" s="52"/>
      <c r="WC78" s="52"/>
      <c r="WD78" s="52"/>
      <c r="WE78" s="52"/>
      <c r="WF78" s="52"/>
      <c r="WG78" s="52"/>
      <c r="WH78" s="52"/>
      <c r="WI78" s="52"/>
      <c r="WJ78" s="52"/>
      <c r="WK78" s="52"/>
      <c r="WL78" s="52"/>
      <c r="WM78" s="52"/>
      <c r="WN78" s="52"/>
      <c r="WO78" s="52"/>
      <c r="WP78" s="52"/>
      <c r="WQ78" s="52"/>
      <c r="WR78" s="52"/>
      <c r="WS78" s="52"/>
      <c r="WT78" s="52"/>
      <c r="WU78" s="52"/>
      <c r="WV78" s="52"/>
      <c r="WW78" s="52"/>
      <c r="WX78" s="52"/>
      <c r="WY78" s="52"/>
      <c r="WZ78" s="52"/>
      <c r="XA78" s="52"/>
      <c r="XB78" s="52"/>
      <c r="XC78" s="52"/>
      <c r="XD78" s="52"/>
      <c r="XE78" s="52"/>
      <c r="XF78" s="52"/>
      <c r="XG78" s="52"/>
      <c r="XH78" s="52"/>
      <c r="XI78" s="52"/>
      <c r="XJ78" s="52"/>
      <c r="XK78" s="52"/>
      <c r="XL78" s="52"/>
      <c r="XM78" s="52"/>
      <c r="XN78" s="52"/>
      <c r="XO78" s="52"/>
      <c r="XP78" s="52"/>
      <c r="XQ78" s="52"/>
      <c r="XR78" s="52"/>
      <c r="XS78" s="52"/>
      <c r="XT78" s="52"/>
      <c r="XU78" s="52"/>
      <c r="XV78" s="52"/>
      <c r="XW78" s="52"/>
      <c r="XX78" s="52"/>
      <c r="XY78" s="52"/>
      <c r="XZ78" s="52"/>
      <c r="YA78" s="52"/>
      <c r="YB78" s="52"/>
      <c r="YC78" s="52"/>
      <c r="YD78" s="52"/>
      <c r="YE78" s="52"/>
      <c r="YF78" s="52"/>
      <c r="YG78" s="52"/>
      <c r="YH78" s="52"/>
      <c r="YI78" s="52"/>
      <c r="YJ78" s="52"/>
      <c r="YK78" s="52"/>
      <c r="YL78" s="52"/>
      <c r="YM78" s="52"/>
      <c r="YN78" s="52"/>
      <c r="YO78" s="52"/>
      <c r="YP78" s="52"/>
      <c r="YQ78" s="52"/>
      <c r="YR78" s="52"/>
      <c r="YS78" s="52"/>
      <c r="YT78" s="52"/>
      <c r="YU78" s="52"/>
      <c r="YV78" s="52"/>
      <c r="YW78" s="52"/>
      <c r="YX78" s="52"/>
      <c r="YY78" s="52"/>
      <c r="YZ78" s="52"/>
      <c r="ZA78" s="52"/>
      <c r="ZB78" s="52"/>
      <c r="ZC78" s="52"/>
      <c r="ZD78" s="52"/>
      <c r="ZE78" s="52"/>
      <c r="ZF78" s="52"/>
      <c r="ZG78" s="52"/>
      <c r="ZH78" s="52"/>
      <c r="ZI78" s="52"/>
      <c r="ZJ78" s="52"/>
      <c r="ZK78" s="52"/>
      <c r="ZL78" s="52"/>
      <c r="ZM78" s="52"/>
      <c r="ZN78" s="52"/>
      <c r="ZO78" s="52"/>
      <c r="ZP78" s="52"/>
      <c r="ZQ78" s="52"/>
      <c r="ZR78" s="52"/>
      <c r="ZS78" s="52"/>
      <c r="ZT78" s="52"/>
      <c r="ZU78" s="52"/>
      <c r="ZV78" s="52"/>
      <c r="ZW78" s="52"/>
      <c r="ZX78" s="52"/>
      <c r="ZY78" s="52"/>
      <c r="ZZ78" s="52"/>
      <c r="AAA78" s="52"/>
      <c r="AAB78" s="52"/>
      <c r="AAC78" s="52"/>
      <c r="AAD78" s="52"/>
      <c r="AAE78" s="52"/>
      <c r="AAF78" s="52"/>
      <c r="AAG78" s="52"/>
      <c r="AAH78" s="52"/>
      <c r="AAI78" s="52"/>
      <c r="AAJ78" s="52"/>
      <c r="AAK78" s="52"/>
      <c r="AAL78" s="52"/>
      <c r="AAM78" s="52"/>
      <c r="AAN78" s="52"/>
      <c r="AAO78" s="52"/>
      <c r="AAP78" s="52"/>
      <c r="AAQ78" s="52"/>
      <c r="AAR78" s="52"/>
      <c r="AAS78" s="52"/>
      <c r="AAT78" s="52"/>
      <c r="AAU78" s="52"/>
      <c r="AAV78" s="52"/>
      <c r="AAW78" s="52"/>
      <c r="AAX78" s="52"/>
      <c r="AAY78" s="52"/>
      <c r="AAZ78" s="52"/>
      <c r="ABA78" s="52"/>
      <c r="ABB78" s="52"/>
      <c r="ABC78" s="52"/>
      <c r="ABD78" s="52"/>
      <c r="ABE78" s="52"/>
      <c r="ABF78" s="52"/>
      <c r="ABG78" s="52"/>
      <c r="ABH78" s="52"/>
      <c r="ABI78" s="52"/>
      <c r="ABJ78" s="52"/>
      <c r="ABK78" s="52"/>
      <c r="ABL78" s="52"/>
      <c r="ABM78" s="52"/>
      <c r="ABN78" s="52"/>
      <c r="ABO78" s="52"/>
      <c r="ABP78" s="52"/>
      <c r="ABQ78" s="52"/>
      <c r="ABR78" s="52"/>
      <c r="ABS78" s="52"/>
      <c r="ABT78" s="52"/>
      <c r="ABU78" s="52"/>
      <c r="ABV78" s="52"/>
      <c r="ABW78" s="52"/>
      <c r="ABX78" s="52"/>
      <c r="ABY78" s="52"/>
      <c r="ABZ78" s="52"/>
      <c r="ACA78" s="52"/>
      <c r="ACB78" s="52"/>
      <c r="ACC78" s="52"/>
      <c r="ACD78" s="52"/>
      <c r="ACE78" s="52"/>
      <c r="ACF78" s="52"/>
      <c r="ACG78" s="52"/>
      <c r="ACH78" s="52"/>
      <c r="ACI78" s="52"/>
      <c r="ACJ78" s="52"/>
      <c r="ACK78" s="52"/>
      <c r="ACL78" s="52"/>
      <c r="ACM78" s="52"/>
      <c r="ACN78" s="52"/>
      <c r="ACO78" s="52"/>
      <c r="ACP78" s="52"/>
      <c r="ACQ78" s="52"/>
      <c r="ACR78" s="52"/>
      <c r="ACS78" s="52"/>
      <c r="ACT78" s="52"/>
      <c r="ACU78" s="52"/>
      <c r="ACV78" s="52"/>
      <c r="ACW78" s="52"/>
      <c r="ACX78" s="52"/>
      <c r="ACY78" s="52"/>
      <c r="ACZ78" s="52"/>
      <c r="ADA78" s="52"/>
      <c r="ADB78" s="52"/>
      <c r="ADC78" s="52"/>
      <c r="ADD78" s="52"/>
      <c r="ADE78" s="52"/>
      <c r="ADF78" s="52"/>
      <c r="ADG78" s="52"/>
      <c r="ADH78" s="52"/>
      <c r="ADI78" s="52"/>
      <c r="ADJ78" s="52"/>
      <c r="ADK78" s="52"/>
      <c r="ADL78" s="52"/>
      <c r="ADM78" s="52"/>
      <c r="ADN78" s="52"/>
      <c r="ADO78" s="52"/>
      <c r="ADP78" s="52"/>
      <c r="ADQ78" s="52"/>
      <c r="ADR78" s="52"/>
      <c r="ADS78" s="52"/>
      <c r="ADT78" s="52"/>
      <c r="ADU78" s="52"/>
      <c r="ADV78" s="52"/>
      <c r="ADW78" s="52"/>
      <c r="ADX78" s="52"/>
      <c r="ADY78" s="52"/>
      <c r="ADZ78" s="52"/>
      <c r="AEA78" s="52"/>
      <c r="AEB78" s="52"/>
      <c r="AEC78" s="52"/>
      <c r="AED78" s="52"/>
      <c r="AEE78" s="52"/>
      <c r="AEF78" s="52"/>
      <c r="AEG78" s="52"/>
      <c r="AEH78" s="52"/>
      <c r="AEI78" s="52"/>
      <c r="AEJ78" s="52"/>
      <c r="AEK78" s="52"/>
      <c r="AEL78" s="52"/>
      <c r="AEM78" s="52"/>
      <c r="AEN78" s="52"/>
      <c r="AEO78" s="52"/>
      <c r="AEP78" s="52"/>
      <c r="AEQ78" s="52"/>
      <c r="AER78" s="52"/>
      <c r="AES78" s="52"/>
      <c r="AET78" s="52"/>
      <c r="AEU78" s="52"/>
      <c r="AEV78" s="52"/>
      <c r="AEW78" s="52"/>
      <c r="AEX78" s="52"/>
      <c r="AEY78" s="52"/>
      <c r="AEZ78" s="52"/>
      <c r="AFA78" s="52"/>
      <c r="AFB78" s="52"/>
      <c r="AFC78" s="52"/>
      <c r="AFD78" s="52"/>
      <c r="AFE78" s="52"/>
      <c r="AFF78" s="52"/>
      <c r="AFG78" s="52"/>
      <c r="AFH78" s="52"/>
      <c r="AFI78" s="52"/>
      <c r="AFJ78" s="52"/>
      <c r="AFK78" s="52"/>
      <c r="AFL78" s="52"/>
      <c r="AFM78" s="52"/>
      <c r="AFN78" s="52"/>
      <c r="AFO78" s="52"/>
      <c r="AFP78" s="52"/>
      <c r="AFQ78" s="52"/>
      <c r="AFR78" s="52"/>
      <c r="AFS78" s="52"/>
      <c r="AFT78" s="52"/>
      <c r="AFU78" s="52"/>
      <c r="AFV78" s="52"/>
      <c r="AFW78" s="52"/>
      <c r="AFX78" s="52"/>
      <c r="AFY78" s="52"/>
      <c r="AFZ78" s="52"/>
      <c r="AGA78" s="52"/>
      <c r="AGB78" s="52"/>
      <c r="AGC78" s="52"/>
      <c r="AGD78" s="52"/>
      <c r="AGE78" s="52"/>
      <c r="AGF78" s="52"/>
      <c r="AGG78" s="52"/>
      <c r="AGH78" s="52"/>
      <c r="AGI78" s="52"/>
      <c r="AGJ78" s="52"/>
      <c r="AGK78" s="52"/>
      <c r="AGL78" s="52"/>
      <c r="AGM78" s="52"/>
      <c r="AGN78" s="52"/>
      <c r="AGO78" s="52"/>
      <c r="AGP78" s="52"/>
      <c r="AGQ78" s="52"/>
      <c r="AGR78" s="52"/>
      <c r="AGS78" s="52"/>
      <c r="AGT78" s="52"/>
      <c r="AGU78" s="52"/>
      <c r="AGV78" s="52"/>
      <c r="AGW78" s="52"/>
      <c r="AGX78" s="52"/>
      <c r="AGY78" s="52"/>
      <c r="AGZ78" s="52"/>
      <c r="AHA78" s="52"/>
      <c r="AHB78" s="52"/>
      <c r="AHC78" s="52"/>
      <c r="AHD78" s="52"/>
      <c r="AHE78" s="52"/>
      <c r="AHF78" s="52"/>
      <c r="AHG78" s="52"/>
      <c r="AHH78" s="52"/>
      <c r="AHI78" s="52"/>
      <c r="AHJ78" s="52"/>
      <c r="AHK78" s="52"/>
      <c r="AHL78" s="52"/>
      <c r="AHM78" s="52"/>
      <c r="AHN78" s="52"/>
      <c r="AHO78" s="52"/>
      <c r="AHP78" s="52"/>
      <c r="AHQ78" s="52"/>
      <c r="AHR78" s="52"/>
      <c r="AHS78" s="52"/>
      <c r="AHT78" s="52"/>
      <c r="AHU78" s="52"/>
      <c r="AHV78" s="52"/>
      <c r="AHW78" s="52"/>
      <c r="AHX78" s="52"/>
      <c r="AHY78" s="52"/>
      <c r="AHZ78" s="52"/>
      <c r="AIA78" s="52"/>
      <c r="AIB78" s="52"/>
      <c r="AIC78" s="52"/>
      <c r="AID78" s="52"/>
      <c r="AIE78" s="52"/>
      <c r="AIF78" s="52"/>
      <c r="AIG78" s="52"/>
      <c r="AIH78" s="52"/>
      <c r="AII78" s="52"/>
      <c r="AIJ78" s="52"/>
      <c r="AIK78" s="52"/>
      <c r="AIL78" s="52"/>
      <c r="AIM78" s="52"/>
      <c r="AIN78" s="52"/>
      <c r="AIO78" s="52"/>
      <c r="AIP78" s="52"/>
      <c r="AIQ78" s="52"/>
      <c r="AIR78" s="52"/>
      <c r="AIS78" s="52"/>
      <c r="AIT78" s="52"/>
      <c r="AIU78" s="52"/>
      <c r="AIV78" s="52"/>
      <c r="AIW78" s="52"/>
      <c r="AIX78" s="52"/>
      <c r="AIY78" s="52"/>
      <c r="AIZ78" s="52"/>
      <c r="AJA78" s="52"/>
      <c r="AJB78" s="52"/>
      <c r="AJC78" s="52"/>
      <c r="AJD78" s="52"/>
      <c r="AJE78" s="52"/>
      <c r="AJF78" s="52"/>
      <c r="AJG78" s="52"/>
      <c r="AJH78" s="52"/>
      <c r="AJI78" s="52"/>
      <c r="AJJ78" s="52"/>
      <c r="AJK78" s="52"/>
      <c r="AJL78" s="52"/>
      <c r="AJM78" s="52"/>
      <c r="AJN78" s="52"/>
      <c r="AJO78" s="52"/>
      <c r="AJP78" s="52"/>
      <c r="AJQ78" s="52"/>
      <c r="AJR78" s="52"/>
      <c r="AJS78" s="52"/>
      <c r="AJT78" s="52"/>
      <c r="AJU78" s="52"/>
      <c r="AJV78" s="52"/>
      <c r="AJW78" s="52"/>
      <c r="AJX78" s="52"/>
      <c r="AJY78" s="52"/>
      <c r="AJZ78" s="52"/>
      <c r="AKA78" s="52"/>
      <c r="AKB78" s="52"/>
      <c r="AKC78" s="52"/>
      <c r="AKD78" s="52"/>
      <c r="AKE78" s="52"/>
      <c r="AKF78" s="52"/>
      <c r="AKG78" s="52"/>
      <c r="AKH78" s="52"/>
      <c r="AKI78" s="52"/>
      <c r="AKJ78" s="52"/>
      <c r="AKK78" s="52"/>
      <c r="AKL78" s="52"/>
      <c r="AKM78" s="52"/>
      <c r="AKN78" s="52"/>
      <c r="AKO78" s="52"/>
      <c r="AKP78" s="52"/>
      <c r="AKQ78" s="52"/>
      <c r="AKR78" s="52"/>
      <c r="AKS78" s="52"/>
      <c r="AKT78" s="52"/>
      <c r="AKU78" s="52"/>
      <c r="AKV78" s="52"/>
      <c r="AKW78" s="52"/>
      <c r="AKX78" s="52"/>
      <c r="AKY78" s="52"/>
      <c r="AKZ78" s="52"/>
      <c r="ALA78" s="52"/>
      <c r="ALB78" s="52"/>
      <c r="ALC78" s="52"/>
      <c r="ALD78" s="52"/>
      <c r="ALE78" s="52"/>
      <c r="ALF78" s="52"/>
      <c r="ALG78" s="52"/>
      <c r="ALH78" s="52"/>
      <c r="ALI78" s="52"/>
      <c r="ALJ78" s="52"/>
      <c r="ALK78" s="52"/>
      <c r="ALL78" s="52"/>
      <c r="ALM78" s="52"/>
      <c r="ALN78" s="52"/>
      <c r="ALO78" s="52"/>
      <c r="ALP78" s="52"/>
      <c r="ALQ78" s="52"/>
      <c r="ALR78" s="52"/>
      <c r="ALS78" s="52"/>
      <c r="ALT78" s="52"/>
      <c r="ALU78" s="52"/>
      <c r="ALV78" s="52"/>
      <c r="ALW78" s="52"/>
      <c r="ALX78" s="52"/>
      <c r="ALY78" s="52"/>
      <c r="ALZ78" s="52"/>
      <c r="AMA78" s="52"/>
      <c r="AMB78" s="52"/>
      <c r="AMC78" s="52"/>
      <c r="AMD78" s="52"/>
      <c r="AME78" s="52"/>
      <c r="AMF78" s="52"/>
      <c r="AMG78" s="52"/>
      <c r="AMH78" s="52"/>
      <c r="AMI78" s="52"/>
      <c r="AMJ78" s="52"/>
      <c r="AMK78" s="52"/>
      <c r="AML78" s="52"/>
      <c r="AMM78" s="52"/>
    </row>
    <row r="79" spans="1:1027" ht="21" x14ac:dyDescent="0.25">
      <c r="A79" s="67"/>
      <c r="B79" s="68"/>
      <c r="C79" s="69"/>
      <c r="D79" s="69"/>
      <c r="E79" s="69"/>
      <c r="F79" s="69"/>
      <c r="G79" s="548"/>
      <c r="H79" s="69"/>
      <c r="I79" s="69"/>
      <c r="J79" s="69"/>
      <c r="K79" s="69"/>
      <c r="L79" s="69"/>
      <c r="M79" s="69"/>
      <c r="N79" s="69"/>
      <c r="O79" s="69"/>
      <c r="P79" s="69"/>
      <c r="Q79" s="69"/>
      <c r="R79" s="69"/>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c r="HD79" s="52"/>
      <c r="HE79" s="52"/>
      <c r="HF79" s="52"/>
      <c r="HG79" s="52"/>
      <c r="HH79" s="52"/>
      <c r="HI79" s="52"/>
      <c r="HJ79" s="52"/>
      <c r="HK79" s="52"/>
      <c r="HL79" s="52"/>
      <c r="HM79" s="52"/>
      <c r="HN79" s="52"/>
      <c r="HO79" s="52"/>
      <c r="HP79" s="52"/>
      <c r="HQ79" s="52"/>
      <c r="HR79" s="52"/>
      <c r="HS79" s="52"/>
      <c r="HT79" s="52"/>
      <c r="HU79" s="52"/>
      <c r="HV79" s="52"/>
      <c r="HW79" s="52"/>
      <c r="HX79" s="52"/>
      <c r="HY79" s="52"/>
      <c r="HZ79" s="52"/>
      <c r="IA79" s="52"/>
      <c r="IB79" s="52"/>
      <c r="IC79" s="52"/>
      <c r="ID79" s="52"/>
      <c r="IE79" s="52"/>
      <c r="IF79" s="52"/>
      <c r="IG79" s="52"/>
      <c r="IH79" s="52"/>
      <c r="II79" s="52"/>
      <c r="IJ79" s="52"/>
      <c r="IK79" s="52"/>
      <c r="IL79" s="52"/>
      <c r="IM79" s="52"/>
      <c r="IN79" s="52"/>
      <c r="IO79" s="52"/>
      <c r="IP79" s="52"/>
      <c r="IQ79" s="52"/>
      <c r="IR79" s="52"/>
      <c r="IS79" s="52"/>
      <c r="IT79" s="52"/>
      <c r="IU79" s="52"/>
      <c r="IV79" s="52"/>
      <c r="IW79" s="52"/>
      <c r="IX79" s="52"/>
      <c r="IY79" s="52"/>
      <c r="IZ79" s="52"/>
      <c r="JA79" s="52"/>
      <c r="JB79" s="52"/>
      <c r="JC79" s="52"/>
      <c r="JD79" s="52"/>
      <c r="JE79" s="52"/>
      <c r="JF79" s="52"/>
      <c r="JG79" s="52"/>
      <c r="JH79" s="52"/>
      <c r="JI79" s="52"/>
      <c r="JJ79" s="52"/>
      <c r="JK79" s="52"/>
      <c r="JL79" s="52"/>
      <c r="JM79" s="52"/>
      <c r="JN79" s="52"/>
      <c r="JO79" s="52"/>
      <c r="JP79" s="52"/>
      <c r="JQ79" s="52"/>
      <c r="JR79" s="52"/>
      <c r="JS79" s="52"/>
      <c r="JT79" s="52"/>
      <c r="JU79" s="52"/>
      <c r="JV79" s="52"/>
      <c r="JW79" s="52"/>
      <c r="JX79" s="52"/>
      <c r="JY79" s="52"/>
      <c r="JZ79" s="52"/>
      <c r="KA79" s="52"/>
      <c r="KB79" s="52"/>
      <c r="KC79" s="52"/>
      <c r="KD79" s="52"/>
      <c r="KE79" s="52"/>
      <c r="KF79" s="52"/>
      <c r="KG79" s="52"/>
      <c r="KH79" s="52"/>
      <c r="KI79" s="52"/>
      <c r="KJ79" s="52"/>
      <c r="KK79" s="52"/>
      <c r="KL79" s="52"/>
      <c r="KM79" s="52"/>
      <c r="KN79" s="52"/>
      <c r="KO79" s="52"/>
      <c r="KP79" s="52"/>
      <c r="KQ79" s="52"/>
      <c r="KR79" s="52"/>
      <c r="KS79" s="52"/>
      <c r="KT79" s="52"/>
      <c r="KU79" s="52"/>
      <c r="KV79" s="52"/>
      <c r="KW79" s="52"/>
      <c r="KX79" s="52"/>
      <c r="KY79" s="52"/>
      <c r="KZ79" s="52"/>
      <c r="LA79" s="52"/>
      <c r="LB79" s="52"/>
      <c r="LC79" s="52"/>
      <c r="LD79" s="52"/>
      <c r="LE79" s="52"/>
      <c r="LF79" s="52"/>
      <c r="LG79" s="52"/>
      <c r="LH79" s="52"/>
      <c r="LI79" s="52"/>
      <c r="LJ79" s="52"/>
      <c r="LK79" s="52"/>
      <c r="LL79" s="52"/>
      <c r="LM79" s="52"/>
      <c r="LN79" s="52"/>
      <c r="LO79" s="52"/>
      <c r="LP79" s="52"/>
      <c r="LQ79" s="52"/>
      <c r="LR79" s="52"/>
      <c r="LS79" s="52"/>
      <c r="LT79" s="52"/>
      <c r="LU79" s="52"/>
      <c r="LV79" s="52"/>
      <c r="LW79" s="52"/>
      <c r="LX79" s="52"/>
      <c r="LY79" s="52"/>
      <c r="LZ79" s="52"/>
      <c r="MA79" s="52"/>
      <c r="MB79" s="52"/>
      <c r="MC79" s="52"/>
      <c r="MD79" s="52"/>
      <c r="ME79" s="52"/>
      <c r="MF79" s="52"/>
      <c r="MG79" s="52"/>
      <c r="MH79" s="52"/>
      <c r="MI79" s="52"/>
      <c r="MJ79" s="52"/>
      <c r="MK79" s="52"/>
      <c r="ML79" s="52"/>
      <c r="MM79" s="52"/>
      <c r="MN79" s="52"/>
      <c r="MO79" s="52"/>
      <c r="MP79" s="52"/>
      <c r="MQ79" s="52"/>
      <c r="MR79" s="52"/>
      <c r="MS79" s="52"/>
      <c r="MT79" s="52"/>
      <c r="MU79" s="52"/>
      <c r="MV79" s="52"/>
      <c r="MW79" s="52"/>
      <c r="MX79" s="52"/>
      <c r="MY79" s="52"/>
      <c r="MZ79" s="52"/>
      <c r="NA79" s="52"/>
      <c r="NB79" s="52"/>
      <c r="NC79" s="52"/>
      <c r="ND79" s="52"/>
      <c r="NE79" s="52"/>
      <c r="NF79" s="52"/>
      <c r="NG79" s="52"/>
      <c r="NH79" s="52"/>
      <c r="NI79" s="52"/>
      <c r="NJ79" s="52"/>
      <c r="NK79" s="52"/>
      <c r="NL79" s="52"/>
      <c r="NM79" s="52"/>
      <c r="NN79" s="52"/>
      <c r="NO79" s="52"/>
      <c r="NP79" s="52"/>
      <c r="NQ79" s="52"/>
      <c r="NR79" s="52"/>
      <c r="NS79" s="52"/>
      <c r="NT79" s="52"/>
      <c r="NU79" s="52"/>
      <c r="NV79" s="52"/>
      <c r="NW79" s="52"/>
      <c r="NX79" s="52"/>
      <c r="NY79" s="52"/>
      <c r="NZ79" s="52"/>
      <c r="OA79" s="52"/>
      <c r="OB79" s="52"/>
      <c r="OC79" s="52"/>
      <c r="OD79" s="52"/>
      <c r="OE79" s="52"/>
      <c r="OF79" s="52"/>
      <c r="OG79" s="52"/>
      <c r="OH79" s="52"/>
      <c r="OI79" s="52"/>
      <c r="OJ79" s="52"/>
      <c r="OK79" s="52"/>
      <c r="OL79" s="52"/>
      <c r="OM79" s="52"/>
      <c r="ON79" s="52"/>
      <c r="OO79" s="52"/>
      <c r="OP79" s="52"/>
      <c r="OQ79" s="52"/>
      <c r="OR79" s="52"/>
      <c r="OS79" s="52"/>
      <c r="OT79" s="52"/>
      <c r="OU79" s="52"/>
      <c r="OV79" s="52"/>
      <c r="OW79" s="52"/>
      <c r="OX79" s="52"/>
      <c r="OY79" s="52"/>
      <c r="OZ79" s="52"/>
      <c r="PA79" s="52"/>
      <c r="PB79" s="52"/>
      <c r="PC79" s="52"/>
      <c r="PD79" s="52"/>
      <c r="PE79" s="52"/>
      <c r="PF79" s="52"/>
      <c r="PG79" s="52"/>
      <c r="PH79" s="52"/>
      <c r="PI79" s="52"/>
      <c r="PJ79" s="52"/>
      <c r="PK79" s="52"/>
      <c r="PL79" s="52"/>
      <c r="PM79" s="52"/>
      <c r="PN79" s="52"/>
      <c r="PO79" s="52"/>
      <c r="PP79" s="52"/>
      <c r="PQ79" s="52"/>
      <c r="PR79" s="52"/>
      <c r="PS79" s="52"/>
      <c r="PT79" s="52"/>
      <c r="PU79" s="52"/>
      <c r="PV79" s="52"/>
      <c r="PW79" s="52"/>
      <c r="PX79" s="52"/>
      <c r="PY79" s="52"/>
      <c r="PZ79" s="52"/>
      <c r="QA79" s="52"/>
      <c r="QB79" s="52"/>
      <c r="QC79" s="52"/>
      <c r="QD79" s="52"/>
      <c r="QE79" s="52"/>
      <c r="QF79" s="52"/>
      <c r="QG79" s="52"/>
      <c r="QH79" s="52"/>
      <c r="QI79" s="52"/>
      <c r="QJ79" s="52"/>
      <c r="QK79" s="52"/>
      <c r="QL79" s="52"/>
      <c r="QM79" s="52"/>
      <c r="QN79" s="52"/>
      <c r="QO79" s="52"/>
      <c r="QP79" s="52"/>
      <c r="QQ79" s="52"/>
      <c r="QR79" s="52"/>
      <c r="QS79" s="52"/>
      <c r="QT79" s="52"/>
      <c r="QU79" s="52"/>
      <c r="QV79" s="52"/>
      <c r="QW79" s="52"/>
      <c r="QX79" s="52"/>
      <c r="QY79" s="52"/>
      <c r="QZ79" s="52"/>
      <c r="RA79" s="52"/>
      <c r="RB79" s="52"/>
      <c r="RC79" s="52"/>
      <c r="RD79" s="52"/>
      <c r="RE79" s="52"/>
      <c r="RF79" s="52"/>
      <c r="RG79" s="52"/>
      <c r="RH79" s="52"/>
      <c r="RI79" s="52"/>
      <c r="RJ79" s="52"/>
      <c r="RK79" s="52"/>
      <c r="RL79" s="52"/>
      <c r="RM79" s="52"/>
      <c r="RN79" s="52"/>
      <c r="RO79" s="52"/>
      <c r="RP79" s="52"/>
      <c r="RQ79" s="52"/>
      <c r="RR79" s="52"/>
      <c r="RS79" s="52"/>
      <c r="RT79" s="52"/>
      <c r="RU79" s="52"/>
      <c r="RV79" s="52"/>
      <c r="RW79" s="52"/>
      <c r="RX79" s="52"/>
      <c r="RY79" s="52"/>
      <c r="RZ79" s="52"/>
      <c r="SA79" s="52"/>
      <c r="SB79" s="52"/>
      <c r="SC79" s="52"/>
      <c r="SD79" s="52"/>
      <c r="SE79" s="52"/>
      <c r="SF79" s="52"/>
      <c r="SG79" s="52"/>
      <c r="SH79" s="52"/>
      <c r="SI79" s="52"/>
      <c r="SJ79" s="52"/>
      <c r="SK79" s="52"/>
      <c r="SL79" s="52"/>
      <c r="SM79" s="52"/>
      <c r="SN79" s="52"/>
      <c r="SO79" s="52"/>
      <c r="SP79" s="52"/>
      <c r="SQ79" s="52"/>
      <c r="SR79" s="52"/>
      <c r="SS79" s="52"/>
      <c r="ST79" s="52"/>
      <c r="SU79" s="52"/>
      <c r="SV79" s="52"/>
      <c r="SW79" s="52"/>
      <c r="SX79" s="52"/>
      <c r="SY79" s="52"/>
      <c r="SZ79" s="52"/>
      <c r="TA79" s="52"/>
      <c r="TB79" s="52"/>
      <c r="TC79" s="52"/>
      <c r="TD79" s="52"/>
      <c r="TE79" s="52"/>
      <c r="TF79" s="52"/>
      <c r="TG79" s="52"/>
      <c r="TH79" s="52"/>
      <c r="TI79" s="52"/>
      <c r="TJ79" s="52"/>
      <c r="TK79" s="52"/>
      <c r="TL79" s="52"/>
      <c r="TM79" s="52"/>
      <c r="TN79" s="52"/>
      <c r="TO79" s="52"/>
      <c r="TP79" s="52"/>
      <c r="TQ79" s="52"/>
      <c r="TR79" s="52"/>
      <c r="TS79" s="52"/>
      <c r="TT79" s="52"/>
      <c r="TU79" s="52"/>
      <c r="TV79" s="52"/>
      <c r="TW79" s="52"/>
      <c r="TX79" s="52"/>
      <c r="TY79" s="52"/>
      <c r="TZ79" s="52"/>
      <c r="UA79" s="52"/>
      <c r="UB79" s="52"/>
      <c r="UC79" s="52"/>
      <c r="UD79" s="52"/>
      <c r="UE79" s="52"/>
      <c r="UF79" s="52"/>
      <c r="UG79" s="52"/>
      <c r="UH79" s="52"/>
      <c r="UI79" s="52"/>
      <c r="UJ79" s="52"/>
      <c r="UK79" s="52"/>
      <c r="UL79" s="52"/>
      <c r="UM79" s="52"/>
      <c r="UN79" s="52"/>
      <c r="UO79" s="52"/>
      <c r="UP79" s="52"/>
      <c r="UQ79" s="52"/>
      <c r="UR79" s="52"/>
      <c r="US79" s="52"/>
      <c r="UT79" s="52"/>
      <c r="UU79" s="52"/>
      <c r="UV79" s="52"/>
      <c r="UW79" s="52"/>
      <c r="UX79" s="52"/>
      <c r="UY79" s="52"/>
      <c r="UZ79" s="52"/>
      <c r="VA79" s="52"/>
      <c r="VB79" s="52"/>
      <c r="VC79" s="52"/>
      <c r="VD79" s="52"/>
      <c r="VE79" s="52"/>
      <c r="VF79" s="52"/>
      <c r="VG79" s="52"/>
      <c r="VH79" s="52"/>
      <c r="VI79" s="52"/>
      <c r="VJ79" s="52"/>
      <c r="VK79" s="52"/>
      <c r="VL79" s="52"/>
      <c r="VM79" s="52"/>
      <c r="VN79" s="52"/>
      <c r="VO79" s="52"/>
      <c r="VP79" s="52"/>
      <c r="VQ79" s="52"/>
      <c r="VR79" s="52"/>
      <c r="VS79" s="52"/>
      <c r="VT79" s="52"/>
      <c r="VU79" s="52"/>
      <c r="VV79" s="52"/>
      <c r="VW79" s="52"/>
      <c r="VX79" s="52"/>
      <c r="VY79" s="52"/>
      <c r="VZ79" s="52"/>
      <c r="WA79" s="52"/>
      <c r="WB79" s="52"/>
      <c r="WC79" s="52"/>
      <c r="WD79" s="52"/>
      <c r="WE79" s="52"/>
      <c r="WF79" s="52"/>
      <c r="WG79" s="52"/>
      <c r="WH79" s="52"/>
      <c r="WI79" s="52"/>
      <c r="WJ79" s="52"/>
      <c r="WK79" s="52"/>
      <c r="WL79" s="52"/>
      <c r="WM79" s="52"/>
      <c r="WN79" s="52"/>
      <c r="WO79" s="52"/>
      <c r="WP79" s="52"/>
      <c r="WQ79" s="52"/>
      <c r="WR79" s="52"/>
      <c r="WS79" s="52"/>
      <c r="WT79" s="52"/>
      <c r="WU79" s="52"/>
      <c r="WV79" s="52"/>
      <c r="WW79" s="52"/>
      <c r="WX79" s="52"/>
      <c r="WY79" s="52"/>
      <c r="WZ79" s="52"/>
      <c r="XA79" s="52"/>
      <c r="XB79" s="52"/>
      <c r="XC79" s="52"/>
      <c r="XD79" s="52"/>
      <c r="XE79" s="52"/>
      <c r="XF79" s="52"/>
      <c r="XG79" s="52"/>
      <c r="XH79" s="52"/>
      <c r="XI79" s="52"/>
      <c r="XJ79" s="52"/>
      <c r="XK79" s="52"/>
      <c r="XL79" s="52"/>
      <c r="XM79" s="52"/>
      <c r="XN79" s="52"/>
      <c r="XO79" s="52"/>
      <c r="XP79" s="52"/>
      <c r="XQ79" s="52"/>
      <c r="XR79" s="52"/>
      <c r="XS79" s="52"/>
      <c r="XT79" s="52"/>
      <c r="XU79" s="52"/>
      <c r="XV79" s="52"/>
      <c r="XW79" s="52"/>
      <c r="XX79" s="52"/>
      <c r="XY79" s="52"/>
      <c r="XZ79" s="52"/>
      <c r="YA79" s="52"/>
      <c r="YB79" s="52"/>
      <c r="YC79" s="52"/>
      <c r="YD79" s="52"/>
      <c r="YE79" s="52"/>
      <c r="YF79" s="52"/>
      <c r="YG79" s="52"/>
      <c r="YH79" s="52"/>
      <c r="YI79" s="52"/>
      <c r="YJ79" s="52"/>
      <c r="YK79" s="52"/>
      <c r="YL79" s="52"/>
      <c r="YM79" s="52"/>
      <c r="YN79" s="52"/>
      <c r="YO79" s="52"/>
      <c r="YP79" s="52"/>
      <c r="YQ79" s="52"/>
      <c r="YR79" s="52"/>
      <c r="YS79" s="52"/>
      <c r="YT79" s="52"/>
      <c r="YU79" s="52"/>
      <c r="YV79" s="52"/>
      <c r="YW79" s="52"/>
      <c r="YX79" s="52"/>
      <c r="YY79" s="52"/>
      <c r="YZ79" s="52"/>
      <c r="ZA79" s="52"/>
      <c r="ZB79" s="52"/>
      <c r="ZC79" s="52"/>
      <c r="ZD79" s="52"/>
      <c r="ZE79" s="52"/>
      <c r="ZF79" s="52"/>
      <c r="ZG79" s="52"/>
      <c r="ZH79" s="52"/>
      <c r="ZI79" s="52"/>
      <c r="ZJ79" s="52"/>
      <c r="ZK79" s="52"/>
      <c r="ZL79" s="52"/>
      <c r="ZM79" s="52"/>
      <c r="ZN79" s="52"/>
      <c r="ZO79" s="52"/>
      <c r="ZP79" s="52"/>
      <c r="ZQ79" s="52"/>
      <c r="ZR79" s="52"/>
      <c r="ZS79" s="52"/>
      <c r="ZT79" s="52"/>
      <c r="ZU79" s="52"/>
      <c r="ZV79" s="52"/>
      <c r="ZW79" s="52"/>
      <c r="ZX79" s="52"/>
      <c r="ZY79" s="52"/>
      <c r="ZZ79" s="52"/>
      <c r="AAA79" s="52"/>
      <c r="AAB79" s="52"/>
      <c r="AAC79" s="52"/>
      <c r="AAD79" s="52"/>
      <c r="AAE79" s="52"/>
      <c r="AAF79" s="52"/>
      <c r="AAG79" s="52"/>
      <c r="AAH79" s="52"/>
      <c r="AAI79" s="52"/>
      <c r="AAJ79" s="52"/>
      <c r="AAK79" s="52"/>
      <c r="AAL79" s="52"/>
      <c r="AAM79" s="52"/>
      <c r="AAN79" s="52"/>
      <c r="AAO79" s="52"/>
      <c r="AAP79" s="52"/>
      <c r="AAQ79" s="52"/>
      <c r="AAR79" s="52"/>
      <c r="AAS79" s="52"/>
      <c r="AAT79" s="52"/>
      <c r="AAU79" s="52"/>
      <c r="AAV79" s="52"/>
      <c r="AAW79" s="52"/>
      <c r="AAX79" s="52"/>
      <c r="AAY79" s="52"/>
      <c r="AAZ79" s="52"/>
      <c r="ABA79" s="52"/>
      <c r="ABB79" s="52"/>
      <c r="ABC79" s="52"/>
      <c r="ABD79" s="52"/>
      <c r="ABE79" s="52"/>
      <c r="ABF79" s="52"/>
      <c r="ABG79" s="52"/>
      <c r="ABH79" s="52"/>
      <c r="ABI79" s="52"/>
      <c r="ABJ79" s="52"/>
      <c r="ABK79" s="52"/>
      <c r="ABL79" s="52"/>
      <c r="ABM79" s="52"/>
      <c r="ABN79" s="52"/>
      <c r="ABO79" s="52"/>
      <c r="ABP79" s="52"/>
      <c r="ABQ79" s="52"/>
      <c r="ABR79" s="52"/>
      <c r="ABS79" s="52"/>
      <c r="ABT79" s="52"/>
      <c r="ABU79" s="52"/>
      <c r="ABV79" s="52"/>
      <c r="ABW79" s="52"/>
      <c r="ABX79" s="52"/>
      <c r="ABY79" s="52"/>
      <c r="ABZ79" s="52"/>
      <c r="ACA79" s="52"/>
      <c r="ACB79" s="52"/>
      <c r="ACC79" s="52"/>
      <c r="ACD79" s="52"/>
      <c r="ACE79" s="52"/>
      <c r="ACF79" s="52"/>
      <c r="ACG79" s="52"/>
      <c r="ACH79" s="52"/>
      <c r="ACI79" s="52"/>
      <c r="ACJ79" s="52"/>
      <c r="ACK79" s="52"/>
      <c r="ACL79" s="52"/>
      <c r="ACM79" s="52"/>
      <c r="ACN79" s="52"/>
      <c r="ACO79" s="52"/>
      <c r="ACP79" s="52"/>
      <c r="ACQ79" s="52"/>
      <c r="ACR79" s="52"/>
      <c r="ACS79" s="52"/>
      <c r="ACT79" s="52"/>
      <c r="ACU79" s="52"/>
      <c r="ACV79" s="52"/>
      <c r="ACW79" s="52"/>
      <c r="ACX79" s="52"/>
      <c r="ACY79" s="52"/>
      <c r="ACZ79" s="52"/>
      <c r="ADA79" s="52"/>
      <c r="ADB79" s="52"/>
      <c r="ADC79" s="52"/>
      <c r="ADD79" s="52"/>
      <c r="ADE79" s="52"/>
      <c r="ADF79" s="52"/>
      <c r="ADG79" s="52"/>
      <c r="ADH79" s="52"/>
      <c r="ADI79" s="52"/>
      <c r="ADJ79" s="52"/>
      <c r="ADK79" s="52"/>
      <c r="ADL79" s="52"/>
      <c r="ADM79" s="52"/>
      <c r="ADN79" s="52"/>
      <c r="ADO79" s="52"/>
      <c r="ADP79" s="52"/>
      <c r="ADQ79" s="52"/>
      <c r="ADR79" s="52"/>
      <c r="ADS79" s="52"/>
      <c r="ADT79" s="52"/>
      <c r="ADU79" s="52"/>
      <c r="ADV79" s="52"/>
      <c r="ADW79" s="52"/>
      <c r="ADX79" s="52"/>
      <c r="ADY79" s="52"/>
      <c r="ADZ79" s="52"/>
      <c r="AEA79" s="52"/>
      <c r="AEB79" s="52"/>
      <c r="AEC79" s="52"/>
      <c r="AED79" s="52"/>
      <c r="AEE79" s="52"/>
      <c r="AEF79" s="52"/>
      <c r="AEG79" s="52"/>
      <c r="AEH79" s="52"/>
      <c r="AEI79" s="52"/>
      <c r="AEJ79" s="52"/>
      <c r="AEK79" s="52"/>
      <c r="AEL79" s="52"/>
      <c r="AEM79" s="52"/>
      <c r="AEN79" s="52"/>
      <c r="AEO79" s="52"/>
      <c r="AEP79" s="52"/>
      <c r="AEQ79" s="52"/>
      <c r="AER79" s="52"/>
      <c r="AES79" s="52"/>
      <c r="AET79" s="52"/>
      <c r="AEU79" s="52"/>
      <c r="AEV79" s="52"/>
      <c r="AEW79" s="52"/>
      <c r="AEX79" s="52"/>
      <c r="AEY79" s="52"/>
      <c r="AEZ79" s="52"/>
      <c r="AFA79" s="52"/>
      <c r="AFB79" s="52"/>
      <c r="AFC79" s="52"/>
      <c r="AFD79" s="52"/>
      <c r="AFE79" s="52"/>
      <c r="AFF79" s="52"/>
      <c r="AFG79" s="52"/>
      <c r="AFH79" s="52"/>
      <c r="AFI79" s="52"/>
      <c r="AFJ79" s="52"/>
      <c r="AFK79" s="52"/>
      <c r="AFL79" s="52"/>
      <c r="AFM79" s="52"/>
      <c r="AFN79" s="52"/>
      <c r="AFO79" s="52"/>
      <c r="AFP79" s="52"/>
      <c r="AFQ79" s="52"/>
      <c r="AFR79" s="52"/>
      <c r="AFS79" s="52"/>
      <c r="AFT79" s="52"/>
      <c r="AFU79" s="52"/>
      <c r="AFV79" s="52"/>
      <c r="AFW79" s="52"/>
      <c r="AFX79" s="52"/>
      <c r="AFY79" s="52"/>
      <c r="AFZ79" s="52"/>
      <c r="AGA79" s="52"/>
      <c r="AGB79" s="52"/>
      <c r="AGC79" s="52"/>
      <c r="AGD79" s="52"/>
      <c r="AGE79" s="52"/>
      <c r="AGF79" s="52"/>
      <c r="AGG79" s="52"/>
      <c r="AGH79" s="52"/>
      <c r="AGI79" s="52"/>
      <c r="AGJ79" s="52"/>
      <c r="AGK79" s="52"/>
      <c r="AGL79" s="52"/>
      <c r="AGM79" s="52"/>
      <c r="AGN79" s="52"/>
      <c r="AGO79" s="52"/>
      <c r="AGP79" s="52"/>
      <c r="AGQ79" s="52"/>
      <c r="AGR79" s="52"/>
      <c r="AGS79" s="52"/>
      <c r="AGT79" s="52"/>
      <c r="AGU79" s="52"/>
      <c r="AGV79" s="52"/>
      <c r="AGW79" s="52"/>
      <c r="AGX79" s="52"/>
      <c r="AGY79" s="52"/>
      <c r="AGZ79" s="52"/>
      <c r="AHA79" s="52"/>
      <c r="AHB79" s="52"/>
      <c r="AHC79" s="52"/>
      <c r="AHD79" s="52"/>
      <c r="AHE79" s="52"/>
      <c r="AHF79" s="52"/>
      <c r="AHG79" s="52"/>
      <c r="AHH79" s="52"/>
      <c r="AHI79" s="52"/>
      <c r="AHJ79" s="52"/>
      <c r="AHK79" s="52"/>
      <c r="AHL79" s="52"/>
      <c r="AHM79" s="52"/>
      <c r="AHN79" s="52"/>
      <c r="AHO79" s="52"/>
      <c r="AHP79" s="52"/>
      <c r="AHQ79" s="52"/>
      <c r="AHR79" s="52"/>
      <c r="AHS79" s="52"/>
      <c r="AHT79" s="52"/>
      <c r="AHU79" s="52"/>
      <c r="AHV79" s="52"/>
      <c r="AHW79" s="52"/>
      <c r="AHX79" s="52"/>
      <c r="AHY79" s="52"/>
      <c r="AHZ79" s="52"/>
      <c r="AIA79" s="52"/>
      <c r="AIB79" s="52"/>
      <c r="AIC79" s="52"/>
      <c r="AID79" s="52"/>
      <c r="AIE79" s="52"/>
      <c r="AIF79" s="52"/>
      <c r="AIG79" s="52"/>
      <c r="AIH79" s="52"/>
      <c r="AII79" s="52"/>
      <c r="AIJ79" s="52"/>
      <c r="AIK79" s="52"/>
      <c r="AIL79" s="52"/>
      <c r="AIM79" s="52"/>
      <c r="AIN79" s="52"/>
      <c r="AIO79" s="52"/>
      <c r="AIP79" s="52"/>
      <c r="AIQ79" s="52"/>
      <c r="AIR79" s="52"/>
      <c r="AIS79" s="52"/>
      <c r="AIT79" s="52"/>
      <c r="AIU79" s="52"/>
      <c r="AIV79" s="52"/>
      <c r="AIW79" s="52"/>
      <c r="AIX79" s="52"/>
      <c r="AIY79" s="52"/>
      <c r="AIZ79" s="52"/>
      <c r="AJA79" s="52"/>
      <c r="AJB79" s="52"/>
      <c r="AJC79" s="52"/>
      <c r="AJD79" s="52"/>
      <c r="AJE79" s="52"/>
      <c r="AJF79" s="52"/>
      <c r="AJG79" s="52"/>
      <c r="AJH79" s="52"/>
      <c r="AJI79" s="52"/>
      <c r="AJJ79" s="52"/>
      <c r="AJK79" s="52"/>
      <c r="AJL79" s="52"/>
      <c r="AJM79" s="52"/>
      <c r="AJN79" s="52"/>
      <c r="AJO79" s="52"/>
      <c r="AJP79" s="52"/>
      <c r="AJQ79" s="52"/>
      <c r="AJR79" s="52"/>
      <c r="AJS79" s="52"/>
      <c r="AJT79" s="52"/>
      <c r="AJU79" s="52"/>
      <c r="AJV79" s="52"/>
      <c r="AJW79" s="52"/>
      <c r="AJX79" s="52"/>
      <c r="AJY79" s="52"/>
      <c r="AJZ79" s="52"/>
      <c r="AKA79" s="52"/>
      <c r="AKB79" s="52"/>
      <c r="AKC79" s="52"/>
      <c r="AKD79" s="52"/>
      <c r="AKE79" s="52"/>
      <c r="AKF79" s="52"/>
      <c r="AKG79" s="52"/>
      <c r="AKH79" s="52"/>
      <c r="AKI79" s="52"/>
      <c r="AKJ79" s="52"/>
      <c r="AKK79" s="52"/>
      <c r="AKL79" s="52"/>
      <c r="AKM79" s="52"/>
      <c r="AKN79" s="52"/>
      <c r="AKO79" s="52"/>
      <c r="AKP79" s="52"/>
      <c r="AKQ79" s="52"/>
      <c r="AKR79" s="52"/>
      <c r="AKS79" s="52"/>
      <c r="AKT79" s="52"/>
      <c r="AKU79" s="52"/>
      <c r="AKV79" s="52"/>
      <c r="AKW79" s="52"/>
      <c r="AKX79" s="52"/>
      <c r="AKY79" s="52"/>
      <c r="AKZ79" s="52"/>
      <c r="ALA79" s="52"/>
      <c r="ALB79" s="52"/>
      <c r="ALC79" s="52"/>
      <c r="ALD79" s="52"/>
      <c r="ALE79" s="52"/>
      <c r="ALF79" s="52"/>
      <c r="ALG79" s="52"/>
      <c r="ALH79" s="52"/>
      <c r="ALI79" s="52"/>
      <c r="ALJ79" s="52"/>
      <c r="ALK79" s="52"/>
      <c r="ALL79" s="52"/>
      <c r="ALM79" s="52"/>
      <c r="ALN79" s="52"/>
      <c r="ALO79" s="52"/>
      <c r="ALP79" s="52"/>
      <c r="ALQ79" s="52"/>
      <c r="ALR79" s="52"/>
      <c r="ALS79" s="52"/>
      <c r="ALT79" s="52"/>
      <c r="ALU79" s="52"/>
      <c r="ALV79" s="52"/>
      <c r="ALW79" s="52"/>
      <c r="ALX79" s="52"/>
      <c r="ALY79" s="52"/>
      <c r="ALZ79" s="52"/>
      <c r="AMA79" s="52"/>
      <c r="AMB79" s="52"/>
      <c r="AMC79" s="52"/>
      <c r="AMD79" s="52"/>
      <c r="AME79" s="52"/>
      <c r="AMF79" s="52"/>
      <c r="AMG79" s="52"/>
      <c r="AMH79" s="52"/>
      <c r="AMI79" s="52"/>
      <c r="AMJ79" s="52"/>
      <c r="AMK79" s="52"/>
      <c r="AML79" s="52"/>
      <c r="AMM79" s="52"/>
    </row>
    <row r="80" spans="1:1027" ht="21" hidden="1" x14ac:dyDescent="0.25">
      <c r="A80" s="67"/>
      <c r="B80" s="73" t="s">
        <v>87</v>
      </c>
      <c r="C80" s="69"/>
      <c r="D80" s="69"/>
      <c r="E80" s="69"/>
      <c r="F80" s="69"/>
      <c r="G80" s="548"/>
      <c r="H80" s="69"/>
      <c r="I80" s="69"/>
      <c r="J80" s="69"/>
      <c r="K80" s="69"/>
      <c r="L80" s="69"/>
      <c r="M80" s="69"/>
      <c r="N80" s="69"/>
      <c r="O80" s="69"/>
      <c r="P80" s="69"/>
      <c r="Q80" s="69"/>
      <c r="R80" s="69"/>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c r="ED80" s="52"/>
      <c r="EE80" s="52"/>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52"/>
      <c r="JN80" s="52"/>
      <c r="JO80" s="52"/>
      <c r="JP80" s="52"/>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52"/>
      <c r="NA80" s="52"/>
      <c r="NB80" s="52"/>
      <c r="NC80" s="52"/>
      <c r="ND80" s="52"/>
      <c r="NE80" s="52"/>
      <c r="NF80" s="52"/>
      <c r="NG80" s="52"/>
      <c r="NH80" s="52"/>
      <c r="NI80" s="52"/>
      <c r="NJ80" s="52"/>
      <c r="NK80" s="52"/>
      <c r="NL80" s="52"/>
      <c r="NM80" s="52"/>
      <c r="NN80" s="52"/>
      <c r="NO80" s="52"/>
      <c r="NP80" s="52"/>
      <c r="NQ80" s="52"/>
      <c r="NR80" s="52"/>
      <c r="NS80" s="52"/>
      <c r="NT80" s="52"/>
      <c r="NU80" s="52"/>
      <c r="NV80" s="52"/>
      <c r="NW80" s="52"/>
      <c r="NX80" s="52"/>
      <c r="NY80" s="52"/>
      <c r="NZ80" s="52"/>
      <c r="OA80" s="52"/>
      <c r="OB80" s="52"/>
      <c r="OC80" s="52"/>
      <c r="OD80" s="52"/>
      <c r="OE80" s="52"/>
      <c r="OF80" s="52"/>
      <c r="OG80" s="52"/>
      <c r="OH80" s="52"/>
      <c r="OI80" s="52"/>
      <c r="OJ80" s="52"/>
      <c r="OK80" s="52"/>
      <c r="OL80" s="52"/>
      <c r="OM80" s="52"/>
      <c r="ON80" s="52"/>
      <c r="OO80" s="52"/>
      <c r="OP80" s="52"/>
      <c r="OQ80" s="52"/>
      <c r="OR80" s="52"/>
      <c r="OS80" s="52"/>
      <c r="OT80" s="52"/>
      <c r="OU80" s="52"/>
      <c r="OV80" s="52"/>
      <c r="OW80" s="52"/>
      <c r="OX80" s="52"/>
      <c r="OY80" s="52"/>
      <c r="OZ80" s="52"/>
      <c r="PA80" s="52"/>
      <c r="PB80" s="52"/>
      <c r="PC80" s="52"/>
      <c r="PD80" s="52"/>
      <c r="PE80" s="52"/>
      <c r="PF80" s="52"/>
      <c r="PG80" s="52"/>
      <c r="PH80" s="52"/>
      <c r="PI80" s="52"/>
      <c r="PJ80" s="52"/>
      <c r="PK80" s="52"/>
      <c r="PL80" s="52"/>
      <c r="PM80" s="52"/>
      <c r="PN80" s="52"/>
      <c r="PO80" s="52"/>
      <c r="PP80" s="52"/>
      <c r="PQ80" s="52"/>
      <c r="PR80" s="52"/>
      <c r="PS80" s="52"/>
      <c r="PT80" s="52"/>
      <c r="PU80" s="52"/>
      <c r="PV80" s="52"/>
      <c r="PW80" s="52"/>
      <c r="PX80" s="52"/>
      <c r="PY80" s="52"/>
      <c r="PZ80" s="52"/>
      <c r="QA80" s="52"/>
      <c r="QB80" s="52"/>
      <c r="QC80" s="52"/>
      <c r="QD80" s="52"/>
      <c r="QE80" s="52"/>
      <c r="QF80" s="52"/>
      <c r="QG80" s="52"/>
      <c r="QH80" s="52"/>
      <c r="QI80" s="52"/>
      <c r="QJ80" s="52"/>
      <c r="QK80" s="52"/>
      <c r="QL80" s="52"/>
      <c r="QM80" s="52"/>
      <c r="QN80" s="52"/>
      <c r="QO80" s="52"/>
      <c r="QP80" s="52"/>
      <c r="QQ80" s="52"/>
      <c r="QR80" s="52"/>
      <c r="QS80" s="52"/>
      <c r="QT80" s="52"/>
      <c r="QU80" s="52"/>
      <c r="QV80" s="52"/>
      <c r="QW80" s="52"/>
      <c r="QX80" s="52"/>
      <c r="QY80" s="52"/>
      <c r="QZ80" s="52"/>
      <c r="RA80" s="52"/>
      <c r="RB80" s="52"/>
      <c r="RC80" s="52"/>
      <c r="RD80" s="52"/>
      <c r="RE80" s="52"/>
      <c r="RF80" s="52"/>
      <c r="RG80" s="52"/>
      <c r="RH80" s="52"/>
      <c r="RI80" s="52"/>
      <c r="RJ80" s="52"/>
      <c r="RK80" s="52"/>
      <c r="RL80" s="52"/>
      <c r="RM80" s="52"/>
      <c r="RN80" s="52"/>
      <c r="RO80" s="52"/>
      <c r="RP80" s="52"/>
      <c r="RQ80" s="52"/>
      <c r="RR80" s="52"/>
      <c r="RS80" s="52"/>
      <c r="RT80" s="52"/>
      <c r="RU80" s="52"/>
      <c r="RV80" s="52"/>
      <c r="RW80" s="52"/>
      <c r="RX80" s="52"/>
      <c r="RY80" s="52"/>
      <c r="RZ80" s="52"/>
      <c r="SA80" s="52"/>
      <c r="SB80" s="52"/>
      <c r="SC80" s="52"/>
      <c r="SD80" s="52"/>
      <c r="SE80" s="52"/>
      <c r="SF80" s="52"/>
      <c r="SG80" s="52"/>
      <c r="SH80" s="52"/>
      <c r="SI80" s="52"/>
      <c r="SJ80" s="52"/>
      <c r="SK80" s="52"/>
      <c r="SL80" s="52"/>
      <c r="SM80" s="52"/>
      <c r="SN80" s="52"/>
      <c r="SO80" s="52"/>
      <c r="SP80" s="52"/>
      <c r="SQ80" s="52"/>
      <c r="SR80" s="52"/>
      <c r="SS80" s="52"/>
      <c r="ST80" s="52"/>
      <c r="SU80" s="52"/>
      <c r="SV80" s="52"/>
      <c r="SW80" s="52"/>
      <c r="SX80" s="52"/>
      <c r="SY80" s="52"/>
      <c r="SZ80" s="52"/>
      <c r="TA80" s="52"/>
      <c r="TB80" s="52"/>
      <c r="TC80" s="52"/>
      <c r="TD80" s="52"/>
      <c r="TE80" s="52"/>
      <c r="TF80" s="52"/>
      <c r="TG80" s="52"/>
      <c r="TH80" s="52"/>
      <c r="TI80" s="52"/>
      <c r="TJ80" s="52"/>
      <c r="TK80" s="52"/>
      <c r="TL80" s="52"/>
      <c r="TM80" s="52"/>
      <c r="TN80" s="52"/>
      <c r="TO80" s="52"/>
      <c r="TP80" s="52"/>
      <c r="TQ80" s="52"/>
      <c r="TR80" s="52"/>
      <c r="TS80" s="52"/>
      <c r="TT80" s="52"/>
      <c r="TU80" s="52"/>
      <c r="TV80" s="52"/>
      <c r="TW80" s="52"/>
      <c r="TX80" s="52"/>
      <c r="TY80" s="52"/>
      <c r="TZ80" s="52"/>
      <c r="UA80" s="52"/>
      <c r="UB80" s="52"/>
      <c r="UC80" s="52"/>
      <c r="UD80" s="52"/>
      <c r="UE80" s="52"/>
      <c r="UF80" s="52"/>
      <c r="UG80" s="52"/>
      <c r="UH80" s="52"/>
      <c r="UI80" s="52"/>
      <c r="UJ80" s="52"/>
      <c r="UK80" s="52"/>
      <c r="UL80" s="52"/>
      <c r="UM80" s="52"/>
      <c r="UN80" s="52"/>
      <c r="UO80" s="52"/>
      <c r="UP80" s="52"/>
      <c r="UQ80" s="52"/>
      <c r="UR80" s="52"/>
      <c r="US80" s="52"/>
      <c r="UT80" s="52"/>
      <c r="UU80" s="52"/>
      <c r="UV80" s="52"/>
      <c r="UW80" s="52"/>
      <c r="UX80" s="52"/>
      <c r="UY80" s="52"/>
      <c r="UZ80" s="52"/>
      <c r="VA80" s="52"/>
      <c r="VB80" s="52"/>
      <c r="VC80" s="52"/>
      <c r="VD80" s="52"/>
      <c r="VE80" s="52"/>
      <c r="VF80" s="52"/>
      <c r="VG80" s="52"/>
      <c r="VH80" s="52"/>
      <c r="VI80" s="52"/>
      <c r="VJ80" s="52"/>
      <c r="VK80" s="52"/>
      <c r="VL80" s="52"/>
      <c r="VM80" s="52"/>
      <c r="VN80" s="52"/>
      <c r="VO80" s="52"/>
      <c r="VP80" s="52"/>
      <c r="VQ80" s="52"/>
      <c r="VR80" s="52"/>
      <c r="VS80" s="52"/>
      <c r="VT80" s="52"/>
      <c r="VU80" s="52"/>
      <c r="VV80" s="52"/>
      <c r="VW80" s="52"/>
      <c r="VX80" s="52"/>
      <c r="VY80" s="52"/>
      <c r="VZ80" s="52"/>
      <c r="WA80" s="52"/>
      <c r="WB80" s="52"/>
      <c r="WC80" s="52"/>
      <c r="WD80" s="52"/>
      <c r="WE80" s="52"/>
      <c r="WF80" s="52"/>
      <c r="WG80" s="52"/>
      <c r="WH80" s="52"/>
      <c r="WI80" s="52"/>
      <c r="WJ80" s="52"/>
      <c r="WK80" s="52"/>
      <c r="WL80" s="52"/>
      <c r="WM80" s="52"/>
      <c r="WN80" s="52"/>
      <c r="WO80" s="52"/>
      <c r="WP80" s="52"/>
      <c r="WQ80" s="52"/>
      <c r="WR80" s="52"/>
      <c r="WS80" s="52"/>
      <c r="WT80" s="52"/>
      <c r="WU80" s="52"/>
      <c r="WV80" s="52"/>
      <c r="WW80" s="52"/>
      <c r="WX80" s="52"/>
      <c r="WY80" s="52"/>
      <c r="WZ80" s="52"/>
      <c r="XA80" s="52"/>
      <c r="XB80" s="52"/>
      <c r="XC80" s="52"/>
      <c r="XD80" s="52"/>
      <c r="XE80" s="52"/>
      <c r="XF80" s="52"/>
      <c r="XG80" s="52"/>
      <c r="XH80" s="52"/>
      <c r="XI80" s="52"/>
      <c r="XJ80" s="52"/>
      <c r="XK80" s="52"/>
      <c r="XL80" s="52"/>
      <c r="XM80" s="52"/>
      <c r="XN80" s="52"/>
      <c r="XO80" s="52"/>
      <c r="XP80" s="52"/>
      <c r="XQ80" s="52"/>
      <c r="XR80" s="52"/>
      <c r="XS80" s="52"/>
      <c r="XT80" s="52"/>
      <c r="XU80" s="52"/>
      <c r="XV80" s="52"/>
      <c r="XW80" s="52"/>
      <c r="XX80" s="52"/>
      <c r="XY80" s="52"/>
      <c r="XZ80" s="52"/>
      <c r="YA80" s="52"/>
      <c r="YB80" s="52"/>
      <c r="YC80" s="52"/>
      <c r="YD80" s="52"/>
      <c r="YE80" s="52"/>
      <c r="YF80" s="52"/>
      <c r="YG80" s="52"/>
      <c r="YH80" s="52"/>
      <c r="YI80" s="52"/>
      <c r="YJ80" s="52"/>
      <c r="YK80" s="52"/>
      <c r="YL80" s="52"/>
      <c r="YM80" s="52"/>
      <c r="YN80" s="52"/>
      <c r="YO80" s="52"/>
      <c r="YP80" s="52"/>
      <c r="YQ80" s="52"/>
      <c r="YR80" s="52"/>
      <c r="YS80" s="52"/>
      <c r="YT80" s="52"/>
      <c r="YU80" s="52"/>
      <c r="YV80" s="52"/>
      <c r="YW80" s="52"/>
      <c r="YX80" s="52"/>
      <c r="YY80" s="52"/>
      <c r="YZ80" s="52"/>
      <c r="ZA80" s="52"/>
      <c r="ZB80" s="52"/>
      <c r="ZC80" s="52"/>
      <c r="ZD80" s="52"/>
      <c r="ZE80" s="52"/>
      <c r="ZF80" s="52"/>
      <c r="ZG80" s="52"/>
      <c r="ZH80" s="52"/>
      <c r="ZI80" s="52"/>
      <c r="ZJ80" s="52"/>
      <c r="ZK80" s="52"/>
      <c r="ZL80" s="52"/>
      <c r="ZM80" s="52"/>
      <c r="ZN80" s="52"/>
      <c r="ZO80" s="52"/>
      <c r="ZP80" s="52"/>
      <c r="ZQ80" s="52"/>
      <c r="ZR80" s="52"/>
      <c r="ZS80" s="52"/>
      <c r="ZT80" s="52"/>
      <c r="ZU80" s="52"/>
      <c r="ZV80" s="52"/>
      <c r="ZW80" s="52"/>
      <c r="ZX80" s="52"/>
      <c r="ZY80" s="52"/>
      <c r="ZZ80" s="52"/>
      <c r="AAA80" s="52"/>
      <c r="AAB80" s="52"/>
      <c r="AAC80" s="52"/>
      <c r="AAD80" s="52"/>
      <c r="AAE80" s="52"/>
      <c r="AAF80" s="52"/>
      <c r="AAG80" s="52"/>
      <c r="AAH80" s="52"/>
      <c r="AAI80" s="52"/>
      <c r="AAJ80" s="52"/>
      <c r="AAK80" s="52"/>
      <c r="AAL80" s="52"/>
      <c r="AAM80" s="52"/>
      <c r="AAN80" s="52"/>
      <c r="AAO80" s="52"/>
      <c r="AAP80" s="52"/>
      <c r="AAQ80" s="52"/>
      <c r="AAR80" s="52"/>
      <c r="AAS80" s="52"/>
      <c r="AAT80" s="52"/>
      <c r="AAU80" s="52"/>
      <c r="AAV80" s="52"/>
      <c r="AAW80" s="52"/>
      <c r="AAX80" s="52"/>
      <c r="AAY80" s="52"/>
      <c r="AAZ80" s="52"/>
      <c r="ABA80" s="52"/>
      <c r="ABB80" s="52"/>
      <c r="ABC80" s="52"/>
      <c r="ABD80" s="52"/>
      <c r="ABE80" s="52"/>
      <c r="ABF80" s="52"/>
      <c r="ABG80" s="52"/>
      <c r="ABH80" s="52"/>
      <c r="ABI80" s="52"/>
      <c r="ABJ80" s="52"/>
      <c r="ABK80" s="52"/>
      <c r="ABL80" s="52"/>
      <c r="ABM80" s="52"/>
      <c r="ABN80" s="52"/>
      <c r="ABO80" s="52"/>
      <c r="ABP80" s="52"/>
      <c r="ABQ80" s="52"/>
      <c r="ABR80" s="52"/>
      <c r="ABS80" s="52"/>
      <c r="ABT80" s="52"/>
      <c r="ABU80" s="52"/>
      <c r="ABV80" s="52"/>
      <c r="ABW80" s="52"/>
      <c r="ABX80" s="52"/>
      <c r="ABY80" s="52"/>
      <c r="ABZ80" s="52"/>
      <c r="ACA80" s="52"/>
      <c r="ACB80" s="52"/>
      <c r="ACC80" s="52"/>
      <c r="ACD80" s="52"/>
      <c r="ACE80" s="52"/>
      <c r="ACF80" s="52"/>
      <c r="ACG80" s="52"/>
      <c r="ACH80" s="52"/>
      <c r="ACI80" s="52"/>
      <c r="ACJ80" s="52"/>
      <c r="ACK80" s="52"/>
      <c r="ACL80" s="52"/>
      <c r="ACM80" s="52"/>
      <c r="ACN80" s="52"/>
      <c r="ACO80" s="52"/>
      <c r="ACP80" s="52"/>
      <c r="ACQ80" s="52"/>
      <c r="ACR80" s="52"/>
      <c r="ACS80" s="52"/>
      <c r="ACT80" s="52"/>
      <c r="ACU80" s="52"/>
      <c r="ACV80" s="52"/>
      <c r="ACW80" s="52"/>
      <c r="ACX80" s="52"/>
      <c r="ACY80" s="52"/>
      <c r="ACZ80" s="52"/>
      <c r="ADA80" s="52"/>
      <c r="ADB80" s="52"/>
      <c r="ADC80" s="52"/>
      <c r="ADD80" s="52"/>
      <c r="ADE80" s="52"/>
      <c r="ADF80" s="52"/>
      <c r="ADG80" s="52"/>
      <c r="ADH80" s="52"/>
      <c r="ADI80" s="52"/>
      <c r="ADJ80" s="52"/>
      <c r="ADK80" s="52"/>
      <c r="ADL80" s="52"/>
      <c r="ADM80" s="52"/>
      <c r="ADN80" s="52"/>
      <c r="ADO80" s="52"/>
      <c r="ADP80" s="52"/>
      <c r="ADQ80" s="52"/>
      <c r="ADR80" s="52"/>
      <c r="ADS80" s="52"/>
      <c r="ADT80" s="52"/>
      <c r="ADU80" s="52"/>
      <c r="ADV80" s="52"/>
      <c r="ADW80" s="52"/>
      <c r="ADX80" s="52"/>
      <c r="ADY80" s="52"/>
      <c r="ADZ80" s="52"/>
      <c r="AEA80" s="52"/>
      <c r="AEB80" s="52"/>
      <c r="AEC80" s="52"/>
      <c r="AED80" s="52"/>
      <c r="AEE80" s="52"/>
      <c r="AEF80" s="52"/>
      <c r="AEG80" s="52"/>
      <c r="AEH80" s="52"/>
      <c r="AEI80" s="52"/>
      <c r="AEJ80" s="52"/>
      <c r="AEK80" s="52"/>
      <c r="AEL80" s="52"/>
      <c r="AEM80" s="52"/>
      <c r="AEN80" s="52"/>
      <c r="AEO80" s="52"/>
      <c r="AEP80" s="52"/>
      <c r="AEQ80" s="52"/>
      <c r="AER80" s="52"/>
      <c r="AES80" s="52"/>
      <c r="AET80" s="52"/>
      <c r="AEU80" s="52"/>
      <c r="AEV80" s="52"/>
      <c r="AEW80" s="52"/>
      <c r="AEX80" s="52"/>
      <c r="AEY80" s="52"/>
      <c r="AEZ80" s="52"/>
      <c r="AFA80" s="52"/>
      <c r="AFB80" s="52"/>
      <c r="AFC80" s="52"/>
      <c r="AFD80" s="52"/>
      <c r="AFE80" s="52"/>
      <c r="AFF80" s="52"/>
      <c r="AFG80" s="52"/>
      <c r="AFH80" s="52"/>
      <c r="AFI80" s="52"/>
      <c r="AFJ80" s="52"/>
      <c r="AFK80" s="52"/>
      <c r="AFL80" s="52"/>
      <c r="AFM80" s="52"/>
      <c r="AFN80" s="52"/>
      <c r="AFO80" s="52"/>
      <c r="AFP80" s="52"/>
      <c r="AFQ80" s="52"/>
      <c r="AFR80" s="52"/>
      <c r="AFS80" s="52"/>
      <c r="AFT80" s="52"/>
      <c r="AFU80" s="52"/>
      <c r="AFV80" s="52"/>
      <c r="AFW80" s="52"/>
      <c r="AFX80" s="52"/>
      <c r="AFY80" s="52"/>
      <c r="AFZ80" s="52"/>
      <c r="AGA80" s="52"/>
      <c r="AGB80" s="52"/>
      <c r="AGC80" s="52"/>
      <c r="AGD80" s="52"/>
      <c r="AGE80" s="52"/>
      <c r="AGF80" s="52"/>
      <c r="AGG80" s="52"/>
      <c r="AGH80" s="52"/>
      <c r="AGI80" s="52"/>
      <c r="AGJ80" s="52"/>
      <c r="AGK80" s="52"/>
      <c r="AGL80" s="52"/>
      <c r="AGM80" s="52"/>
      <c r="AGN80" s="52"/>
      <c r="AGO80" s="52"/>
      <c r="AGP80" s="52"/>
      <c r="AGQ80" s="52"/>
      <c r="AGR80" s="52"/>
      <c r="AGS80" s="52"/>
      <c r="AGT80" s="52"/>
      <c r="AGU80" s="52"/>
      <c r="AGV80" s="52"/>
      <c r="AGW80" s="52"/>
      <c r="AGX80" s="52"/>
      <c r="AGY80" s="52"/>
      <c r="AGZ80" s="52"/>
      <c r="AHA80" s="52"/>
      <c r="AHB80" s="52"/>
      <c r="AHC80" s="52"/>
      <c r="AHD80" s="52"/>
      <c r="AHE80" s="52"/>
      <c r="AHF80" s="52"/>
      <c r="AHG80" s="52"/>
      <c r="AHH80" s="52"/>
      <c r="AHI80" s="52"/>
      <c r="AHJ80" s="52"/>
      <c r="AHK80" s="52"/>
      <c r="AHL80" s="52"/>
      <c r="AHM80" s="52"/>
      <c r="AHN80" s="52"/>
      <c r="AHO80" s="52"/>
      <c r="AHP80" s="52"/>
      <c r="AHQ80" s="52"/>
      <c r="AHR80" s="52"/>
      <c r="AHS80" s="52"/>
      <c r="AHT80" s="52"/>
      <c r="AHU80" s="52"/>
      <c r="AHV80" s="52"/>
      <c r="AHW80" s="52"/>
      <c r="AHX80" s="52"/>
      <c r="AHY80" s="52"/>
      <c r="AHZ80" s="52"/>
      <c r="AIA80" s="52"/>
      <c r="AIB80" s="52"/>
      <c r="AIC80" s="52"/>
      <c r="AID80" s="52"/>
      <c r="AIE80" s="52"/>
      <c r="AIF80" s="52"/>
      <c r="AIG80" s="52"/>
      <c r="AIH80" s="52"/>
      <c r="AII80" s="52"/>
      <c r="AIJ80" s="52"/>
      <c r="AIK80" s="52"/>
      <c r="AIL80" s="52"/>
      <c r="AIM80" s="52"/>
      <c r="AIN80" s="52"/>
      <c r="AIO80" s="52"/>
      <c r="AIP80" s="52"/>
      <c r="AIQ80" s="52"/>
      <c r="AIR80" s="52"/>
      <c r="AIS80" s="52"/>
      <c r="AIT80" s="52"/>
      <c r="AIU80" s="52"/>
      <c r="AIV80" s="52"/>
      <c r="AIW80" s="52"/>
      <c r="AIX80" s="52"/>
      <c r="AIY80" s="52"/>
      <c r="AIZ80" s="52"/>
      <c r="AJA80" s="52"/>
      <c r="AJB80" s="52"/>
      <c r="AJC80" s="52"/>
      <c r="AJD80" s="52"/>
      <c r="AJE80" s="52"/>
      <c r="AJF80" s="52"/>
      <c r="AJG80" s="52"/>
      <c r="AJH80" s="52"/>
      <c r="AJI80" s="52"/>
      <c r="AJJ80" s="52"/>
      <c r="AJK80" s="52"/>
      <c r="AJL80" s="52"/>
      <c r="AJM80" s="52"/>
      <c r="AJN80" s="52"/>
      <c r="AJO80" s="52"/>
      <c r="AJP80" s="52"/>
      <c r="AJQ80" s="52"/>
      <c r="AJR80" s="52"/>
      <c r="AJS80" s="52"/>
      <c r="AJT80" s="52"/>
      <c r="AJU80" s="52"/>
      <c r="AJV80" s="52"/>
      <c r="AJW80" s="52"/>
      <c r="AJX80" s="52"/>
      <c r="AJY80" s="52"/>
      <c r="AJZ80" s="52"/>
      <c r="AKA80" s="52"/>
      <c r="AKB80" s="52"/>
      <c r="AKC80" s="52"/>
      <c r="AKD80" s="52"/>
      <c r="AKE80" s="52"/>
      <c r="AKF80" s="52"/>
      <c r="AKG80" s="52"/>
      <c r="AKH80" s="52"/>
      <c r="AKI80" s="52"/>
      <c r="AKJ80" s="52"/>
      <c r="AKK80" s="52"/>
      <c r="AKL80" s="52"/>
      <c r="AKM80" s="52"/>
      <c r="AKN80" s="52"/>
      <c r="AKO80" s="52"/>
      <c r="AKP80" s="52"/>
      <c r="AKQ80" s="52"/>
      <c r="AKR80" s="52"/>
      <c r="AKS80" s="52"/>
      <c r="AKT80" s="52"/>
      <c r="AKU80" s="52"/>
      <c r="AKV80" s="52"/>
      <c r="AKW80" s="52"/>
      <c r="AKX80" s="52"/>
      <c r="AKY80" s="52"/>
      <c r="AKZ80" s="52"/>
      <c r="ALA80" s="52"/>
      <c r="ALB80" s="52"/>
      <c r="ALC80" s="52"/>
      <c r="ALD80" s="52"/>
      <c r="ALE80" s="52"/>
      <c r="ALF80" s="52"/>
      <c r="ALG80" s="52"/>
      <c r="ALH80" s="52"/>
      <c r="ALI80" s="52"/>
      <c r="ALJ80" s="52"/>
      <c r="ALK80" s="52"/>
      <c r="ALL80" s="52"/>
      <c r="ALM80" s="52"/>
      <c r="ALN80" s="52"/>
      <c r="ALO80" s="52"/>
      <c r="ALP80" s="52"/>
      <c r="ALQ80" s="52"/>
      <c r="ALR80" s="52"/>
      <c r="ALS80" s="52"/>
      <c r="ALT80" s="52"/>
      <c r="ALU80" s="52"/>
      <c r="ALV80" s="52"/>
      <c r="ALW80" s="52"/>
      <c r="ALX80" s="52"/>
      <c r="ALY80" s="52"/>
      <c r="ALZ80" s="52"/>
      <c r="AMA80" s="52"/>
      <c r="AMB80" s="52"/>
      <c r="AMC80" s="52"/>
      <c r="AMD80" s="52"/>
      <c r="AME80" s="52"/>
      <c r="AMF80" s="52"/>
      <c r="AMG80" s="52"/>
      <c r="AMH80" s="52"/>
      <c r="AMI80" s="52"/>
      <c r="AMJ80" s="52"/>
      <c r="AMK80" s="52"/>
      <c r="AML80" s="52"/>
      <c r="AMM80" s="52"/>
    </row>
    <row r="81" spans="1:1027" ht="21" hidden="1" x14ac:dyDescent="0.25">
      <c r="A81" s="67"/>
      <c r="B81" s="73" t="s">
        <v>88</v>
      </c>
      <c r="C81" s="69"/>
      <c r="D81" s="69"/>
      <c r="E81" s="69"/>
      <c r="F81" s="69"/>
      <c r="G81" s="548"/>
      <c r="H81" s="69"/>
      <c r="I81" s="69"/>
      <c r="J81" s="69"/>
      <c r="K81" s="69"/>
      <c r="L81" s="69"/>
      <c r="M81" s="69"/>
      <c r="N81" s="69"/>
      <c r="O81" s="69"/>
      <c r="P81" s="69"/>
      <c r="Q81" s="69"/>
      <c r="R81" s="69"/>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52"/>
      <c r="JN81" s="52"/>
      <c r="JO81" s="52"/>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52"/>
      <c r="NA81" s="52"/>
      <c r="NB81" s="52"/>
      <c r="NC81" s="52"/>
      <c r="ND81" s="52"/>
      <c r="NE81" s="52"/>
      <c r="NF81" s="52"/>
      <c r="NG81" s="52"/>
      <c r="NH81" s="52"/>
      <c r="NI81" s="52"/>
      <c r="NJ81" s="52"/>
      <c r="NK81" s="52"/>
      <c r="NL81" s="52"/>
      <c r="NM81" s="52"/>
      <c r="NN81" s="52"/>
      <c r="NO81" s="52"/>
      <c r="NP81" s="52"/>
      <c r="NQ81" s="52"/>
      <c r="NR81" s="52"/>
      <c r="NS81" s="52"/>
      <c r="NT81" s="52"/>
      <c r="NU81" s="52"/>
      <c r="NV81" s="52"/>
      <c r="NW81" s="52"/>
      <c r="NX81" s="52"/>
      <c r="NY81" s="52"/>
      <c r="NZ81" s="52"/>
      <c r="OA81" s="52"/>
      <c r="OB81" s="52"/>
      <c r="OC81" s="52"/>
      <c r="OD81" s="52"/>
      <c r="OE81" s="52"/>
      <c r="OF81" s="52"/>
      <c r="OG81" s="52"/>
      <c r="OH81" s="52"/>
      <c r="OI81" s="52"/>
      <c r="OJ81" s="52"/>
      <c r="OK81" s="52"/>
      <c r="OL81" s="52"/>
      <c r="OM81" s="52"/>
      <c r="ON81" s="52"/>
      <c r="OO81" s="52"/>
      <c r="OP81" s="52"/>
      <c r="OQ81" s="52"/>
      <c r="OR81" s="52"/>
      <c r="OS81" s="52"/>
      <c r="OT81" s="52"/>
      <c r="OU81" s="52"/>
      <c r="OV81" s="52"/>
      <c r="OW81" s="52"/>
      <c r="OX81" s="52"/>
      <c r="OY81" s="52"/>
      <c r="OZ81" s="52"/>
      <c r="PA81" s="52"/>
      <c r="PB81" s="52"/>
      <c r="PC81" s="52"/>
      <c r="PD81" s="52"/>
      <c r="PE81" s="52"/>
      <c r="PF81" s="52"/>
      <c r="PG81" s="52"/>
      <c r="PH81" s="52"/>
      <c r="PI81" s="52"/>
      <c r="PJ81" s="52"/>
      <c r="PK81" s="52"/>
      <c r="PL81" s="52"/>
      <c r="PM81" s="52"/>
      <c r="PN81" s="52"/>
      <c r="PO81" s="52"/>
      <c r="PP81" s="52"/>
      <c r="PQ81" s="52"/>
      <c r="PR81" s="52"/>
      <c r="PS81" s="52"/>
      <c r="PT81" s="52"/>
      <c r="PU81" s="52"/>
      <c r="PV81" s="52"/>
      <c r="PW81" s="52"/>
      <c r="PX81" s="52"/>
      <c r="PY81" s="52"/>
      <c r="PZ81" s="52"/>
      <c r="QA81" s="52"/>
      <c r="QB81" s="52"/>
      <c r="QC81" s="52"/>
      <c r="QD81" s="52"/>
      <c r="QE81" s="52"/>
      <c r="QF81" s="52"/>
      <c r="QG81" s="52"/>
      <c r="QH81" s="52"/>
      <c r="QI81" s="52"/>
      <c r="QJ81" s="52"/>
      <c r="QK81" s="52"/>
      <c r="QL81" s="52"/>
      <c r="QM81" s="52"/>
      <c r="QN81" s="52"/>
      <c r="QO81" s="52"/>
      <c r="QP81" s="52"/>
      <c r="QQ81" s="52"/>
      <c r="QR81" s="52"/>
      <c r="QS81" s="52"/>
      <c r="QT81" s="52"/>
      <c r="QU81" s="52"/>
      <c r="QV81" s="52"/>
      <c r="QW81" s="52"/>
      <c r="QX81" s="52"/>
      <c r="QY81" s="52"/>
      <c r="QZ81" s="52"/>
      <c r="RA81" s="52"/>
      <c r="RB81" s="52"/>
      <c r="RC81" s="52"/>
      <c r="RD81" s="52"/>
      <c r="RE81" s="52"/>
      <c r="RF81" s="52"/>
      <c r="RG81" s="52"/>
      <c r="RH81" s="52"/>
      <c r="RI81" s="52"/>
      <c r="RJ81" s="52"/>
      <c r="RK81" s="52"/>
      <c r="RL81" s="52"/>
      <c r="RM81" s="52"/>
      <c r="RN81" s="52"/>
      <c r="RO81" s="52"/>
      <c r="RP81" s="52"/>
      <c r="RQ81" s="52"/>
      <c r="RR81" s="52"/>
      <c r="RS81" s="52"/>
      <c r="RT81" s="52"/>
      <c r="RU81" s="52"/>
      <c r="RV81" s="52"/>
      <c r="RW81" s="52"/>
      <c r="RX81" s="52"/>
      <c r="RY81" s="52"/>
      <c r="RZ81" s="52"/>
      <c r="SA81" s="52"/>
      <c r="SB81" s="52"/>
      <c r="SC81" s="52"/>
      <c r="SD81" s="52"/>
      <c r="SE81" s="52"/>
      <c r="SF81" s="52"/>
      <c r="SG81" s="52"/>
      <c r="SH81" s="52"/>
      <c r="SI81" s="52"/>
      <c r="SJ81" s="52"/>
      <c r="SK81" s="52"/>
      <c r="SL81" s="52"/>
      <c r="SM81" s="52"/>
      <c r="SN81" s="52"/>
      <c r="SO81" s="52"/>
      <c r="SP81" s="52"/>
      <c r="SQ81" s="52"/>
      <c r="SR81" s="52"/>
      <c r="SS81" s="52"/>
      <c r="ST81" s="52"/>
      <c r="SU81" s="52"/>
      <c r="SV81" s="52"/>
      <c r="SW81" s="52"/>
      <c r="SX81" s="52"/>
      <c r="SY81" s="52"/>
      <c r="SZ81" s="52"/>
      <c r="TA81" s="52"/>
      <c r="TB81" s="52"/>
      <c r="TC81" s="52"/>
      <c r="TD81" s="52"/>
      <c r="TE81" s="52"/>
      <c r="TF81" s="52"/>
      <c r="TG81" s="52"/>
      <c r="TH81" s="52"/>
      <c r="TI81" s="52"/>
      <c r="TJ81" s="52"/>
      <c r="TK81" s="52"/>
      <c r="TL81" s="52"/>
      <c r="TM81" s="52"/>
      <c r="TN81" s="52"/>
      <c r="TO81" s="52"/>
      <c r="TP81" s="52"/>
      <c r="TQ81" s="52"/>
      <c r="TR81" s="52"/>
      <c r="TS81" s="52"/>
      <c r="TT81" s="52"/>
      <c r="TU81" s="52"/>
      <c r="TV81" s="52"/>
      <c r="TW81" s="52"/>
      <c r="TX81" s="52"/>
      <c r="TY81" s="52"/>
      <c r="TZ81" s="52"/>
      <c r="UA81" s="52"/>
      <c r="UB81" s="52"/>
      <c r="UC81" s="52"/>
      <c r="UD81" s="52"/>
      <c r="UE81" s="52"/>
      <c r="UF81" s="52"/>
      <c r="UG81" s="52"/>
      <c r="UH81" s="52"/>
      <c r="UI81" s="52"/>
      <c r="UJ81" s="52"/>
      <c r="UK81" s="52"/>
      <c r="UL81" s="52"/>
      <c r="UM81" s="52"/>
      <c r="UN81" s="52"/>
      <c r="UO81" s="52"/>
      <c r="UP81" s="52"/>
      <c r="UQ81" s="52"/>
      <c r="UR81" s="52"/>
      <c r="US81" s="52"/>
      <c r="UT81" s="52"/>
      <c r="UU81" s="52"/>
      <c r="UV81" s="52"/>
      <c r="UW81" s="52"/>
      <c r="UX81" s="52"/>
      <c r="UY81" s="52"/>
      <c r="UZ81" s="52"/>
      <c r="VA81" s="52"/>
      <c r="VB81" s="52"/>
      <c r="VC81" s="52"/>
      <c r="VD81" s="52"/>
      <c r="VE81" s="52"/>
      <c r="VF81" s="52"/>
      <c r="VG81" s="52"/>
      <c r="VH81" s="52"/>
      <c r="VI81" s="52"/>
      <c r="VJ81" s="52"/>
      <c r="VK81" s="52"/>
      <c r="VL81" s="52"/>
      <c r="VM81" s="52"/>
      <c r="VN81" s="52"/>
      <c r="VO81" s="52"/>
      <c r="VP81" s="52"/>
      <c r="VQ81" s="52"/>
      <c r="VR81" s="52"/>
      <c r="VS81" s="52"/>
      <c r="VT81" s="52"/>
      <c r="VU81" s="52"/>
      <c r="VV81" s="52"/>
      <c r="VW81" s="52"/>
      <c r="VX81" s="52"/>
      <c r="VY81" s="52"/>
      <c r="VZ81" s="52"/>
      <c r="WA81" s="52"/>
      <c r="WB81" s="52"/>
      <c r="WC81" s="52"/>
      <c r="WD81" s="52"/>
      <c r="WE81" s="52"/>
      <c r="WF81" s="52"/>
      <c r="WG81" s="52"/>
      <c r="WH81" s="52"/>
      <c r="WI81" s="52"/>
      <c r="WJ81" s="52"/>
      <c r="WK81" s="52"/>
      <c r="WL81" s="52"/>
      <c r="WM81" s="52"/>
      <c r="WN81" s="52"/>
      <c r="WO81" s="52"/>
      <c r="WP81" s="52"/>
      <c r="WQ81" s="52"/>
      <c r="WR81" s="52"/>
      <c r="WS81" s="52"/>
      <c r="WT81" s="52"/>
      <c r="WU81" s="52"/>
      <c r="WV81" s="52"/>
      <c r="WW81" s="52"/>
      <c r="WX81" s="52"/>
      <c r="WY81" s="52"/>
      <c r="WZ81" s="52"/>
      <c r="XA81" s="52"/>
      <c r="XB81" s="52"/>
      <c r="XC81" s="52"/>
      <c r="XD81" s="52"/>
      <c r="XE81" s="52"/>
      <c r="XF81" s="52"/>
      <c r="XG81" s="52"/>
      <c r="XH81" s="52"/>
      <c r="XI81" s="52"/>
      <c r="XJ81" s="52"/>
      <c r="XK81" s="52"/>
      <c r="XL81" s="52"/>
      <c r="XM81" s="52"/>
      <c r="XN81" s="52"/>
      <c r="XO81" s="52"/>
      <c r="XP81" s="52"/>
      <c r="XQ81" s="52"/>
      <c r="XR81" s="52"/>
      <c r="XS81" s="52"/>
      <c r="XT81" s="52"/>
      <c r="XU81" s="52"/>
      <c r="XV81" s="52"/>
      <c r="XW81" s="52"/>
      <c r="XX81" s="52"/>
      <c r="XY81" s="52"/>
      <c r="XZ81" s="52"/>
      <c r="YA81" s="52"/>
      <c r="YB81" s="52"/>
      <c r="YC81" s="52"/>
      <c r="YD81" s="52"/>
      <c r="YE81" s="52"/>
      <c r="YF81" s="52"/>
      <c r="YG81" s="52"/>
      <c r="YH81" s="52"/>
      <c r="YI81" s="52"/>
      <c r="YJ81" s="52"/>
      <c r="YK81" s="52"/>
      <c r="YL81" s="52"/>
      <c r="YM81" s="52"/>
      <c r="YN81" s="52"/>
      <c r="YO81" s="52"/>
      <c r="YP81" s="52"/>
      <c r="YQ81" s="52"/>
      <c r="YR81" s="52"/>
      <c r="YS81" s="52"/>
      <c r="YT81" s="52"/>
      <c r="YU81" s="52"/>
      <c r="YV81" s="52"/>
      <c r="YW81" s="52"/>
      <c r="YX81" s="52"/>
      <c r="YY81" s="52"/>
      <c r="YZ81" s="52"/>
      <c r="ZA81" s="52"/>
      <c r="ZB81" s="52"/>
      <c r="ZC81" s="52"/>
      <c r="ZD81" s="52"/>
      <c r="ZE81" s="52"/>
      <c r="ZF81" s="52"/>
      <c r="ZG81" s="52"/>
      <c r="ZH81" s="52"/>
      <c r="ZI81" s="52"/>
      <c r="ZJ81" s="52"/>
      <c r="ZK81" s="52"/>
      <c r="ZL81" s="52"/>
      <c r="ZM81" s="52"/>
      <c r="ZN81" s="52"/>
      <c r="ZO81" s="52"/>
      <c r="ZP81" s="52"/>
      <c r="ZQ81" s="52"/>
      <c r="ZR81" s="52"/>
      <c r="ZS81" s="52"/>
      <c r="ZT81" s="52"/>
      <c r="ZU81" s="52"/>
      <c r="ZV81" s="52"/>
      <c r="ZW81" s="52"/>
      <c r="ZX81" s="52"/>
      <c r="ZY81" s="52"/>
      <c r="ZZ81" s="52"/>
      <c r="AAA81" s="52"/>
      <c r="AAB81" s="52"/>
      <c r="AAC81" s="52"/>
      <c r="AAD81" s="52"/>
      <c r="AAE81" s="52"/>
      <c r="AAF81" s="52"/>
      <c r="AAG81" s="52"/>
      <c r="AAH81" s="52"/>
      <c r="AAI81" s="52"/>
      <c r="AAJ81" s="52"/>
      <c r="AAK81" s="52"/>
      <c r="AAL81" s="52"/>
      <c r="AAM81" s="52"/>
      <c r="AAN81" s="52"/>
      <c r="AAO81" s="52"/>
      <c r="AAP81" s="52"/>
      <c r="AAQ81" s="52"/>
      <c r="AAR81" s="52"/>
      <c r="AAS81" s="52"/>
      <c r="AAT81" s="52"/>
      <c r="AAU81" s="52"/>
      <c r="AAV81" s="52"/>
      <c r="AAW81" s="52"/>
      <c r="AAX81" s="52"/>
      <c r="AAY81" s="52"/>
      <c r="AAZ81" s="52"/>
      <c r="ABA81" s="52"/>
      <c r="ABB81" s="52"/>
      <c r="ABC81" s="52"/>
      <c r="ABD81" s="52"/>
      <c r="ABE81" s="52"/>
      <c r="ABF81" s="52"/>
      <c r="ABG81" s="52"/>
      <c r="ABH81" s="52"/>
      <c r="ABI81" s="52"/>
      <c r="ABJ81" s="52"/>
      <c r="ABK81" s="52"/>
      <c r="ABL81" s="52"/>
      <c r="ABM81" s="52"/>
      <c r="ABN81" s="52"/>
      <c r="ABO81" s="52"/>
      <c r="ABP81" s="52"/>
      <c r="ABQ81" s="52"/>
      <c r="ABR81" s="52"/>
      <c r="ABS81" s="52"/>
      <c r="ABT81" s="52"/>
      <c r="ABU81" s="52"/>
      <c r="ABV81" s="52"/>
      <c r="ABW81" s="52"/>
      <c r="ABX81" s="52"/>
      <c r="ABY81" s="52"/>
      <c r="ABZ81" s="52"/>
      <c r="ACA81" s="52"/>
      <c r="ACB81" s="52"/>
      <c r="ACC81" s="52"/>
      <c r="ACD81" s="52"/>
      <c r="ACE81" s="52"/>
      <c r="ACF81" s="52"/>
      <c r="ACG81" s="52"/>
      <c r="ACH81" s="52"/>
      <c r="ACI81" s="52"/>
      <c r="ACJ81" s="52"/>
      <c r="ACK81" s="52"/>
      <c r="ACL81" s="52"/>
      <c r="ACM81" s="52"/>
      <c r="ACN81" s="52"/>
      <c r="ACO81" s="52"/>
      <c r="ACP81" s="52"/>
      <c r="ACQ81" s="52"/>
      <c r="ACR81" s="52"/>
      <c r="ACS81" s="52"/>
      <c r="ACT81" s="52"/>
      <c r="ACU81" s="52"/>
      <c r="ACV81" s="52"/>
      <c r="ACW81" s="52"/>
      <c r="ACX81" s="52"/>
      <c r="ACY81" s="52"/>
      <c r="ACZ81" s="52"/>
      <c r="ADA81" s="52"/>
      <c r="ADB81" s="52"/>
      <c r="ADC81" s="52"/>
      <c r="ADD81" s="52"/>
      <c r="ADE81" s="52"/>
      <c r="ADF81" s="52"/>
      <c r="ADG81" s="52"/>
      <c r="ADH81" s="52"/>
      <c r="ADI81" s="52"/>
      <c r="ADJ81" s="52"/>
      <c r="ADK81" s="52"/>
      <c r="ADL81" s="52"/>
      <c r="ADM81" s="52"/>
      <c r="ADN81" s="52"/>
      <c r="ADO81" s="52"/>
      <c r="ADP81" s="52"/>
      <c r="ADQ81" s="52"/>
      <c r="ADR81" s="52"/>
      <c r="ADS81" s="52"/>
      <c r="ADT81" s="52"/>
      <c r="ADU81" s="52"/>
      <c r="ADV81" s="52"/>
      <c r="ADW81" s="52"/>
      <c r="ADX81" s="52"/>
      <c r="ADY81" s="52"/>
      <c r="ADZ81" s="52"/>
      <c r="AEA81" s="52"/>
      <c r="AEB81" s="52"/>
      <c r="AEC81" s="52"/>
      <c r="AED81" s="52"/>
      <c r="AEE81" s="52"/>
      <c r="AEF81" s="52"/>
      <c r="AEG81" s="52"/>
      <c r="AEH81" s="52"/>
      <c r="AEI81" s="52"/>
      <c r="AEJ81" s="52"/>
      <c r="AEK81" s="52"/>
      <c r="AEL81" s="52"/>
      <c r="AEM81" s="52"/>
      <c r="AEN81" s="52"/>
      <c r="AEO81" s="52"/>
      <c r="AEP81" s="52"/>
      <c r="AEQ81" s="52"/>
      <c r="AER81" s="52"/>
      <c r="AES81" s="52"/>
      <c r="AET81" s="52"/>
      <c r="AEU81" s="52"/>
      <c r="AEV81" s="52"/>
      <c r="AEW81" s="52"/>
      <c r="AEX81" s="52"/>
      <c r="AEY81" s="52"/>
      <c r="AEZ81" s="52"/>
      <c r="AFA81" s="52"/>
      <c r="AFB81" s="52"/>
      <c r="AFC81" s="52"/>
      <c r="AFD81" s="52"/>
      <c r="AFE81" s="52"/>
      <c r="AFF81" s="52"/>
      <c r="AFG81" s="52"/>
      <c r="AFH81" s="52"/>
      <c r="AFI81" s="52"/>
      <c r="AFJ81" s="52"/>
      <c r="AFK81" s="52"/>
      <c r="AFL81" s="52"/>
      <c r="AFM81" s="52"/>
      <c r="AFN81" s="52"/>
      <c r="AFO81" s="52"/>
      <c r="AFP81" s="52"/>
      <c r="AFQ81" s="52"/>
      <c r="AFR81" s="52"/>
      <c r="AFS81" s="52"/>
      <c r="AFT81" s="52"/>
      <c r="AFU81" s="52"/>
      <c r="AFV81" s="52"/>
      <c r="AFW81" s="52"/>
      <c r="AFX81" s="52"/>
      <c r="AFY81" s="52"/>
      <c r="AFZ81" s="52"/>
      <c r="AGA81" s="52"/>
      <c r="AGB81" s="52"/>
      <c r="AGC81" s="52"/>
      <c r="AGD81" s="52"/>
      <c r="AGE81" s="52"/>
      <c r="AGF81" s="52"/>
      <c r="AGG81" s="52"/>
      <c r="AGH81" s="52"/>
      <c r="AGI81" s="52"/>
      <c r="AGJ81" s="52"/>
      <c r="AGK81" s="52"/>
      <c r="AGL81" s="52"/>
      <c r="AGM81" s="52"/>
      <c r="AGN81" s="52"/>
      <c r="AGO81" s="52"/>
      <c r="AGP81" s="52"/>
      <c r="AGQ81" s="52"/>
      <c r="AGR81" s="52"/>
      <c r="AGS81" s="52"/>
      <c r="AGT81" s="52"/>
      <c r="AGU81" s="52"/>
      <c r="AGV81" s="52"/>
      <c r="AGW81" s="52"/>
      <c r="AGX81" s="52"/>
      <c r="AGY81" s="52"/>
      <c r="AGZ81" s="52"/>
      <c r="AHA81" s="52"/>
      <c r="AHB81" s="52"/>
      <c r="AHC81" s="52"/>
      <c r="AHD81" s="52"/>
      <c r="AHE81" s="52"/>
      <c r="AHF81" s="52"/>
      <c r="AHG81" s="52"/>
      <c r="AHH81" s="52"/>
      <c r="AHI81" s="52"/>
      <c r="AHJ81" s="52"/>
      <c r="AHK81" s="52"/>
      <c r="AHL81" s="52"/>
      <c r="AHM81" s="52"/>
      <c r="AHN81" s="52"/>
      <c r="AHO81" s="52"/>
      <c r="AHP81" s="52"/>
      <c r="AHQ81" s="52"/>
      <c r="AHR81" s="52"/>
      <c r="AHS81" s="52"/>
      <c r="AHT81" s="52"/>
      <c r="AHU81" s="52"/>
      <c r="AHV81" s="52"/>
      <c r="AHW81" s="52"/>
      <c r="AHX81" s="52"/>
      <c r="AHY81" s="52"/>
      <c r="AHZ81" s="52"/>
      <c r="AIA81" s="52"/>
      <c r="AIB81" s="52"/>
      <c r="AIC81" s="52"/>
      <c r="AID81" s="52"/>
      <c r="AIE81" s="52"/>
      <c r="AIF81" s="52"/>
      <c r="AIG81" s="52"/>
      <c r="AIH81" s="52"/>
      <c r="AII81" s="52"/>
      <c r="AIJ81" s="52"/>
      <c r="AIK81" s="52"/>
      <c r="AIL81" s="52"/>
      <c r="AIM81" s="52"/>
      <c r="AIN81" s="52"/>
      <c r="AIO81" s="52"/>
      <c r="AIP81" s="52"/>
      <c r="AIQ81" s="52"/>
      <c r="AIR81" s="52"/>
      <c r="AIS81" s="52"/>
      <c r="AIT81" s="52"/>
      <c r="AIU81" s="52"/>
      <c r="AIV81" s="52"/>
      <c r="AIW81" s="52"/>
      <c r="AIX81" s="52"/>
      <c r="AIY81" s="52"/>
      <c r="AIZ81" s="52"/>
      <c r="AJA81" s="52"/>
      <c r="AJB81" s="52"/>
      <c r="AJC81" s="52"/>
      <c r="AJD81" s="52"/>
      <c r="AJE81" s="52"/>
      <c r="AJF81" s="52"/>
      <c r="AJG81" s="52"/>
      <c r="AJH81" s="52"/>
      <c r="AJI81" s="52"/>
      <c r="AJJ81" s="52"/>
      <c r="AJK81" s="52"/>
      <c r="AJL81" s="52"/>
      <c r="AJM81" s="52"/>
      <c r="AJN81" s="52"/>
      <c r="AJO81" s="52"/>
      <c r="AJP81" s="52"/>
      <c r="AJQ81" s="52"/>
      <c r="AJR81" s="52"/>
      <c r="AJS81" s="52"/>
      <c r="AJT81" s="52"/>
      <c r="AJU81" s="52"/>
      <c r="AJV81" s="52"/>
      <c r="AJW81" s="52"/>
      <c r="AJX81" s="52"/>
      <c r="AJY81" s="52"/>
      <c r="AJZ81" s="52"/>
      <c r="AKA81" s="52"/>
      <c r="AKB81" s="52"/>
      <c r="AKC81" s="52"/>
      <c r="AKD81" s="52"/>
      <c r="AKE81" s="52"/>
      <c r="AKF81" s="52"/>
      <c r="AKG81" s="52"/>
      <c r="AKH81" s="52"/>
      <c r="AKI81" s="52"/>
      <c r="AKJ81" s="52"/>
      <c r="AKK81" s="52"/>
      <c r="AKL81" s="52"/>
      <c r="AKM81" s="52"/>
      <c r="AKN81" s="52"/>
      <c r="AKO81" s="52"/>
      <c r="AKP81" s="52"/>
      <c r="AKQ81" s="52"/>
      <c r="AKR81" s="52"/>
      <c r="AKS81" s="52"/>
      <c r="AKT81" s="52"/>
      <c r="AKU81" s="52"/>
      <c r="AKV81" s="52"/>
      <c r="AKW81" s="52"/>
      <c r="AKX81" s="52"/>
      <c r="AKY81" s="52"/>
      <c r="AKZ81" s="52"/>
      <c r="ALA81" s="52"/>
      <c r="ALB81" s="52"/>
      <c r="ALC81" s="52"/>
      <c r="ALD81" s="52"/>
      <c r="ALE81" s="52"/>
      <c r="ALF81" s="52"/>
      <c r="ALG81" s="52"/>
      <c r="ALH81" s="52"/>
      <c r="ALI81" s="52"/>
      <c r="ALJ81" s="52"/>
      <c r="ALK81" s="52"/>
      <c r="ALL81" s="52"/>
      <c r="ALM81" s="52"/>
      <c r="ALN81" s="52"/>
      <c r="ALO81" s="52"/>
      <c r="ALP81" s="52"/>
      <c r="ALQ81" s="52"/>
      <c r="ALR81" s="52"/>
      <c r="ALS81" s="52"/>
      <c r="ALT81" s="52"/>
      <c r="ALU81" s="52"/>
      <c r="ALV81" s="52"/>
      <c r="ALW81" s="52"/>
      <c r="ALX81" s="52"/>
      <c r="ALY81" s="52"/>
      <c r="ALZ81" s="52"/>
      <c r="AMA81" s="52"/>
      <c r="AMB81" s="52"/>
      <c r="AMC81" s="52"/>
      <c r="AMD81" s="52"/>
      <c r="AME81" s="52"/>
      <c r="AMF81" s="52"/>
      <c r="AMG81" s="52"/>
      <c r="AMH81" s="52"/>
      <c r="AMI81" s="52"/>
      <c r="AMJ81" s="52"/>
      <c r="AMK81" s="52"/>
      <c r="AML81" s="52"/>
      <c r="AMM81" s="52"/>
    </row>
    <row r="82" spans="1:1027" s="53" customFormat="1" ht="21" hidden="1" x14ac:dyDescent="0.25">
      <c r="B82" s="73" t="s">
        <v>89</v>
      </c>
      <c r="G82" s="549"/>
    </row>
    <row r="83" spans="1:1027" s="53" customFormat="1" ht="21" hidden="1" x14ac:dyDescent="0.25">
      <c r="B83" s="73"/>
      <c r="G83" s="549"/>
    </row>
    <row r="84" spans="1:1027" s="53" customFormat="1" ht="21" hidden="1" x14ac:dyDescent="0.25">
      <c r="B84" s="73" t="s">
        <v>90</v>
      </c>
      <c r="G84" s="549"/>
    </row>
    <row r="85" spans="1:1027" hidden="1" x14ac:dyDescent="0.25"/>
  </sheetData>
  <mergeCells count="13">
    <mergeCell ref="S3:S4"/>
    <mergeCell ref="E4:F4"/>
    <mergeCell ref="C6:D6"/>
    <mergeCell ref="R3:R4"/>
    <mergeCell ref="F74:J74"/>
    <mergeCell ref="K3:Q3"/>
    <mergeCell ref="L4:N4"/>
    <mergeCell ref="F76:H76"/>
    <mergeCell ref="F77:H77"/>
    <mergeCell ref="F78:H78"/>
    <mergeCell ref="B3:B4"/>
    <mergeCell ref="C3:D3"/>
    <mergeCell ref="E3:J3"/>
  </mergeCells>
  <pageMargins left="0.19685039370078741" right="0.19685039370078741" top="0.78740157480314965" bottom="0.19685039370078741" header="0.31496062992125984" footer="0.31496062992125984"/>
  <pageSetup paperSize="9" scale="41" fitToHeight="4" orientation="landscape" r:id="rId1"/>
  <headerFooter>
    <oddFooter>&amp;R©</oddFooter>
  </headerFooter>
  <rowBreaks count="2" manualBreakCount="2">
    <brk id="25" max="18" man="1"/>
    <brk id="5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XFD39"/>
  <sheetViews>
    <sheetView zoomScale="90" zoomScaleNormal="90" zoomScaleSheetLayoutView="80" workbookViewId="0">
      <pane xSplit="2" ySplit="5" topLeftCell="C6" activePane="bottomRight" state="frozen"/>
      <selection activeCell="A19" sqref="A19:H19"/>
      <selection pane="topRight" activeCell="A19" sqref="A19:H19"/>
      <selection pane="bottomLeft" activeCell="A19" sqref="A19:H19"/>
      <selection pane="bottomRight" activeCell="E27" sqref="E27"/>
    </sheetView>
  </sheetViews>
  <sheetFormatPr baseColWidth="10" defaultColWidth="11.42578125" defaultRowHeight="15" x14ac:dyDescent="0.25"/>
  <cols>
    <col min="1" max="1" width="7.42578125" style="74" customWidth="1"/>
    <col min="2" max="2" width="57.42578125" style="74" customWidth="1"/>
    <col min="3" max="4" width="10.28515625" style="74" customWidth="1"/>
    <col min="5" max="5" width="40" style="74" customWidth="1"/>
    <col min="6" max="6" width="20.7109375" style="74" customWidth="1"/>
    <col min="7" max="7" width="24" style="74" customWidth="1"/>
    <col min="8" max="8" width="31.42578125" style="74" customWidth="1"/>
    <col min="9" max="9" width="25.140625" style="74" customWidth="1"/>
    <col min="10" max="10" width="35.7109375" style="74" customWidth="1"/>
    <col min="11" max="16" width="12.140625" style="74" hidden="1" customWidth="1"/>
    <col min="17" max="17" width="8.7109375" style="550" customWidth="1"/>
    <col min="18" max="1023" width="8.7109375" style="74" customWidth="1"/>
    <col min="1024" max="1024" width="11.42578125" style="52" customWidth="1"/>
    <col min="1025" max="16384" width="11.42578125" style="52"/>
  </cols>
  <sheetData>
    <row r="1" spans="1:16" s="571" customFormat="1" ht="25.5" x14ac:dyDescent="0.25">
      <c r="A1" s="144" t="s">
        <v>38</v>
      </c>
      <c r="B1" s="145"/>
      <c r="C1" s="145"/>
      <c r="D1" s="145"/>
      <c r="E1" s="145"/>
      <c r="F1" s="145"/>
      <c r="G1" s="145"/>
      <c r="H1" s="145"/>
      <c r="I1" s="145"/>
      <c r="J1" s="146"/>
      <c r="K1" s="49"/>
      <c r="L1" s="49"/>
      <c r="M1" s="49"/>
      <c r="N1" s="50"/>
      <c r="O1" s="51"/>
      <c r="P1" s="51"/>
    </row>
    <row r="2" spans="1:16" s="289" customFormat="1" x14ac:dyDescent="0.25">
      <c r="A2" s="52"/>
      <c r="B2" s="52"/>
      <c r="C2" s="52"/>
      <c r="D2" s="52"/>
      <c r="E2" s="52"/>
      <c r="F2" s="52"/>
      <c r="G2" s="52"/>
      <c r="H2" s="52"/>
      <c r="I2" s="52"/>
      <c r="J2" s="52"/>
      <c r="K2" s="52"/>
      <c r="L2" s="52"/>
      <c r="M2" s="52"/>
      <c r="N2" s="52"/>
      <c r="O2" s="52"/>
      <c r="P2" s="52"/>
    </row>
    <row r="3" spans="1:16" s="289" customFormat="1" ht="59.25" customHeight="1" x14ac:dyDescent="0.25">
      <c r="A3" s="75"/>
      <c r="B3" s="652" t="s">
        <v>91</v>
      </c>
      <c r="C3" s="653" t="s">
        <v>10</v>
      </c>
      <c r="D3" s="653"/>
      <c r="E3" s="654" t="s">
        <v>39</v>
      </c>
      <c r="F3" s="655"/>
      <c r="G3" s="655"/>
      <c r="H3" s="656"/>
      <c r="I3" s="653" t="s">
        <v>92</v>
      </c>
      <c r="J3" s="653" t="s">
        <v>93</v>
      </c>
      <c r="K3" s="650" t="s">
        <v>94</v>
      </c>
      <c r="L3" s="650"/>
      <c r="M3" s="650" t="s">
        <v>95</v>
      </c>
      <c r="N3" s="650"/>
      <c r="O3" s="52"/>
      <c r="P3" s="52"/>
    </row>
    <row r="4" spans="1:16" s="289" customFormat="1" ht="154.5" customHeight="1" x14ac:dyDescent="0.25">
      <c r="A4" s="77"/>
      <c r="B4" s="652"/>
      <c r="C4" s="78" t="s">
        <v>11</v>
      </c>
      <c r="D4" s="78" t="s">
        <v>12</v>
      </c>
      <c r="E4" s="79" t="s">
        <v>96</v>
      </c>
      <c r="F4" s="54" t="s">
        <v>42</v>
      </c>
      <c r="G4" s="302" t="s">
        <v>281</v>
      </c>
      <c r="H4" s="55" t="s">
        <v>202</v>
      </c>
      <c r="I4" s="653"/>
      <c r="J4" s="653"/>
      <c r="K4" s="80" t="s">
        <v>97</v>
      </c>
      <c r="L4" s="81" t="s">
        <v>98</v>
      </c>
      <c r="M4" s="82" t="s">
        <v>99</v>
      </c>
      <c r="N4" s="82" t="s">
        <v>100</v>
      </c>
      <c r="O4" s="52"/>
      <c r="P4" s="52"/>
    </row>
    <row r="5" spans="1:16" s="572" customFormat="1" ht="22.5" customHeight="1" x14ac:dyDescent="0.25">
      <c r="A5" s="83"/>
      <c r="B5" s="84" t="s">
        <v>44</v>
      </c>
      <c r="C5" s="651" t="s">
        <v>45</v>
      </c>
      <c r="D5" s="651"/>
      <c r="E5" s="85" t="s">
        <v>46</v>
      </c>
      <c r="F5" s="85" t="s">
        <v>49</v>
      </c>
      <c r="G5" s="85" t="s">
        <v>50</v>
      </c>
      <c r="H5" s="85" t="s">
        <v>51</v>
      </c>
      <c r="I5" s="85" t="s">
        <v>274</v>
      </c>
      <c r="J5" s="85" t="s">
        <v>275</v>
      </c>
      <c r="K5" s="86"/>
      <c r="L5" s="86"/>
      <c r="M5" s="85"/>
      <c r="N5" s="85"/>
      <c r="O5" s="87"/>
      <c r="P5" s="87"/>
    </row>
    <row r="6" spans="1:16" s="289" customFormat="1" ht="105" x14ac:dyDescent="0.25">
      <c r="A6" s="88" t="s">
        <v>222</v>
      </c>
      <c r="B6" s="58" t="s">
        <v>296</v>
      </c>
      <c r="C6" s="247"/>
      <c r="D6" s="279"/>
      <c r="E6" s="591"/>
      <c r="F6" s="280"/>
      <c r="G6" s="281"/>
      <c r="H6" s="281"/>
      <c r="I6" s="282"/>
      <c r="J6" s="281"/>
      <c r="K6" s="281"/>
      <c r="L6" s="282"/>
      <c r="M6" s="281"/>
      <c r="N6" s="281"/>
      <c r="O6" s="281"/>
      <c r="P6" s="52"/>
    </row>
    <row r="7" spans="1:16" s="289" customFormat="1" ht="63" x14ac:dyDescent="0.25">
      <c r="A7" s="297" t="s">
        <v>225</v>
      </c>
      <c r="B7" s="298" t="s">
        <v>219</v>
      </c>
      <c r="C7" s="248"/>
      <c r="D7" s="249"/>
      <c r="E7" s="592"/>
      <c r="F7" s="284"/>
      <c r="G7" s="285"/>
      <c r="H7" s="285"/>
      <c r="I7" s="285"/>
      <c r="J7" s="285"/>
      <c r="K7" s="285"/>
      <c r="L7" s="285"/>
      <c r="M7" s="285"/>
      <c r="N7" s="283"/>
      <c r="O7" s="283"/>
      <c r="P7" s="52"/>
    </row>
    <row r="8" spans="1:16" s="289" customFormat="1" ht="21" x14ac:dyDescent="0.25">
      <c r="A8" s="296" t="s">
        <v>54</v>
      </c>
      <c r="B8" s="299" t="s">
        <v>226</v>
      </c>
      <c r="C8" s="285"/>
      <c r="D8" s="285"/>
      <c r="E8" s="592"/>
      <c r="F8" s="284"/>
      <c r="G8" s="285"/>
      <c r="H8" s="285"/>
      <c r="I8" s="285"/>
      <c r="J8" s="285"/>
      <c r="K8" s="294"/>
      <c r="L8" s="294"/>
      <c r="M8" s="294"/>
      <c r="N8" s="295"/>
      <c r="O8" s="295"/>
      <c r="P8" s="52"/>
    </row>
    <row r="9" spans="1:16" s="289" customFormat="1" ht="21" x14ac:dyDescent="0.25">
      <c r="A9" s="296" t="s">
        <v>56</v>
      </c>
      <c r="B9" s="299" t="s">
        <v>227</v>
      </c>
      <c r="C9" s="285"/>
      <c r="D9" s="285"/>
      <c r="E9" s="592"/>
      <c r="F9" s="284"/>
      <c r="G9" s="285"/>
      <c r="H9" s="285"/>
      <c r="I9" s="285"/>
      <c r="J9" s="285"/>
      <c r="K9" s="294"/>
      <c r="L9" s="294"/>
      <c r="M9" s="294"/>
      <c r="N9" s="295"/>
      <c r="O9" s="295"/>
      <c r="P9" s="52"/>
    </row>
    <row r="10" spans="1:16" s="571" customFormat="1" ht="46.5" customHeight="1" x14ac:dyDescent="0.25">
      <c r="A10" s="88">
        <f>2</f>
        <v>2</v>
      </c>
      <c r="B10" s="97" t="s">
        <v>103</v>
      </c>
      <c r="C10" s="251"/>
      <c r="D10" s="251"/>
      <c r="E10" s="598"/>
      <c r="F10" s="251"/>
      <c r="G10" s="251"/>
      <c r="H10" s="251"/>
      <c r="I10" s="251"/>
      <c r="J10" s="251"/>
      <c r="K10" s="98">
        <v>0.19</v>
      </c>
      <c r="L10" s="99" t="s">
        <v>104</v>
      </c>
      <c r="M10" s="91"/>
      <c r="N10" s="91"/>
      <c r="O10" s="51"/>
      <c r="P10" s="51"/>
    </row>
    <row r="11" spans="1:16" s="571" customFormat="1" ht="46.5" customHeight="1" x14ac:dyDescent="0.25">
      <c r="A11" s="183">
        <f>A10+1</f>
        <v>3</v>
      </c>
      <c r="B11" s="184" t="s">
        <v>145</v>
      </c>
      <c r="C11" s="252"/>
      <c r="D11" s="252"/>
      <c r="E11" s="595"/>
      <c r="F11" s="252"/>
      <c r="G11" s="252"/>
      <c r="H11" s="252"/>
      <c r="I11" s="252"/>
      <c r="J11" s="252"/>
      <c r="K11" s="152"/>
      <c r="L11" s="151"/>
      <c r="M11" s="153"/>
      <c r="N11" s="154"/>
      <c r="O11" s="155"/>
      <c r="P11" s="155"/>
    </row>
    <row r="12" spans="1:16" s="571" customFormat="1" ht="42" x14ac:dyDescent="0.25">
      <c r="A12" s="183">
        <f>A11+1</f>
        <v>4</v>
      </c>
      <c r="B12" s="185" t="s">
        <v>146</v>
      </c>
      <c r="C12" s="253"/>
      <c r="D12" s="253"/>
      <c r="E12" s="595"/>
      <c r="F12" s="253"/>
      <c r="G12" s="253"/>
      <c r="H12" s="253"/>
      <c r="I12" s="253"/>
      <c r="J12" s="253"/>
      <c r="K12" s="100"/>
      <c r="L12" s="92" t="s">
        <v>105</v>
      </c>
      <c r="M12" s="101" t="s">
        <v>106</v>
      </c>
      <c r="N12" s="91"/>
      <c r="O12" s="51"/>
      <c r="P12" s="51"/>
    </row>
    <row r="13" spans="1:16" s="289" customFormat="1" ht="46.5" customHeight="1" x14ac:dyDescent="0.25">
      <c r="A13" s="183">
        <f t="shared" ref="A13" si="0">A12+1</f>
        <v>5</v>
      </c>
      <c r="B13" s="185" t="s">
        <v>107</v>
      </c>
      <c r="C13" s="254"/>
      <c r="D13" s="254"/>
      <c r="E13" s="596"/>
      <c r="F13" s="254"/>
      <c r="G13" s="254"/>
      <c r="H13" s="254"/>
      <c r="I13" s="254"/>
      <c r="J13" s="254"/>
      <c r="K13" s="89"/>
      <c r="L13" s="99" t="s">
        <v>104</v>
      </c>
      <c r="M13" s="91"/>
      <c r="N13" s="91"/>
      <c r="O13" s="52"/>
      <c r="P13" s="52"/>
    </row>
    <row r="14" spans="1:16" s="289" customFormat="1" ht="42" x14ac:dyDescent="0.25">
      <c r="A14" s="183">
        <f t="shared" ref="A14:A19" si="1">A13+1</f>
        <v>6</v>
      </c>
      <c r="B14" s="185" t="s">
        <v>160</v>
      </c>
      <c r="C14" s="255"/>
      <c r="D14" s="255"/>
      <c r="E14" s="595"/>
      <c r="F14" s="255"/>
      <c r="G14" s="255"/>
      <c r="H14" s="255"/>
      <c r="I14" s="255"/>
      <c r="J14" s="255"/>
      <c r="K14" s="106"/>
      <c r="L14" s="107" t="s">
        <v>109</v>
      </c>
      <c r="M14" s="101" t="s">
        <v>110</v>
      </c>
      <c r="N14" s="91"/>
      <c r="O14" s="52"/>
      <c r="P14" s="52"/>
    </row>
    <row r="15" spans="1:16" s="289" customFormat="1" ht="84" x14ac:dyDescent="0.25">
      <c r="A15" s="183">
        <f t="shared" si="1"/>
        <v>7</v>
      </c>
      <c r="B15" s="186" t="s">
        <v>215</v>
      </c>
      <c r="C15" s="256"/>
      <c r="D15" s="256"/>
      <c r="E15" s="599"/>
      <c r="F15" s="256"/>
      <c r="G15" s="256"/>
      <c r="H15" s="256"/>
      <c r="I15" s="256"/>
      <c r="J15" s="300"/>
      <c r="K15" s="172"/>
      <c r="L15" s="105"/>
      <c r="M15" s="154"/>
      <c r="N15" s="154"/>
      <c r="O15" s="158"/>
      <c r="P15" s="158"/>
    </row>
    <row r="16" spans="1:16" s="289" customFormat="1" ht="84" x14ac:dyDescent="0.25">
      <c r="A16" s="183">
        <f t="shared" si="1"/>
        <v>8</v>
      </c>
      <c r="B16" s="189" t="s">
        <v>301</v>
      </c>
      <c r="C16" s="256"/>
      <c r="D16" s="256"/>
      <c r="E16" s="600"/>
      <c r="F16" s="256"/>
      <c r="G16" s="256"/>
      <c r="H16" s="256"/>
      <c r="I16" s="256"/>
      <c r="J16" s="256"/>
      <c r="K16" s="102">
        <v>7.0000000000000007E-2</v>
      </c>
      <c r="L16" s="103" t="s">
        <v>108</v>
      </c>
      <c r="M16" s="91"/>
      <c r="N16" s="91"/>
      <c r="O16" s="52"/>
      <c r="P16" s="52"/>
    </row>
    <row r="17" spans="1:16384" s="289" customFormat="1" ht="90" customHeight="1" x14ac:dyDescent="0.25">
      <c r="A17" s="183">
        <f t="shared" si="1"/>
        <v>9</v>
      </c>
      <c r="B17" s="185" t="s">
        <v>230</v>
      </c>
      <c r="C17" s="256"/>
      <c r="D17" s="256"/>
      <c r="E17" s="600"/>
      <c r="F17" s="256"/>
      <c r="G17" s="256"/>
      <c r="H17" s="256"/>
      <c r="I17" s="256"/>
      <c r="J17" s="256"/>
      <c r="K17" s="108"/>
      <c r="L17" s="109" t="s">
        <v>111</v>
      </c>
      <c r="M17" s="91"/>
      <c r="N17" s="91"/>
      <c r="O17" s="52"/>
      <c r="P17" s="52"/>
    </row>
    <row r="18" spans="1:16384" s="289" customFormat="1" ht="90" customHeight="1" x14ac:dyDescent="0.25">
      <c r="A18" s="190">
        <f t="shared" si="1"/>
        <v>10</v>
      </c>
      <c r="B18" s="564" t="s">
        <v>292</v>
      </c>
      <c r="C18" s="257"/>
      <c r="D18" s="257"/>
      <c r="E18" s="593"/>
      <c r="F18" s="257"/>
      <c r="G18" s="257"/>
      <c r="H18" s="257"/>
      <c r="I18" s="257"/>
      <c r="J18" s="257"/>
      <c r="K18" s="59"/>
      <c r="L18" s="59"/>
      <c r="M18" s="59"/>
      <c r="N18" s="59"/>
      <c r="O18" s="59"/>
      <c r="P18" s="59"/>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4"/>
      <c r="DH18" s="564"/>
      <c r="DI18" s="564"/>
      <c r="DJ18" s="564"/>
      <c r="DK18" s="564"/>
      <c r="DL18" s="564"/>
      <c r="DM18" s="564"/>
      <c r="DN18" s="564"/>
      <c r="DO18" s="564"/>
      <c r="DP18" s="564"/>
      <c r="DQ18" s="564"/>
      <c r="DR18" s="564"/>
      <c r="DS18" s="564"/>
      <c r="DT18" s="564"/>
      <c r="DU18" s="564"/>
      <c r="DV18" s="564"/>
      <c r="DW18" s="564"/>
      <c r="DX18" s="564"/>
      <c r="DY18" s="564"/>
      <c r="DZ18" s="564"/>
      <c r="EA18" s="564"/>
      <c r="EB18" s="564"/>
      <c r="EC18" s="564"/>
      <c r="ED18" s="564"/>
      <c r="EE18" s="564"/>
      <c r="EF18" s="564"/>
      <c r="EG18" s="564"/>
      <c r="EH18" s="564"/>
      <c r="EI18" s="564"/>
      <c r="EJ18" s="564"/>
      <c r="EK18" s="564"/>
      <c r="EL18" s="564"/>
      <c r="EM18" s="564"/>
      <c r="EN18" s="564"/>
      <c r="EO18" s="564"/>
      <c r="EP18" s="564"/>
      <c r="EQ18" s="564"/>
      <c r="ER18" s="564"/>
      <c r="ES18" s="564"/>
      <c r="ET18" s="564"/>
      <c r="EU18" s="564"/>
      <c r="EV18" s="564"/>
      <c r="EW18" s="564"/>
      <c r="EX18" s="564"/>
      <c r="EY18" s="564"/>
      <c r="EZ18" s="564"/>
      <c r="FA18" s="564"/>
      <c r="FB18" s="564"/>
      <c r="FC18" s="564"/>
      <c r="FD18" s="564"/>
      <c r="FE18" s="564"/>
      <c r="FF18" s="564"/>
      <c r="FG18" s="564"/>
      <c r="FH18" s="564"/>
      <c r="FI18" s="564"/>
      <c r="FJ18" s="564"/>
      <c r="FK18" s="564"/>
      <c r="FL18" s="564"/>
      <c r="FM18" s="564"/>
      <c r="FN18" s="564"/>
      <c r="FO18" s="564"/>
      <c r="FP18" s="564"/>
      <c r="FQ18" s="564"/>
      <c r="FR18" s="564"/>
      <c r="FS18" s="564"/>
      <c r="FT18" s="564"/>
      <c r="FU18" s="564"/>
      <c r="FV18" s="564"/>
      <c r="FW18" s="564"/>
      <c r="FX18" s="564"/>
      <c r="FY18" s="564"/>
      <c r="FZ18" s="564"/>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c r="IW18" s="564"/>
      <c r="IX18" s="564"/>
      <c r="IY18" s="564"/>
      <c r="IZ18" s="564"/>
      <c r="JA18" s="564"/>
      <c r="JB18" s="564"/>
      <c r="JC18" s="564"/>
      <c r="JD18" s="564"/>
      <c r="JE18" s="564"/>
      <c r="JF18" s="564"/>
      <c r="JG18" s="564"/>
      <c r="JH18" s="564"/>
      <c r="JI18" s="564"/>
      <c r="JJ18" s="564"/>
      <c r="JK18" s="564"/>
      <c r="JL18" s="564"/>
      <c r="JM18" s="564"/>
      <c r="JN18" s="564"/>
      <c r="JO18" s="564"/>
      <c r="JP18" s="564"/>
      <c r="JQ18" s="564"/>
      <c r="JR18" s="564"/>
      <c r="JS18" s="564"/>
      <c r="JT18" s="564"/>
      <c r="JU18" s="564"/>
      <c r="JV18" s="564"/>
      <c r="JW18" s="564"/>
      <c r="JX18" s="564"/>
      <c r="JY18" s="564"/>
      <c r="JZ18" s="564"/>
      <c r="KA18" s="564"/>
      <c r="KB18" s="564"/>
      <c r="KC18" s="564"/>
      <c r="KD18" s="564"/>
      <c r="KE18" s="564"/>
      <c r="KF18" s="564"/>
      <c r="KG18" s="564"/>
      <c r="KH18" s="564"/>
      <c r="KI18" s="564"/>
      <c r="KJ18" s="564"/>
      <c r="KK18" s="564"/>
      <c r="KL18" s="564"/>
      <c r="KM18" s="564"/>
      <c r="KN18" s="564"/>
      <c r="KO18" s="564"/>
      <c r="KP18" s="564"/>
      <c r="KQ18" s="564"/>
      <c r="KR18" s="564"/>
      <c r="KS18" s="564"/>
      <c r="KT18" s="564"/>
      <c r="KU18" s="564"/>
      <c r="KV18" s="564"/>
      <c r="KW18" s="564"/>
      <c r="KX18" s="564"/>
      <c r="KY18" s="564"/>
      <c r="KZ18" s="564"/>
      <c r="LA18" s="564"/>
      <c r="LB18" s="564"/>
      <c r="LC18" s="564"/>
      <c r="LD18" s="564"/>
      <c r="LE18" s="564"/>
      <c r="LF18" s="564"/>
      <c r="LG18" s="564"/>
      <c r="LH18" s="564"/>
      <c r="LI18" s="564"/>
      <c r="LJ18" s="564"/>
      <c r="LK18" s="564"/>
      <c r="LL18" s="564"/>
      <c r="LM18" s="564"/>
      <c r="LN18" s="564"/>
      <c r="LO18" s="564"/>
      <c r="LP18" s="564"/>
      <c r="LQ18" s="564"/>
      <c r="LR18" s="564"/>
      <c r="LS18" s="564"/>
      <c r="LT18" s="564"/>
      <c r="LU18" s="564"/>
      <c r="LV18" s="564"/>
      <c r="LW18" s="564"/>
      <c r="LX18" s="564"/>
      <c r="LY18" s="564"/>
      <c r="LZ18" s="564"/>
      <c r="MA18" s="564"/>
      <c r="MB18" s="564"/>
      <c r="MC18" s="564"/>
      <c r="MD18" s="564"/>
      <c r="ME18" s="564"/>
      <c r="MF18" s="564"/>
      <c r="MG18" s="564"/>
      <c r="MH18" s="564"/>
      <c r="MI18" s="564"/>
      <c r="MJ18" s="564"/>
      <c r="MK18" s="564"/>
      <c r="ML18" s="564"/>
      <c r="MM18" s="564"/>
      <c r="MN18" s="564"/>
      <c r="MO18" s="564"/>
      <c r="MP18" s="564"/>
      <c r="MQ18" s="564"/>
      <c r="MR18" s="564"/>
      <c r="MS18" s="564"/>
      <c r="MT18" s="564"/>
      <c r="MU18" s="564"/>
      <c r="MV18" s="564"/>
      <c r="MW18" s="564"/>
      <c r="MX18" s="564"/>
      <c r="MY18" s="564"/>
      <c r="MZ18" s="564"/>
      <c r="NA18" s="564"/>
      <c r="NB18" s="564"/>
      <c r="NC18" s="564"/>
      <c r="ND18" s="564"/>
      <c r="NE18" s="564"/>
      <c r="NF18" s="564"/>
      <c r="NG18" s="564"/>
      <c r="NH18" s="564"/>
      <c r="NI18" s="564"/>
      <c r="NJ18" s="564"/>
      <c r="NK18" s="564"/>
      <c r="NL18" s="564"/>
      <c r="NM18" s="564"/>
      <c r="NN18" s="564"/>
      <c r="NO18" s="564"/>
      <c r="NP18" s="564"/>
      <c r="NQ18" s="564"/>
      <c r="NR18" s="564"/>
      <c r="NS18" s="564"/>
      <c r="NT18" s="564"/>
      <c r="NU18" s="564"/>
      <c r="NV18" s="564"/>
      <c r="NW18" s="564"/>
      <c r="NX18" s="564"/>
      <c r="NY18" s="564"/>
      <c r="NZ18" s="564"/>
      <c r="OA18" s="564"/>
      <c r="OB18" s="564"/>
      <c r="OC18" s="564"/>
      <c r="OD18" s="564"/>
      <c r="OE18" s="564"/>
      <c r="OF18" s="564"/>
      <c r="OG18" s="564"/>
      <c r="OH18" s="564"/>
      <c r="OI18" s="564"/>
      <c r="OJ18" s="564"/>
      <c r="OK18" s="564"/>
      <c r="OL18" s="564"/>
      <c r="OM18" s="564"/>
      <c r="ON18" s="564"/>
      <c r="OO18" s="564"/>
      <c r="OP18" s="564"/>
      <c r="OQ18" s="564"/>
      <c r="OR18" s="564"/>
      <c r="OS18" s="564"/>
      <c r="OT18" s="564"/>
      <c r="OU18" s="564"/>
      <c r="OV18" s="564"/>
      <c r="OW18" s="564"/>
      <c r="OX18" s="564"/>
      <c r="OY18" s="564"/>
      <c r="OZ18" s="564"/>
      <c r="PA18" s="564"/>
      <c r="PB18" s="564"/>
      <c r="PC18" s="564"/>
      <c r="PD18" s="564"/>
      <c r="PE18" s="564"/>
      <c r="PF18" s="564"/>
      <c r="PG18" s="564"/>
      <c r="PH18" s="564"/>
      <c r="PI18" s="564"/>
      <c r="PJ18" s="564"/>
      <c r="PK18" s="564"/>
      <c r="PL18" s="564"/>
      <c r="PM18" s="564"/>
      <c r="PN18" s="564"/>
      <c r="PO18" s="564"/>
      <c r="PP18" s="564"/>
      <c r="PQ18" s="564"/>
      <c r="PR18" s="564"/>
      <c r="PS18" s="564"/>
      <c r="PT18" s="564"/>
      <c r="PU18" s="564"/>
      <c r="PV18" s="564"/>
      <c r="PW18" s="564"/>
      <c r="PX18" s="564"/>
      <c r="PY18" s="564"/>
      <c r="PZ18" s="564"/>
      <c r="QA18" s="564"/>
      <c r="QB18" s="564"/>
      <c r="QC18" s="564"/>
      <c r="QD18" s="564"/>
      <c r="QE18" s="564"/>
      <c r="QF18" s="564"/>
      <c r="QG18" s="564"/>
      <c r="QH18" s="564"/>
      <c r="QI18" s="564"/>
      <c r="QJ18" s="564"/>
      <c r="QK18" s="564"/>
      <c r="QL18" s="564"/>
      <c r="QM18" s="564"/>
      <c r="QN18" s="564"/>
      <c r="QO18" s="564"/>
      <c r="QP18" s="564"/>
      <c r="QQ18" s="564"/>
      <c r="QR18" s="564"/>
      <c r="QS18" s="564"/>
      <c r="QT18" s="564"/>
      <c r="QU18" s="564"/>
      <c r="QV18" s="564"/>
      <c r="QW18" s="564"/>
      <c r="QX18" s="564"/>
      <c r="QY18" s="564"/>
      <c r="QZ18" s="564"/>
      <c r="RA18" s="564"/>
      <c r="RB18" s="564"/>
      <c r="RC18" s="564"/>
      <c r="RD18" s="564"/>
      <c r="RE18" s="564"/>
      <c r="RF18" s="564"/>
      <c r="RG18" s="564"/>
      <c r="RH18" s="564"/>
      <c r="RI18" s="564"/>
      <c r="RJ18" s="564"/>
      <c r="RK18" s="564"/>
      <c r="RL18" s="564"/>
      <c r="RM18" s="564"/>
      <c r="RN18" s="564"/>
      <c r="RO18" s="564"/>
      <c r="RP18" s="564"/>
      <c r="RQ18" s="564"/>
      <c r="RR18" s="564"/>
      <c r="RS18" s="564"/>
      <c r="RT18" s="564"/>
      <c r="RU18" s="564"/>
      <c r="RV18" s="564"/>
      <c r="RW18" s="564"/>
      <c r="RX18" s="564"/>
      <c r="RY18" s="564"/>
      <c r="RZ18" s="564"/>
      <c r="SA18" s="564"/>
      <c r="SB18" s="564"/>
      <c r="SC18" s="564"/>
      <c r="SD18" s="564"/>
      <c r="SE18" s="564"/>
      <c r="SF18" s="564"/>
      <c r="SG18" s="564"/>
      <c r="SH18" s="564"/>
      <c r="SI18" s="564"/>
      <c r="SJ18" s="564"/>
      <c r="SK18" s="564"/>
      <c r="SL18" s="564"/>
      <c r="SM18" s="564"/>
      <c r="SN18" s="564"/>
      <c r="SO18" s="564"/>
      <c r="SP18" s="564"/>
      <c r="SQ18" s="564"/>
      <c r="SR18" s="564"/>
      <c r="SS18" s="564"/>
      <c r="ST18" s="564"/>
      <c r="SU18" s="564"/>
      <c r="SV18" s="564"/>
      <c r="SW18" s="564"/>
      <c r="SX18" s="564"/>
      <c r="SY18" s="564"/>
      <c r="SZ18" s="564"/>
      <c r="TA18" s="564"/>
      <c r="TB18" s="564"/>
      <c r="TC18" s="564"/>
      <c r="TD18" s="564"/>
      <c r="TE18" s="564"/>
      <c r="TF18" s="564"/>
      <c r="TG18" s="564"/>
      <c r="TH18" s="564"/>
      <c r="TI18" s="564"/>
      <c r="TJ18" s="564"/>
      <c r="TK18" s="564"/>
      <c r="TL18" s="564"/>
      <c r="TM18" s="564"/>
      <c r="TN18" s="564"/>
      <c r="TO18" s="564"/>
      <c r="TP18" s="564"/>
      <c r="TQ18" s="564"/>
      <c r="TR18" s="564"/>
      <c r="TS18" s="564"/>
      <c r="TT18" s="564"/>
      <c r="TU18" s="564"/>
      <c r="TV18" s="564"/>
      <c r="TW18" s="564"/>
      <c r="TX18" s="564"/>
      <c r="TY18" s="564"/>
      <c r="TZ18" s="564"/>
      <c r="UA18" s="564"/>
      <c r="UB18" s="564"/>
      <c r="UC18" s="564"/>
      <c r="UD18" s="564"/>
      <c r="UE18" s="564"/>
      <c r="UF18" s="564"/>
      <c r="UG18" s="564"/>
      <c r="UH18" s="564"/>
      <c r="UI18" s="564"/>
      <c r="UJ18" s="564"/>
      <c r="UK18" s="564"/>
      <c r="UL18" s="564"/>
      <c r="UM18" s="564"/>
      <c r="UN18" s="564"/>
      <c r="UO18" s="564"/>
      <c r="UP18" s="564"/>
      <c r="UQ18" s="564"/>
      <c r="UR18" s="564"/>
      <c r="US18" s="564"/>
      <c r="UT18" s="564"/>
      <c r="UU18" s="564"/>
      <c r="UV18" s="564"/>
      <c r="UW18" s="564"/>
      <c r="UX18" s="564"/>
      <c r="UY18" s="564"/>
      <c r="UZ18" s="564"/>
      <c r="VA18" s="564"/>
      <c r="VB18" s="564"/>
      <c r="VC18" s="564"/>
      <c r="VD18" s="564"/>
      <c r="VE18" s="564"/>
      <c r="VF18" s="564"/>
      <c r="VG18" s="564"/>
      <c r="VH18" s="564"/>
      <c r="VI18" s="564"/>
      <c r="VJ18" s="564"/>
      <c r="VK18" s="564"/>
      <c r="VL18" s="564"/>
      <c r="VM18" s="564"/>
      <c r="VN18" s="564"/>
      <c r="VO18" s="564"/>
      <c r="VP18" s="564"/>
      <c r="VQ18" s="564"/>
      <c r="VR18" s="564"/>
      <c r="VS18" s="564"/>
      <c r="VT18" s="564"/>
      <c r="VU18" s="564"/>
      <c r="VV18" s="564"/>
      <c r="VW18" s="564"/>
      <c r="VX18" s="564"/>
      <c r="VY18" s="564"/>
      <c r="VZ18" s="564"/>
      <c r="WA18" s="564"/>
      <c r="WB18" s="564"/>
      <c r="WC18" s="564"/>
      <c r="WD18" s="564"/>
      <c r="WE18" s="564"/>
      <c r="WF18" s="564"/>
      <c r="WG18" s="564"/>
      <c r="WH18" s="564"/>
      <c r="WI18" s="564"/>
      <c r="WJ18" s="564"/>
      <c r="WK18" s="564"/>
      <c r="WL18" s="564"/>
      <c r="WM18" s="564"/>
      <c r="WN18" s="564"/>
      <c r="WO18" s="564"/>
      <c r="WP18" s="564"/>
      <c r="WQ18" s="564"/>
      <c r="WR18" s="564"/>
      <c r="WS18" s="564"/>
      <c r="WT18" s="564"/>
      <c r="WU18" s="564"/>
      <c r="WV18" s="564"/>
      <c r="WW18" s="564"/>
      <c r="WX18" s="564"/>
      <c r="WY18" s="564"/>
      <c r="WZ18" s="564"/>
      <c r="XA18" s="564"/>
      <c r="XB18" s="564"/>
      <c r="XC18" s="564"/>
      <c r="XD18" s="564"/>
      <c r="XE18" s="564"/>
      <c r="XF18" s="564"/>
      <c r="XG18" s="564"/>
      <c r="XH18" s="564"/>
      <c r="XI18" s="564"/>
      <c r="XJ18" s="564"/>
      <c r="XK18" s="564"/>
      <c r="XL18" s="564"/>
      <c r="XM18" s="564"/>
      <c r="XN18" s="564"/>
      <c r="XO18" s="564"/>
      <c r="XP18" s="564"/>
      <c r="XQ18" s="564"/>
      <c r="XR18" s="564"/>
      <c r="XS18" s="564"/>
      <c r="XT18" s="564"/>
      <c r="XU18" s="564"/>
      <c r="XV18" s="564"/>
      <c r="XW18" s="564"/>
      <c r="XX18" s="564"/>
      <c r="XY18" s="564"/>
      <c r="XZ18" s="564"/>
      <c r="YA18" s="564"/>
      <c r="YB18" s="564"/>
      <c r="YC18" s="564"/>
      <c r="YD18" s="564"/>
      <c r="YE18" s="564"/>
      <c r="YF18" s="564"/>
      <c r="YG18" s="564"/>
      <c r="YH18" s="564"/>
      <c r="YI18" s="564"/>
      <c r="YJ18" s="564"/>
      <c r="YK18" s="564"/>
      <c r="YL18" s="564"/>
      <c r="YM18" s="564"/>
      <c r="YN18" s="564"/>
      <c r="YO18" s="564"/>
      <c r="YP18" s="564"/>
      <c r="YQ18" s="564"/>
      <c r="YR18" s="564"/>
      <c r="YS18" s="564"/>
      <c r="YT18" s="564"/>
      <c r="YU18" s="564"/>
      <c r="YV18" s="564"/>
      <c r="YW18" s="564"/>
      <c r="YX18" s="564"/>
      <c r="YY18" s="564"/>
      <c r="YZ18" s="564"/>
      <c r="ZA18" s="564"/>
      <c r="ZB18" s="564"/>
      <c r="ZC18" s="564"/>
      <c r="ZD18" s="564"/>
      <c r="ZE18" s="564"/>
      <c r="ZF18" s="564"/>
      <c r="ZG18" s="564"/>
      <c r="ZH18" s="564"/>
      <c r="ZI18" s="564"/>
      <c r="ZJ18" s="564"/>
      <c r="ZK18" s="564"/>
      <c r="ZL18" s="564"/>
      <c r="ZM18" s="564"/>
      <c r="ZN18" s="564"/>
      <c r="ZO18" s="564"/>
      <c r="ZP18" s="564"/>
      <c r="ZQ18" s="564"/>
      <c r="ZR18" s="564"/>
      <c r="ZS18" s="564"/>
      <c r="ZT18" s="564"/>
      <c r="ZU18" s="564"/>
      <c r="ZV18" s="564"/>
      <c r="ZW18" s="564"/>
      <c r="ZX18" s="564"/>
      <c r="ZY18" s="564"/>
      <c r="ZZ18" s="564"/>
      <c r="AAA18" s="564"/>
      <c r="AAB18" s="564"/>
      <c r="AAC18" s="564"/>
      <c r="AAD18" s="564"/>
      <c r="AAE18" s="564"/>
      <c r="AAF18" s="564"/>
      <c r="AAG18" s="564"/>
      <c r="AAH18" s="564"/>
      <c r="AAI18" s="564"/>
      <c r="AAJ18" s="564"/>
      <c r="AAK18" s="564"/>
      <c r="AAL18" s="564"/>
      <c r="AAM18" s="564"/>
      <c r="AAN18" s="564"/>
      <c r="AAO18" s="564"/>
      <c r="AAP18" s="564"/>
      <c r="AAQ18" s="564"/>
      <c r="AAR18" s="564"/>
      <c r="AAS18" s="564"/>
      <c r="AAT18" s="564"/>
      <c r="AAU18" s="564"/>
      <c r="AAV18" s="564"/>
      <c r="AAW18" s="564"/>
      <c r="AAX18" s="564"/>
      <c r="AAY18" s="564"/>
      <c r="AAZ18" s="564"/>
      <c r="ABA18" s="564"/>
      <c r="ABB18" s="564"/>
      <c r="ABC18" s="564"/>
      <c r="ABD18" s="564"/>
      <c r="ABE18" s="564"/>
      <c r="ABF18" s="564"/>
      <c r="ABG18" s="564"/>
      <c r="ABH18" s="564"/>
      <c r="ABI18" s="564"/>
      <c r="ABJ18" s="564"/>
      <c r="ABK18" s="564"/>
      <c r="ABL18" s="564"/>
      <c r="ABM18" s="564"/>
      <c r="ABN18" s="564"/>
      <c r="ABO18" s="564"/>
      <c r="ABP18" s="564"/>
      <c r="ABQ18" s="564"/>
      <c r="ABR18" s="564"/>
      <c r="ABS18" s="564"/>
      <c r="ABT18" s="564"/>
      <c r="ABU18" s="564"/>
      <c r="ABV18" s="564"/>
      <c r="ABW18" s="564"/>
      <c r="ABX18" s="564"/>
      <c r="ABY18" s="564"/>
      <c r="ABZ18" s="564"/>
      <c r="ACA18" s="564"/>
      <c r="ACB18" s="564"/>
      <c r="ACC18" s="564"/>
      <c r="ACD18" s="564"/>
      <c r="ACE18" s="564"/>
      <c r="ACF18" s="564"/>
      <c r="ACG18" s="564"/>
      <c r="ACH18" s="564"/>
      <c r="ACI18" s="564"/>
      <c r="ACJ18" s="564"/>
      <c r="ACK18" s="564"/>
      <c r="ACL18" s="564"/>
      <c r="ACM18" s="564"/>
      <c r="ACN18" s="564"/>
      <c r="ACO18" s="564"/>
      <c r="ACP18" s="564"/>
      <c r="ACQ18" s="564"/>
      <c r="ACR18" s="564"/>
      <c r="ACS18" s="564"/>
      <c r="ACT18" s="564"/>
      <c r="ACU18" s="564"/>
      <c r="ACV18" s="564"/>
      <c r="ACW18" s="564"/>
      <c r="ACX18" s="564"/>
      <c r="ACY18" s="564"/>
      <c r="ACZ18" s="564"/>
      <c r="ADA18" s="564"/>
      <c r="ADB18" s="564"/>
      <c r="ADC18" s="564"/>
      <c r="ADD18" s="564"/>
      <c r="ADE18" s="564"/>
      <c r="ADF18" s="564"/>
      <c r="ADG18" s="564"/>
      <c r="ADH18" s="564"/>
      <c r="ADI18" s="564"/>
      <c r="ADJ18" s="564"/>
      <c r="ADK18" s="564"/>
      <c r="ADL18" s="564"/>
      <c r="ADM18" s="564"/>
      <c r="ADN18" s="564"/>
      <c r="ADO18" s="564"/>
      <c r="ADP18" s="564"/>
      <c r="ADQ18" s="564"/>
      <c r="ADR18" s="564"/>
      <c r="ADS18" s="564"/>
      <c r="ADT18" s="564"/>
      <c r="ADU18" s="564"/>
      <c r="ADV18" s="564"/>
      <c r="ADW18" s="564"/>
      <c r="ADX18" s="564"/>
      <c r="ADY18" s="564"/>
      <c r="ADZ18" s="564"/>
      <c r="AEA18" s="564"/>
      <c r="AEB18" s="564"/>
      <c r="AEC18" s="564"/>
      <c r="AED18" s="564"/>
      <c r="AEE18" s="564"/>
      <c r="AEF18" s="564"/>
      <c r="AEG18" s="564"/>
      <c r="AEH18" s="564"/>
      <c r="AEI18" s="564"/>
      <c r="AEJ18" s="564"/>
      <c r="AEK18" s="564"/>
      <c r="AEL18" s="564"/>
      <c r="AEM18" s="564"/>
      <c r="AEN18" s="564"/>
      <c r="AEO18" s="564"/>
      <c r="AEP18" s="564"/>
      <c r="AEQ18" s="564"/>
      <c r="AER18" s="564"/>
      <c r="AES18" s="564"/>
      <c r="AET18" s="564"/>
      <c r="AEU18" s="564"/>
      <c r="AEV18" s="564"/>
      <c r="AEW18" s="564"/>
      <c r="AEX18" s="564"/>
      <c r="AEY18" s="564"/>
      <c r="AEZ18" s="564"/>
      <c r="AFA18" s="564"/>
      <c r="AFB18" s="564"/>
      <c r="AFC18" s="564"/>
      <c r="AFD18" s="564"/>
      <c r="AFE18" s="564"/>
      <c r="AFF18" s="564"/>
      <c r="AFG18" s="564"/>
      <c r="AFH18" s="564"/>
      <c r="AFI18" s="564"/>
      <c r="AFJ18" s="564"/>
      <c r="AFK18" s="564"/>
      <c r="AFL18" s="564"/>
      <c r="AFM18" s="564"/>
      <c r="AFN18" s="564"/>
      <c r="AFO18" s="564"/>
      <c r="AFP18" s="564"/>
      <c r="AFQ18" s="564"/>
      <c r="AFR18" s="564"/>
      <c r="AFS18" s="564"/>
      <c r="AFT18" s="564"/>
      <c r="AFU18" s="564"/>
      <c r="AFV18" s="564"/>
      <c r="AFW18" s="564"/>
      <c r="AFX18" s="564"/>
      <c r="AFY18" s="564"/>
      <c r="AFZ18" s="564"/>
      <c r="AGA18" s="564"/>
      <c r="AGB18" s="564"/>
      <c r="AGC18" s="564"/>
      <c r="AGD18" s="564"/>
      <c r="AGE18" s="564"/>
      <c r="AGF18" s="564"/>
      <c r="AGG18" s="564"/>
      <c r="AGH18" s="564"/>
      <c r="AGI18" s="564"/>
      <c r="AGJ18" s="564"/>
      <c r="AGK18" s="564"/>
      <c r="AGL18" s="564"/>
      <c r="AGM18" s="564"/>
      <c r="AGN18" s="564"/>
      <c r="AGO18" s="564"/>
      <c r="AGP18" s="564"/>
      <c r="AGQ18" s="564"/>
      <c r="AGR18" s="564"/>
      <c r="AGS18" s="564"/>
      <c r="AGT18" s="564"/>
      <c r="AGU18" s="564"/>
      <c r="AGV18" s="564"/>
      <c r="AGW18" s="564"/>
      <c r="AGX18" s="564"/>
      <c r="AGY18" s="564"/>
      <c r="AGZ18" s="564"/>
      <c r="AHA18" s="564"/>
      <c r="AHB18" s="564"/>
      <c r="AHC18" s="564"/>
      <c r="AHD18" s="564"/>
      <c r="AHE18" s="564"/>
      <c r="AHF18" s="564"/>
      <c r="AHG18" s="564"/>
      <c r="AHH18" s="564"/>
      <c r="AHI18" s="564"/>
      <c r="AHJ18" s="564"/>
      <c r="AHK18" s="564"/>
      <c r="AHL18" s="564"/>
      <c r="AHM18" s="564"/>
      <c r="AHN18" s="564"/>
      <c r="AHO18" s="564"/>
      <c r="AHP18" s="564"/>
      <c r="AHQ18" s="564"/>
      <c r="AHR18" s="564"/>
      <c r="AHS18" s="564"/>
      <c r="AHT18" s="564"/>
      <c r="AHU18" s="564"/>
      <c r="AHV18" s="564"/>
      <c r="AHW18" s="564"/>
      <c r="AHX18" s="564"/>
      <c r="AHY18" s="564"/>
      <c r="AHZ18" s="564"/>
      <c r="AIA18" s="564"/>
      <c r="AIB18" s="564"/>
      <c r="AIC18" s="564"/>
      <c r="AID18" s="564"/>
      <c r="AIE18" s="564"/>
      <c r="AIF18" s="564"/>
      <c r="AIG18" s="564"/>
      <c r="AIH18" s="564"/>
      <c r="AII18" s="564"/>
      <c r="AIJ18" s="564"/>
      <c r="AIK18" s="564"/>
      <c r="AIL18" s="564"/>
      <c r="AIM18" s="564"/>
      <c r="AIN18" s="564"/>
      <c r="AIO18" s="564"/>
      <c r="AIP18" s="564"/>
      <c r="AIQ18" s="564"/>
      <c r="AIR18" s="564"/>
      <c r="AIS18" s="564"/>
      <c r="AIT18" s="564"/>
      <c r="AIU18" s="564"/>
      <c r="AIV18" s="564"/>
      <c r="AIW18" s="564"/>
      <c r="AIX18" s="564"/>
      <c r="AIY18" s="564"/>
      <c r="AIZ18" s="564"/>
      <c r="AJA18" s="564"/>
      <c r="AJB18" s="564"/>
      <c r="AJC18" s="564"/>
      <c r="AJD18" s="564"/>
      <c r="AJE18" s="564"/>
      <c r="AJF18" s="564"/>
      <c r="AJG18" s="564"/>
      <c r="AJH18" s="564"/>
      <c r="AJI18" s="564"/>
      <c r="AJJ18" s="564"/>
      <c r="AJK18" s="564"/>
      <c r="AJL18" s="564"/>
      <c r="AJM18" s="564"/>
      <c r="AJN18" s="564"/>
      <c r="AJO18" s="564"/>
      <c r="AJP18" s="564"/>
      <c r="AJQ18" s="564"/>
      <c r="AJR18" s="564"/>
      <c r="AJS18" s="564"/>
      <c r="AJT18" s="564"/>
      <c r="AJU18" s="564"/>
      <c r="AJV18" s="564"/>
      <c r="AJW18" s="564"/>
      <c r="AJX18" s="564"/>
      <c r="AJY18" s="564"/>
      <c r="AJZ18" s="564"/>
      <c r="AKA18" s="564"/>
      <c r="AKB18" s="564"/>
      <c r="AKC18" s="564"/>
      <c r="AKD18" s="564"/>
      <c r="AKE18" s="564"/>
      <c r="AKF18" s="564"/>
      <c r="AKG18" s="564"/>
      <c r="AKH18" s="564"/>
      <c r="AKI18" s="564"/>
      <c r="AKJ18" s="564"/>
      <c r="AKK18" s="564"/>
      <c r="AKL18" s="564"/>
      <c r="AKM18" s="564"/>
      <c r="AKN18" s="564"/>
      <c r="AKO18" s="564"/>
      <c r="AKP18" s="564"/>
      <c r="AKQ18" s="564"/>
      <c r="AKR18" s="564"/>
      <c r="AKS18" s="564"/>
      <c r="AKT18" s="564"/>
      <c r="AKU18" s="564"/>
      <c r="AKV18" s="564"/>
      <c r="AKW18" s="564"/>
      <c r="AKX18" s="564"/>
      <c r="AKY18" s="564"/>
      <c r="AKZ18" s="564"/>
      <c r="ALA18" s="564"/>
      <c r="ALB18" s="564"/>
      <c r="ALC18" s="564"/>
      <c r="ALD18" s="564"/>
      <c r="ALE18" s="564"/>
      <c r="ALF18" s="564"/>
      <c r="ALG18" s="564"/>
      <c r="ALH18" s="564"/>
      <c r="ALI18" s="564"/>
      <c r="ALJ18" s="564"/>
      <c r="ALK18" s="564"/>
      <c r="ALL18" s="564"/>
      <c r="ALM18" s="564"/>
      <c r="ALN18" s="564"/>
      <c r="ALO18" s="564"/>
      <c r="ALP18" s="564"/>
      <c r="ALQ18" s="564"/>
      <c r="ALR18" s="564"/>
      <c r="ALS18" s="564"/>
      <c r="ALT18" s="564"/>
      <c r="ALU18" s="564"/>
      <c r="ALV18" s="564"/>
      <c r="ALW18" s="564"/>
      <c r="ALX18" s="564"/>
      <c r="ALY18" s="564"/>
      <c r="ALZ18" s="564"/>
      <c r="AMA18" s="564"/>
      <c r="AMB18" s="564"/>
      <c r="AMC18" s="564"/>
      <c r="AMD18" s="564"/>
      <c r="AME18" s="564"/>
      <c r="AMF18" s="564"/>
      <c r="AMG18" s="564"/>
      <c r="AMH18" s="564"/>
      <c r="AMI18" s="564"/>
      <c r="AMJ18" s="564"/>
      <c r="AMK18" s="564"/>
      <c r="AML18" s="564"/>
      <c r="AMM18" s="564"/>
      <c r="AMN18" s="564"/>
      <c r="AMO18" s="564"/>
      <c r="AMP18" s="564"/>
      <c r="AMQ18" s="564"/>
      <c r="AMR18" s="564"/>
      <c r="AMS18" s="564"/>
      <c r="AMT18" s="564"/>
      <c r="AMU18" s="564"/>
      <c r="AMV18" s="564"/>
      <c r="AMW18" s="564"/>
      <c r="AMX18" s="564"/>
      <c r="AMY18" s="564"/>
      <c r="AMZ18" s="564"/>
      <c r="ANA18" s="564"/>
      <c r="ANB18" s="564"/>
      <c r="ANC18" s="564"/>
      <c r="AND18" s="564"/>
      <c r="ANE18" s="564"/>
      <c r="ANF18" s="564"/>
      <c r="ANG18" s="564"/>
      <c r="ANH18" s="564"/>
      <c r="ANI18" s="564"/>
      <c r="ANJ18" s="564"/>
      <c r="ANK18" s="564"/>
      <c r="ANL18" s="564"/>
      <c r="ANM18" s="564"/>
      <c r="ANN18" s="564"/>
      <c r="ANO18" s="564"/>
      <c r="ANP18" s="564"/>
      <c r="ANQ18" s="564"/>
      <c r="ANR18" s="564"/>
      <c r="ANS18" s="564"/>
      <c r="ANT18" s="564"/>
      <c r="ANU18" s="564"/>
      <c r="ANV18" s="564"/>
      <c r="ANW18" s="564"/>
      <c r="ANX18" s="564"/>
      <c r="ANY18" s="564"/>
      <c r="ANZ18" s="564"/>
      <c r="AOA18" s="564"/>
      <c r="AOB18" s="564"/>
      <c r="AOC18" s="564"/>
      <c r="AOD18" s="564"/>
      <c r="AOE18" s="564"/>
      <c r="AOF18" s="564"/>
      <c r="AOG18" s="564"/>
      <c r="AOH18" s="564"/>
      <c r="AOI18" s="564"/>
      <c r="AOJ18" s="564"/>
      <c r="AOK18" s="564"/>
      <c r="AOL18" s="564"/>
      <c r="AOM18" s="564"/>
      <c r="AON18" s="564"/>
      <c r="AOO18" s="564"/>
      <c r="AOP18" s="564"/>
      <c r="AOQ18" s="564"/>
      <c r="AOR18" s="564"/>
      <c r="AOS18" s="564"/>
      <c r="AOT18" s="564"/>
      <c r="AOU18" s="564"/>
      <c r="AOV18" s="564"/>
      <c r="AOW18" s="564"/>
      <c r="AOX18" s="564"/>
      <c r="AOY18" s="564"/>
      <c r="AOZ18" s="564"/>
      <c r="APA18" s="564"/>
      <c r="APB18" s="564"/>
      <c r="APC18" s="564"/>
      <c r="APD18" s="564"/>
      <c r="APE18" s="564"/>
      <c r="APF18" s="564"/>
      <c r="APG18" s="564"/>
      <c r="APH18" s="564"/>
      <c r="API18" s="564"/>
      <c r="APJ18" s="564"/>
      <c r="APK18" s="564"/>
      <c r="APL18" s="564"/>
      <c r="APM18" s="564"/>
      <c r="APN18" s="564"/>
      <c r="APO18" s="564"/>
      <c r="APP18" s="564"/>
      <c r="APQ18" s="564"/>
      <c r="APR18" s="564"/>
      <c r="APS18" s="564"/>
      <c r="APT18" s="564"/>
      <c r="APU18" s="564"/>
      <c r="APV18" s="564"/>
      <c r="APW18" s="564"/>
      <c r="APX18" s="564"/>
      <c r="APY18" s="564"/>
      <c r="APZ18" s="564"/>
      <c r="AQA18" s="564"/>
      <c r="AQB18" s="564"/>
      <c r="AQC18" s="564"/>
      <c r="AQD18" s="564"/>
      <c r="AQE18" s="564"/>
      <c r="AQF18" s="564"/>
      <c r="AQG18" s="564"/>
      <c r="AQH18" s="564"/>
      <c r="AQI18" s="564"/>
      <c r="AQJ18" s="564"/>
      <c r="AQK18" s="564"/>
      <c r="AQL18" s="564"/>
      <c r="AQM18" s="564"/>
      <c r="AQN18" s="564"/>
      <c r="AQO18" s="564"/>
      <c r="AQP18" s="564"/>
      <c r="AQQ18" s="564"/>
      <c r="AQR18" s="564"/>
      <c r="AQS18" s="564"/>
      <c r="AQT18" s="564"/>
      <c r="AQU18" s="564"/>
      <c r="AQV18" s="564"/>
      <c r="AQW18" s="564"/>
      <c r="AQX18" s="564"/>
      <c r="AQY18" s="564"/>
      <c r="AQZ18" s="564"/>
      <c r="ARA18" s="564"/>
      <c r="ARB18" s="564"/>
      <c r="ARC18" s="564"/>
      <c r="ARD18" s="564"/>
      <c r="ARE18" s="564"/>
      <c r="ARF18" s="564"/>
      <c r="ARG18" s="564"/>
      <c r="ARH18" s="564"/>
      <c r="ARI18" s="564"/>
      <c r="ARJ18" s="564"/>
      <c r="ARK18" s="564"/>
      <c r="ARL18" s="564"/>
      <c r="ARM18" s="564"/>
      <c r="ARN18" s="564"/>
      <c r="ARO18" s="564"/>
      <c r="ARP18" s="564"/>
      <c r="ARQ18" s="564"/>
      <c r="ARR18" s="564"/>
      <c r="ARS18" s="564"/>
      <c r="ART18" s="564"/>
      <c r="ARU18" s="564"/>
      <c r="ARV18" s="564"/>
      <c r="ARW18" s="564"/>
      <c r="ARX18" s="564"/>
      <c r="ARY18" s="564"/>
      <c r="ARZ18" s="564"/>
      <c r="ASA18" s="564"/>
      <c r="ASB18" s="564"/>
      <c r="ASC18" s="564"/>
      <c r="ASD18" s="564"/>
      <c r="ASE18" s="564"/>
      <c r="ASF18" s="564"/>
      <c r="ASG18" s="564"/>
      <c r="ASH18" s="564"/>
      <c r="ASI18" s="564"/>
      <c r="ASJ18" s="564"/>
      <c r="ASK18" s="564"/>
      <c r="ASL18" s="564"/>
      <c r="ASM18" s="564"/>
      <c r="ASN18" s="564"/>
      <c r="ASO18" s="564"/>
      <c r="ASP18" s="564"/>
      <c r="ASQ18" s="564"/>
      <c r="ASR18" s="564"/>
      <c r="ASS18" s="564"/>
      <c r="AST18" s="564"/>
      <c r="ASU18" s="564"/>
      <c r="ASV18" s="564"/>
      <c r="ASW18" s="564"/>
      <c r="ASX18" s="564"/>
      <c r="ASY18" s="564"/>
      <c r="ASZ18" s="564"/>
      <c r="ATA18" s="564"/>
      <c r="ATB18" s="564"/>
      <c r="ATC18" s="564"/>
      <c r="ATD18" s="564"/>
      <c r="ATE18" s="564"/>
      <c r="ATF18" s="564"/>
      <c r="ATG18" s="564"/>
      <c r="ATH18" s="564"/>
      <c r="ATI18" s="564"/>
      <c r="ATJ18" s="564"/>
      <c r="ATK18" s="564"/>
      <c r="ATL18" s="564"/>
      <c r="ATM18" s="564"/>
      <c r="ATN18" s="564"/>
      <c r="ATO18" s="564"/>
      <c r="ATP18" s="564"/>
      <c r="ATQ18" s="564"/>
      <c r="ATR18" s="564"/>
      <c r="ATS18" s="564"/>
      <c r="ATT18" s="564"/>
      <c r="ATU18" s="564"/>
      <c r="ATV18" s="564"/>
      <c r="ATW18" s="564"/>
      <c r="ATX18" s="564"/>
      <c r="ATY18" s="564"/>
      <c r="ATZ18" s="564"/>
      <c r="AUA18" s="564"/>
      <c r="AUB18" s="564"/>
      <c r="AUC18" s="564"/>
      <c r="AUD18" s="564"/>
      <c r="AUE18" s="564"/>
      <c r="AUF18" s="564"/>
      <c r="AUG18" s="564"/>
      <c r="AUH18" s="564"/>
      <c r="AUI18" s="564"/>
      <c r="AUJ18" s="564"/>
      <c r="AUK18" s="564"/>
      <c r="AUL18" s="564"/>
      <c r="AUM18" s="564"/>
      <c r="AUN18" s="564"/>
      <c r="AUO18" s="564"/>
      <c r="AUP18" s="564"/>
      <c r="AUQ18" s="564"/>
      <c r="AUR18" s="564"/>
      <c r="AUS18" s="564"/>
      <c r="AUT18" s="564"/>
      <c r="AUU18" s="564"/>
      <c r="AUV18" s="564"/>
      <c r="AUW18" s="564"/>
      <c r="AUX18" s="564"/>
      <c r="AUY18" s="564"/>
      <c r="AUZ18" s="564"/>
      <c r="AVA18" s="564"/>
      <c r="AVB18" s="564"/>
      <c r="AVC18" s="564"/>
      <c r="AVD18" s="564"/>
      <c r="AVE18" s="564"/>
      <c r="AVF18" s="564"/>
      <c r="AVG18" s="564"/>
      <c r="AVH18" s="564"/>
      <c r="AVI18" s="564"/>
      <c r="AVJ18" s="564"/>
      <c r="AVK18" s="564"/>
      <c r="AVL18" s="564"/>
      <c r="AVM18" s="564"/>
      <c r="AVN18" s="564"/>
      <c r="AVO18" s="564"/>
      <c r="AVP18" s="564"/>
      <c r="AVQ18" s="564"/>
      <c r="AVR18" s="564"/>
      <c r="AVS18" s="564"/>
      <c r="AVT18" s="564"/>
      <c r="AVU18" s="564"/>
      <c r="AVV18" s="564"/>
      <c r="AVW18" s="564"/>
      <c r="AVX18" s="564"/>
      <c r="AVY18" s="564"/>
      <c r="AVZ18" s="564"/>
      <c r="AWA18" s="564"/>
      <c r="AWB18" s="564"/>
      <c r="AWC18" s="564"/>
      <c r="AWD18" s="564"/>
      <c r="AWE18" s="564"/>
      <c r="AWF18" s="564"/>
      <c r="AWG18" s="564"/>
      <c r="AWH18" s="564"/>
      <c r="AWI18" s="564"/>
      <c r="AWJ18" s="564"/>
      <c r="AWK18" s="564"/>
      <c r="AWL18" s="564"/>
      <c r="AWM18" s="564"/>
      <c r="AWN18" s="564"/>
      <c r="AWO18" s="564"/>
      <c r="AWP18" s="564"/>
      <c r="AWQ18" s="564"/>
      <c r="AWR18" s="564"/>
      <c r="AWS18" s="564"/>
      <c r="AWT18" s="564"/>
      <c r="AWU18" s="564"/>
      <c r="AWV18" s="564"/>
      <c r="AWW18" s="564"/>
      <c r="AWX18" s="564"/>
      <c r="AWY18" s="564"/>
      <c r="AWZ18" s="564"/>
      <c r="AXA18" s="564"/>
      <c r="AXB18" s="564"/>
      <c r="AXC18" s="564"/>
      <c r="AXD18" s="564"/>
      <c r="AXE18" s="564"/>
      <c r="AXF18" s="564"/>
      <c r="AXG18" s="564"/>
      <c r="AXH18" s="564"/>
      <c r="AXI18" s="564"/>
      <c r="AXJ18" s="564"/>
      <c r="AXK18" s="564"/>
      <c r="AXL18" s="564"/>
      <c r="AXM18" s="564"/>
      <c r="AXN18" s="564"/>
      <c r="AXO18" s="564"/>
      <c r="AXP18" s="564"/>
      <c r="AXQ18" s="564"/>
      <c r="AXR18" s="564"/>
      <c r="AXS18" s="564"/>
      <c r="AXT18" s="564"/>
      <c r="AXU18" s="564"/>
      <c r="AXV18" s="564"/>
      <c r="AXW18" s="564"/>
      <c r="AXX18" s="564"/>
      <c r="AXY18" s="564"/>
      <c r="AXZ18" s="564"/>
      <c r="AYA18" s="564"/>
      <c r="AYB18" s="564"/>
      <c r="AYC18" s="564"/>
      <c r="AYD18" s="564"/>
      <c r="AYE18" s="564"/>
      <c r="AYF18" s="564"/>
      <c r="AYG18" s="564"/>
      <c r="AYH18" s="564"/>
      <c r="AYI18" s="564"/>
      <c r="AYJ18" s="564"/>
      <c r="AYK18" s="564"/>
      <c r="AYL18" s="564"/>
      <c r="AYM18" s="564"/>
      <c r="AYN18" s="564"/>
      <c r="AYO18" s="564"/>
      <c r="AYP18" s="564"/>
      <c r="AYQ18" s="564"/>
      <c r="AYR18" s="564"/>
      <c r="AYS18" s="564"/>
      <c r="AYT18" s="564"/>
      <c r="AYU18" s="564"/>
      <c r="AYV18" s="564"/>
      <c r="AYW18" s="564"/>
      <c r="AYX18" s="564"/>
      <c r="AYY18" s="564"/>
      <c r="AYZ18" s="564"/>
      <c r="AZA18" s="564"/>
      <c r="AZB18" s="564"/>
      <c r="AZC18" s="564"/>
      <c r="AZD18" s="564"/>
      <c r="AZE18" s="564"/>
      <c r="AZF18" s="564"/>
      <c r="AZG18" s="564"/>
      <c r="AZH18" s="564"/>
      <c r="AZI18" s="564"/>
      <c r="AZJ18" s="564"/>
      <c r="AZK18" s="564"/>
      <c r="AZL18" s="564"/>
      <c r="AZM18" s="564"/>
      <c r="AZN18" s="564"/>
      <c r="AZO18" s="564"/>
      <c r="AZP18" s="564"/>
      <c r="AZQ18" s="564"/>
      <c r="AZR18" s="564"/>
      <c r="AZS18" s="564"/>
      <c r="AZT18" s="564"/>
      <c r="AZU18" s="564"/>
      <c r="AZV18" s="564"/>
      <c r="AZW18" s="564"/>
      <c r="AZX18" s="564"/>
      <c r="AZY18" s="564"/>
      <c r="AZZ18" s="564"/>
      <c r="BAA18" s="564"/>
      <c r="BAB18" s="564"/>
      <c r="BAC18" s="564"/>
      <c r="BAD18" s="564"/>
      <c r="BAE18" s="564"/>
      <c r="BAF18" s="564"/>
      <c r="BAG18" s="564"/>
      <c r="BAH18" s="564"/>
      <c r="BAI18" s="564"/>
      <c r="BAJ18" s="564"/>
      <c r="BAK18" s="564"/>
      <c r="BAL18" s="564"/>
      <c r="BAM18" s="564"/>
      <c r="BAN18" s="564"/>
      <c r="BAO18" s="564"/>
      <c r="BAP18" s="564"/>
      <c r="BAQ18" s="564"/>
      <c r="BAR18" s="564"/>
      <c r="BAS18" s="564"/>
      <c r="BAT18" s="564"/>
      <c r="BAU18" s="564"/>
      <c r="BAV18" s="564"/>
      <c r="BAW18" s="564"/>
      <c r="BAX18" s="564"/>
      <c r="BAY18" s="564"/>
      <c r="BAZ18" s="564"/>
      <c r="BBA18" s="564"/>
      <c r="BBB18" s="564"/>
      <c r="BBC18" s="564"/>
      <c r="BBD18" s="564"/>
      <c r="BBE18" s="564"/>
      <c r="BBF18" s="564"/>
      <c r="BBG18" s="564"/>
      <c r="BBH18" s="564"/>
      <c r="BBI18" s="564"/>
      <c r="BBJ18" s="564"/>
      <c r="BBK18" s="564"/>
      <c r="BBL18" s="564"/>
      <c r="BBM18" s="564"/>
      <c r="BBN18" s="564"/>
      <c r="BBO18" s="564"/>
      <c r="BBP18" s="564"/>
      <c r="BBQ18" s="564"/>
      <c r="BBR18" s="564"/>
      <c r="BBS18" s="564"/>
      <c r="BBT18" s="564"/>
      <c r="BBU18" s="564"/>
      <c r="BBV18" s="564"/>
      <c r="BBW18" s="564"/>
      <c r="BBX18" s="564"/>
      <c r="BBY18" s="564"/>
      <c r="BBZ18" s="564"/>
      <c r="BCA18" s="564"/>
      <c r="BCB18" s="564"/>
      <c r="BCC18" s="564"/>
      <c r="BCD18" s="564"/>
      <c r="BCE18" s="564"/>
      <c r="BCF18" s="564"/>
      <c r="BCG18" s="564"/>
      <c r="BCH18" s="564"/>
      <c r="BCI18" s="564"/>
      <c r="BCJ18" s="564"/>
      <c r="BCK18" s="564"/>
      <c r="BCL18" s="564"/>
      <c r="BCM18" s="564"/>
      <c r="BCN18" s="564"/>
      <c r="BCO18" s="564"/>
      <c r="BCP18" s="564"/>
      <c r="BCQ18" s="564"/>
      <c r="BCR18" s="564"/>
      <c r="BCS18" s="564"/>
      <c r="BCT18" s="564"/>
      <c r="BCU18" s="564"/>
      <c r="BCV18" s="564"/>
      <c r="BCW18" s="564"/>
      <c r="BCX18" s="564"/>
      <c r="BCY18" s="564"/>
      <c r="BCZ18" s="564"/>
      <c r="BDA18" s="564"/>
      <c r="BDB18" s="564"/>
      <c r="BDC18" s="564"/>
      <c r="BDD18" s="564"/>
      <c r="BDE18" s="564"/>
      <c r="BDF18" s="564"/>
      <c r="BDG18" s="564"/>
      <c r="BDH18" s="564"/>
      <c r="BDI18" s="564"/>
      <c r="BDJ18" s="564"/>
      <c r="BDK18" s="564"/>
      <c r="BDL18" s="564"/>
      <c r="BDM18" s="564"/>
      <c r="BDN18" s="564"/>
      <c r="BDO18" s="564"/>
      <c r="BDP18" s="564"/>
      <c r="BDQ18" s="564"/>
      <c r="BDR18" s="564"/>
      <c r="BDS18" s="564"/>
      <c r="BDT18" s="564"/>
      <c r="BDU18" s="564"/>
      <c r="BDV18" s="564"/>
      <c r="BDW18" s="564"/>
      <c r="BDX18" s="564"/>
      <c r="BDY18" s="564"/>
      <c r="BDZ18" s="564"/>
      <c r="BEA18" s="564"/>
      <c r="BEB18" s="564"/>
      <c r="BEC18" s="564"/>
      <c r="BED18" s="564"/>
      <c r="BEE18" s="564"/>
      <c r="BEF18" s="564"/>
      <c r="BEG18" s="564"/>
      <c r="BEH18" s="564"/>
      <c r="BEI18" s="564"/>
      <c r="BEJ18" s="564"/>
      <c r="BEK18" s="564"/>
      <c r="BEL18" s="564"/>
      <c r="BEM18" s="564"/>
      <c r="BEN18" s="564"/>
      <c r="BEO18" s="564"/>
      <c r="BEP18" s="564"/>
      <c r="BEQ18" s="564"/>
      <c r="BER18" s="564"/>
      <c r="BES18" s="564"/>
      <c r="BET18" s="564"/>
      <c r="BEU18" s="564"/>
      <c r="BEV18" s="564"/>
      <c r="BEW18" s="564"/>
      <c r="BEX18" s="564"/>
      <c r="BEY18" s="564"/>
      <c r="BEZ18" s="564"/>
      <c r="BFA18" s="564"/>
      <c r="BFB18" s="564"/>
      <c r="BFC18" s="564"/>
      <c r="BFD18" s="564"/>
      <c r="BFE18" s="564"/>
      <c r="BFF18" s="564"/>
      <c r="BFG18" s="564"/>
      <c r="BFH18" s="564"/>
      <c r="BFI18" s="564"/>
      <c r="BFJ18" s="564"/>
      <c r="BFK18" s="564"/>
      <c r="BFL18" s="564"/>
      <c r="BFM18" s="564"/>
      <c r="BFN18" s="564"/>
      <c r="BFO18" s="564"/>
      <c r="BFP18" s="564"/>
      <c r="BFQ18" s="564"/>
      <c r="BFR18" s="564"/>
      <c r="BFS18" s="564"/>
      <c r="BFT18" s="564"/>
      <c r="BFU18" s="564"/>
      <c r="BFV18" s="564"/>
      <c r="BFW18" s="564"/>
      <c r="BFX18" s="564"/>
      <c r="BFY18" s="564"/>
      <c r="BFZ18" s="564"/>
      <c r="BGA18" s="564"/>
      <c r="BGB18" s="564"/>
      <c r="BGC18" s="564"/>
      <c r="BGD18" s="564"/>
      <c r="BGE18" s="564"/>
      <c r="BGF18" s="564"/>
      <c r="BGG18" s="564"/>
      <c r="BGH18" s="564"/>
      <c r="BGI18" s="564"/>
      <c r="BGJ18" s="564"/>
      <c r="BGK18" s="564"/>
      <c r="BGL18" s="564"/>
      <c r="BGM18" s="564"/>
      <c r="BGN18" s="564"/>
      <c r="BGO18" s="564"/>
      <c r="BGP18" s="564"/>
      <c r="BGQ18" s="564"/>
      <c r="BGR18" s="564"/>
      <c r="BGS18" s="564"/>
      <c r="BGT18" s="564"/>
      <c r="BGU18" s="564"/>
      <c r="BGV18" s="564"/>
      <c r="BGW18" s="564"/>
      <c r="BGX18" s="564"/>
      <c r="BGY18" s="564"/>
      <c r="BGZ18" s="564"/>
      <c r="BHA18" s="564"/>
      <c r="BHB18" s="564"/>
      <c r="BHC18" s="564"/>
      <c r="BHD18" s="564"/>
      <c r="BHE18" s="564"/>
      <c r="BHF18" s="564"/>
      <c r="BHG18" s="564"/>
      <c r="BHH18" s="564"/>
      <c r="BHI18" s="564"/>
      <c r="BHJ18" s="564"/>
      <c r="BHK18" s="564"/>
      <c r="BHL18" s="564"/>
      <c r="BHM18" s="564"/>
      <c r="BHN18" s="564"/>
      <c r="BHO18" s="564"/>
      <c r="BHP18" s="564"/>
      <c r="BHQ18" s="564"/>
      <c r="BHR18" s="564"/>
      <c r="BHS18" s="564"/>
      <c r="BHT18" s="564"/>
      <c r="BHU18" s="564"/>
      <c r="BHV18" s="564"/>
      <c r="BHW18" s="564"/>
      <c r="BHX18" s="564"/>
      <c r="BHY18" s="564"/>
      <c r="BHZ18" s="564"/>
      <c r="BIA18" s="564"/>
      <c r="BIB18" s="564"/>
      <c r="BIC18" s="564"/>
      <c r="BID18" s="564"/>
      <c r="BIE18" s="564"/>
      <c r="BIF18" s="564"/>
      <c r="BIG18" s="564"/>
      <c r="BIH18" s="564"/>
      <c r="BII18" s="564"/>
      <c r="BIJ18" s="564"/>
      <c r="BIK18" s="564"/>
      <c r="BIL18" s="564"/>
      <c r="BIM18" s="564"/>
      <c r="BIN18" s="564"/>
      <c r="BIO18" s="564"/>
      <c r="BIP18" s="564"/>
      <c r="BIQ18" s="564"/>
      <c r="BIR18" s="564"/>
      <c r="BIS18" s="564"/>
      <c r="BIT18" s="564"/>
      <c r="BIU18" s="564"/>
      <c r="BIV18" s="564"/>
      <c r="BIW18" s="564"/>
      <c r="BIX18" s="564"/>
      <c r="BIY18" s="564"/>
      <c r="BIZ18" s="564"/>
      <c r="BJA18" s="564"/>
      <c r="BJB18" s="564"/>
      <c r="BJC18" s="564"/>
      <c r="BJD18" s="564"/>
      <c r="BJE18" s="564"/>
      <c r="BJF18" s="564"/>
      <c r="BJG18" s="564"/>
      <c r="BJH18" s="564"/>
      <c r="BJI18" s="564"/>
      <c r="BJJ18" s="564"/>
      <c r="BJK18" s="564"/>
      <c r="BJL18" s="564"/>
      <c r="BJM18" s="564"/>
      <c r="BJN18" s="564"/>
      <c r="BJO18" s="564"/>
      <c r="BJP18" s="564"/>
      <c r="BJQ18" s="564"/>
      <c r="BJR18" s="564"/>
      <c r="BJS18" s="564"/>
      <c r="BJT18" s="564"/>
      <c r="BJU18" s="564"/>
      <c r="BJV18" s="564"/>
      <c r="BJW18" s="564"/>
      <c r="BJX18" s="564"/>
      <c r="BJY18" s="564"/>
      <c r="BJZ18" s="564"/>
      <c r="BKA18" s="564"/>
      <c r="BKB18" s="564"/>
      <c r="BKC18" s="564"/>
      <c r="BKD18" s="564"/>
      <c r="BKE18" s="564"/>
      <c r="BKF18" s="564"/>
      <c r="BKG18" s="564"/>
      <c r="BKH18" s="564"/>
      <c r="BKI18" s="564"/>
      <c r="BKJ18" s="564"/>
      <c r="BKK18" s="564"/>
      <c r="BKL18" s="564"/>
      <c r="BKM18" s="564"/>
      <c r="BKN18" s="564"/>
      <c r="BKO18" s="564"/>
      <c r="BKP18" s="564"/>
      <c r="BKQ18" s="564"/>
      <c r="BKR18" s="564"/>
      <c r="BKS18" s="564"/>
      <c r="BKT18" s="564"/>
      <c r="BKU18" s="564"/>
      <c r="BKV18" s="564"/>
      <c r="BKW18" s="564"/>
      <c r="BKX18" s="564"/>
      <c r="BKY18" s="564"/>
      <c r="BKZ18" s="564"/>
      <c r="BLA18" s="564"/>
      <c r="BLB18" s="564"/>
      <c r="BLC18" s="564"/>
      <c r="BLD18" s="564"/>
      <c r="BLE18" s="564"/>
      <c r="BLF18" s="564"/>
      <c r="BLG18" s="564"/>
      <c r="BLH18" s="564"/>
      <c r="BLI18" s="564"/>
      <c r="BLJ18" s="564"/>
      <c r="BLK18" s="564"/>
      <c r="BLL18" s="564"/>
      <c r="BLM18" s="564"/>
      <c r="BLN18" s="564"/>
      <c r="BLO18" s="564"/>
      <c r="BLP18" s="564"/>
      <c r="BLQ18" s="564"/>
      <c r="BLR18" s="564"/>
      <c r="BLS18" s="564"/>
      <c r="BLT18" s="564"/>
      <c r="BLU18" s="564"/>
      <c r="BLV18" s="564"/>
      <c r="BLW18" s="564"/>
      <c r="BLX18" s="564"/>
      <c r="BLY18" s="564"/>
      <c r="BLZ18" s="564"/>
      <c r="BMA18" s="564"/>
      <c r="BMB18" s="564"/>
      <c r="BMC18" s="564"/>
      <c r="BMD18" s="564"/>
      <c r="BME18" s="564"/>
      <c r="BMF18" s="564"/>
      <c r="BMG18" s="564"/>
      <c r="BMH18" s="564"/>
      <c r="BMI18" s="564"/>
      <c r="BMJ18" s="564"/>
      <c r="BMK18" s="564"/>
      <c r="BML18" s="564"/>
      <c r="BMM18" s="564"/>
      <c r="BMN18" s="564"/>
      <c r="BMO18" s="564"/>
      <c r="BMP18" s="564"/>
      <c r="BMQ18" s="564"/>
      <c r="BMR18" s="564"/>
      <c r="BMS18" s="564"/>
      <c r="BMT18" s="564"/>
      <c r="BMU18" s="564"/>
      <c r="BMV18" s="564"/>
      <c r="BMW18" s="564"/>
      <c r="BMX18" s="564"/>
      <c r="BMY18" s="564"/>
      <c r="BMZ18" s="564"/>
      <c r="BNA18" s="564"/>
      <c r="BNB18" s="564"/>
      <c r="BNC18" s="564"/>
      <c r="BND18" s="564"/>
      <c r="BNE18" s="564"/>
      <c r="BNF18" s="564"/>
      <c r="BNG18" s="564"/>
      <c r="BNH18" s="564"/>
      <c r="BNI18" s="564"/>
      <c r="BNJ18" s="564"/>
      <c r="BNK18" s="564"/>
      <c r="BNL18" s="564"/>
      <c r="BNM18" s="564"/>
      <c r="BNN18" s="564"/>
      <c r="BNO18" s="564"/>
      <c r="BNP18" s="564"/>
      <c r="BNQ18" s="564"/>
      <c r="BNR18" s="564"/>
      <c r="BNS18" s="564"/>
      <c r="BNT18" s="564"/>
      <c r="BNU18" s="564"/>
      <c r="BNV18" s="564"/>
      <c r="BNW18" s="564"/>
      <c r="BNX18" s="564"/>
      <c r="BNY18" s="564"/>
      <c r="BNZ18" s="564"/>
      <c r="BOA18" s="564"/>
      <c r="BOB18" s="564"/>
      <c r="BOC18" s="564"/>
      <c r="BOD18" s="564"/>
      <c r="BOE18" s="564"/>
      <c r="BOF18" s="564"/>
      <c r="BOG18" s="564"/>
      <c r="BOH18" s="564"/>
      <c r="BOI18" s="564"/>
      <c r="BOJ18" s="564"/>
      <c r="BOK18" s="564"/>
      <c r="BOL18" s="564"/>
      <c r="BOM18" s="564"/>
      <c r="BON18" s="564"/>
      <c r="BOO18" s="564"/>
      <c r="BOP18" s="564"/>
      <c r="BOQ18" s="564"/>
      <c r="BOR18" s="564"/>
      <c r="BOS18" s="564"/>
      <c r="BOT18" s="564"/>
      <c r="BOU18" s="564"/>
      <c r="BOV18" s="564"/>
      <c r="BOW18" s="564"/>
      <c r="BOX18" s="564"/>
      <c r="BOY18" s="564"/>
      <c r="BOZ18" s="564"/>
      <c r="BPA18" s="564"/>
      <c r="BPB18" s="564"/>
      <c r="BPC18" s="564"/>
      <c r="BPD18" s="564"/>
      <c r="BPE18" s="564"/>
      <c r="BPF18" s="564"/>
      <c r="BPG18" s="564"/>
      <c r="BPH18" s="564"/>
      <c r="BPI18" s="564"/>
      <c r="BPJ18" s="564"/>
      <c r="BPK18" s="564"/>
      <c r="BPL18" s="564"/>
      <c r="BPM18" s="564"/>
      <c r="BPN18" s="564"/>
      <c r="BPO18" s="564"/>
      <c r="BPP18" s="564"/>
      <c r="BPQ18" s="564"/>
      <c r="BPR18" s="564"/>
      <c r="BPS18" s="564"/>
      <c r="BPT18" s="564"/>
      <c r="BPU18" s="564"/>
      <c r="BPV18" s="564"/>
      <c r="BPW18" s="564"/>
      <c r="BPX18" s="564"/>
      <c r="BPY18" s="564"/>
      <c r="BPZ18" s="564"/>
      <c r="BQA18" s="564"/>
      <c r="BQB18" s="564"/>
      <c r="BQC18" s="564"/>
      <c r="BQD18" s="564"/>
      <c r="BQE18" s="564"/>
      <c r="BQF18" s="564"/>
      <c r="BQG18" s="564"/>
      <c r="BQH18" s="564"/>
      <c r="BQI18" s="564"/>
      <c r="BQJ18" s="564"/>
      <c r="BQK18" s="564"/>
      <c r="BQL18" s="564"/>
      <c r="BQM18" s="564"/>
      <c r="BQN18" s="564"/>
      <c r="BQO18" s="564"/>
      <c r="BQP18" s="564"/>
      <c r="BQQ18" s="564"/>
      <c r="BQR18" s="564"/>
      <c r="BQS18" s="564"/>
      <c r="BQT18" s="564"/>
      <c r="BQU18" s="564"/>
      <c r="BQV18" s="564"/>
      <c r="BQW18" s="564"/>
      <c r="BQX18" s="564"/>
      <c r="BQY18" s="564"/>
      <c r="BQZ18" s="564"/>
      <c r="BRA18" s="564"/>
      <c r="BRB18" s="564"/>
      <c r="BRC18" s="564"/>
      <c r="BRD18" s="564"/>
      <c r="BRE18" s="564"/>
      <c r="BRF18" s="564"/>
      <c r="BRG18" s="564"/>
      <c r="BRH18" s="564"/>
      <c r="BRI18" s="564"/>
      <c r="BRJ18" s="564"/>
      <c r="BRK18" s="564"/>
      <c r="BRL18" s="564"/>
      <c r="BRM18" s="564"/>
      <c r="BRN18" s="564"/>
      <c r="BRO18" s="564"/>
      <c r="BRP18" s="564"/>
      <c r="BRQ18" s="564"/>
      <c r="BRR18" s="564"/>
      <c r="BRS18" s="564"/>
      <c r="BRT18" s="564"/>
      <c r="BRU18" s="564"/>
      <c r="BRV18" s="564"/>
      <c r="BRW18" s="564"/>
      <c r="BRX18" s="564"/>
      <c r="BRY18" s="564"/>
      <c r="BRZ18" s="564"/>
      <c r="BSA18" s="564"/>
      <c r="BSB18" s="564"/>
      <c r="BSC18" s="564"/>
      <c r="BSD18" s="564"/>
      <c r="BSE18" s="564"/>
      <c r="BSF18" s="564"/>
      <c r="BSG18" s="564"/>
      <c r="BSH18" s="564"/>
      <c r="BSI18" s="564"/>
      <c r="BSJ18" s="564"/>
      <c r="BSK18" s="564"/>
      <c r="BSL18" s="564"/>
      <c r="BSM18" s="564"/>
      <c r="BSN18" s="564"/>
      <c r="BSO18" s="564"/>
      <c r="BSP18" s="564"/>
      <c r="BSQ18" s="564"/>
      <c r="BSR18" s="564"/>
      <c r="BSS18" s="564"/>
      <c r="BST18" s="564"/>
      <c r="BSU18" s="564"/>
      <c r="BSV18" s="564"/>
      <c r="BSW18" s="564"/>
      <c r="BSX18" s="564"/>
      <c r="BSY18" s="564"/>
      <c r="BSZ18" s="564"/>
      <c r="BTA18" s="564"/>
      <c r="BTB18" s="564"/>
      <c r="BTC18" s="564"/>
      <c r="BTD18" s="564"/>
      <c r="BTE18" s="564"/>
      <c r="BTF18" s="564"/>
      <c r="BTG18" s="564"/>
      <c r="BTH18" s="564"/>
      <c r="BTI18" s="564"/>
      <c r="BTJ18" s="564"/>
      <c r="BTK18" s="564"/>
      <c r="BTL18" s="564"/>
      <c r="BTM18" s="564"/>
      <c r="BTN18" s="564"/>
      <c r="BTO18" s="564"/>
      <c r="BTP18" s="564"/>
      <c r="BTQ18" s="564"/>
      <c r="BTR18" s="564"/>
      <c r="BTS18" s="564"/>
      <c r="BTT18" s="564"/>
      <c r="BTU18" s="564"/>
      <c r="BTV18" s="564"/>
      <c r="BTW18" s="564"/>
      <c r="BTX18" s="564"/>
      <c r="BTY18" s="564"/>
      <c r="BTZ18" s="564"/>
      <c r="BUA18" s="564"/>
      <c r="BUB18" s="564"/>
      <c r="BUC18" s="564"/>
      <c r="BUD18" s="564"/>
      <c r="BUE18" s="564"/>
      <c r="BUF18" s="564"/>
      <c r="BUG18" s="564"/>
      <c r="BUH18" s="564"/>
      <c r="BUI18" s="564"/>
      <c r="BUJ18" s="564"/>
      <c r="BUK18" s="564"/>
      <c r="BUL18" s="564"/>
      <c r="BUM18" s="564"/>
      <c r="BUN18" s="564"/>
      <c r="BUO18" s="564"/>
      <c r="BUP18" s="564"/>
      <c r="BUQ18" s="564"/>
      <c r="BUR18" s="564"/>
      <c r="BUS18" s="564"/>
      <c r="BUT18" s="564"/>
      <c r="BUU18" s="564"/>
      <c r="BUV18" s="564"/>
      <c r="BUW18" s="564"/>
      <c r="BUX18" s="564"/>
      <c r="BUY18" s="564"/>
      <c r="BUZ18" s="564"/>
      <c r="BVA18" s="564"/>
      <c r="BVB18" s="564"/>
      <c r="BVC18" s="564"/>
      <c r="BVD18" s="564"/>
      <c r="BVE18" s="564"/>
      <c r="BVF18" s="564"/>
      <c r="BVG18" s="564"/>
      <c r="BVH18" s="564"/>
      <c r="BVI18" s="564"/>
      <c r="BVJ18" s="564"/>
      <c r="BVK18" s="564"/>
      <c r="BVL18" s="564"/>
      <c r="BVM18" s="564"/>
      <c r="BVN18" s="564"/>
      <c r="BVO18" s="564"/>
      <c r="BVP18" s="564"/>
      <c r="BVQ18" s="564"/>
      <c r="BVR18" s="564"/>
      <c r="BVS18" s="564"/>
      <c r="BVT18" s="564"/>
      <c r="BVU18" s="564"/>
      <c r="BVV18" s="564"/>
      <c r="BVW18" s="564"/>
      <c r="BVX18" s="564"/>
      <c r="BVY18" s="564"/>
      <c r="BVZ18" s="564"/>
      <c r="BWA18" s="564"/>
      <c r="BWB18" s="564"/>
      <c r="BWC18" s="564"/>
      <c r="BWD18" s="564"/>
      <c r="BWE18" s="564"/>
      <c r="BWF18" s="564"/>
      <c r="BWG18" s="564"/>
      <c r="BWH18" s="564"/>
      <c r="BWI18" s="564"/>
      <c r="BWJ18" s="564"/>
      <c r="BWK18" s="564"/>
      <c r="BWL18" s="564"/>
      <c r="BWM18" s="564"/>
      <c r="BWN18" s="564"/>
      <c r="BWO18" s="564"/>
      <c r="BWP18" s="564"/>
      <c r="BWQ18" s="564"/>
      <c r="BWR18" s="564"/>
      <c r="BWS18" s="564"/>
      <c r="BWT18" s="564"/>
      <c r="BWU18" s="564"/>
      <c r="BWV18" s="564"/>
      <c r="BWW18" s="564"/>
      <c r="BWX18" s="564"/>
      <c r="BWY18" s="564"/>
      <c r="BWZ18" s="564"/>
      <c r="BXA18" s="564"/>
      <c r="BXB18" s="564"/>
      <c r="BXC18" s="564"/>
      <c r="BXD18" s="564"/>
      <c r="BXE18" s="564"/>
      <c r="BXF18" s="564"/>
      <c r="BXG18" s="564"/>
      <c r="BXH18" s="564"/>
      <c r="BXI18" s="564"/>
      <c r="BXJ18" s="564"/>
      <c r="BXK18" s="564"/>
      <c r="BXL18" s="564"/>
      <c r="BXM18" s="564"/>
      <c r="BXN18" s="564"/>
      <c r="BXO18" s="564"/>
      <c r="BXP18" s="564"/>
      <c r="BXQ18" s="564"/>
      <c r="BXR18" s="564"/>
      <c r="BXS18" s="564"/>
      <c r="BXT18" s="564"/>
      <c r="BXU18" s="564"/>
      <c r="BXV18" s="564"/>
      <c r="BXW18" s="564"/>
      <c r="BXX18" s="564"/>
      <c r="BXY18" s="564"/>
      <c r="BXZ18" s="564"/>
      <c r="BYA18" s="564"/>
      <c r="BYB18" s="564"/>
      <c r="BYC18" s="564"/>
      <c r="BYD18" s="564"/>
      <c r="BYE18" s="564"/>
      <c r="BYF18" s="564"/>
      <c r="BYG18" s="564"/>
      <c r="BYH18" s="564"/>
      <c r="BYI18" s="564"/>
      <c r="BYJ18" s="564"/>
      <c r="BYK18" s="564"/>
      <c r="BYL18" s="564"/>
      <c r="BYM18" s="564"/>
      <c r="BYN18" s="564"/>
      <c r="BYO18" s="564"/>
      <c r="BYP18" s="564"/>
      <c r="BYQ18" s="564"/>
      <c r="BYR18" s="564"/>
      <c r="BYS18" s="564"/>
      <c r="BYT18" s="564"/>
      <c r="BYU18" s="564"/>
      <c r="BYV18" s="564"/>
      <c r="BYW18" s="564"/>
      <c r="BYX18" s="564"/>
      <c r="BYY18" s="564"/>
      <c r="BYZ18" s="564"/>
      <c r="BZA18" s="564"/>
      <c r="BZB18" s="564"/>
      <c r="BZC18" s="564"/>
      <c r="BZD18" s="564"/>
      <c r="BZE18" s="564"/>
      <c r="BZF18" s="564"/>
      <c r="BZG18" s="564"/>
      <c r="BZH18" s="564"/>
      <c r="BZI18" s="564"/>
      <c r="BZJ18" s="564"/>
      <c r="BZK18" s="564"/>
      <c r="BZL18" s="564"/>
      <c r="BZM18" s="564"/>
      <c r="BZN18" s="564"/>
      <c r="BZO18" s="564"/>
      <c r="BZP18" s="564"/>
      <c r="BZQ18" s="564"/>
      <c r="BZR18" s="564"/>
      <c r="BZS18" s="564"/>
      <c r="BZT18" s="564"/>
      <c r="BZU18" s="564"/>
      <c r="BZV18" s="564"/>
      <c r="BZW18" s="564"/>
      <c r="BZX18" s="564"/>
      <c r="BZY18" s="564"/>
      <c r="BZZ18" s="564"/>
      <c r="CAA18" s="564"/>
      <c r="CAB18" s="564"/>
      <c r="CAC18" s="564"/>
      <c r="CAD18" s="564"/>
      <c r="CAE18" s="564"/>
      <c r="CAF18" s="564"/>
      <c r="CAG18" s="564"/>
      <c r="CAH18" s="564"/>
      <c r="CAI18" s="564"/>
      <c r="CAJ18" s="564"/>
      <c r="CAK18" s="564"/>
      <c r="CAL18" s="564"/>
      <c r="CAM18" s="564"/>
      <c r="CAN18" s="564"/>
      <c r="CAO18" s="564"/>
      <c r="CAP18" s="564"/>
      <c r="CAQ18" s="564"/>
      <c r="CAR18" s="564"/>
      <c r="CAS18" s="564"/>
      <c r="CAT18" s="564"/>
      <c r="CAU18" s="564"/>
      <c r="CAV18" s="564"/>
      <c r="CAW18" s="564"/>
      <c r="CAX18" s="564"/>
      <c r="CAY18" s="564"/>
      <c r="CAZ18" s="564"/>
      <c r="CBA18" s="564"/>
      <c r="CBB18" s="564"/>
      <c r="CBC18" s="564"/>
      <c r="CBD18" s="564"/>
      <c r="CBE18" s="564"/>
      <c r="CBF18" s="564"/>
      <c r="CBG18" s="564"/>
      <c r="CBH18" s="564"/>
      <c r="CBI18" s="564"/>
      <c r="CBJ18" s="564"/>
      <c r="CBK18" s="564"/>
      <c r="CBL18" s="564"/>
      <c r="CBM18" s="564"/>
      <c r="CBN18" s="564"/>
      <c r="CBO18" s="564"/>
      <c r="CBP18" s="564"/>
      <c r="CBQ18" s="564"/>
      <c r="CBR18" s="564"/>
      <c r="CBS18" s="564"/>
      <c r="CBT18" s="564"/>
      <c r="CBU18" s="564"/>
      <c r="CBV18" s="564"/>
      <c r="CBW18" s="564"/>
      <c r="CBX18" s="564"/>
      <c r="CBY18" s="564"/>
      <c r="CBZ18" s="564"/>
      <c r="CCA18" s="564"/>
      <c r="CCB18" s="564"/>
      <c r="CCC18" s="564"/>
      <c r="CCD18" s="564"/>
      <c r="CCE18" s="564"/>
      <c r="CCF18" s="564"/>
      <c r="CCG18" s="564"/>
      <c r="CCH18" s="564"/>
      <c r="CCI18" s="564"/>
      <c r="CCJ18" s="564"/>
      <c r="CCK18" s="564"/>
      <c r="CCL18" s="564"/>
      <c r="CCM18" s="564"/>
      <c r="CCN18" s="564"/>
      <c r="CCO18" s="564"/>
      <c r="CCP18" s="564"/>
      <c r="CCQ18" s="564"/>
      <c r="CCR18" s="564"/>
      <c r="CCS18" s="564"/>
      <c r="CCT18" s="564"/>
      <c r="CCU18" s="564"/>
      <c r="CCV18" s="564"/>
      <c r="CCW18" s="564"/>
      <c r="CCX18" s="564"/>
      <c r="CCY18" s="564"/>
      <c r="CCZ18" s="564"/>
      <c r="CDA18" s="564"/>
      <c r="CDB18" s="564"/>
      <c r="CDC18" s="564"/>
      <c r="CDD18" s="564"/>
      <c r="CDE18" s="564"/>
      <c r="CDF18" s="564"/>
      <c r="CDG18" s="564"/>
      <c r="CDH18" s="564"/>
      <c r="CDI18" s="564"/>
      <c r="CDJ18" s="564"/>
      <c r="CDK18" s="564"/>
      <c r="CDL18" s="564"/>
      <c r="CDM18" s="564"/>
      <c r="CDN18" s="564"/>
      <c r="CDO18" s="564"/>
      <c r="CDP18" s="564"/>
      <c r="CDQ18" s="564"/>
      <c r="CDR18" s="564"/>
      <c r="CDS18" s="564"/>
      <c r="CDT18" s="564"/>
      <c r="CDU18" s="564"/>
      <c r="CDV18" s="564"/>
      <c r="CDW18" s="564"/>
      <c r="CDX18" s="564"/>
      <c r="CDY18" s="564"/>
      <c r="CDZ18" s="564"/>
      <c r="CEA18" s="564"/>
      <c r="CEB18" s="564"/>
      <c r="CEC18" s="564"/>
      <c r="CED18" s="564"/>
      <c r="CEE18" s="564"/>
      <c r="CEF18" s="564"/>
      <c r="CEG18" s="564"/>
      <c r="CEH18" s="564"/>
      <c r="CEI18" s="564"/>
      <c r="CEJ18" s="564"/>
      <c r="CEK18" s="564"/>
      <c r="CEL18" s="564"/>
      <c r="CEM18" s="564"/>
      <c r="CEN18" s="564"/>
      <c r="CEO18" s="564"/>
      <c r="CEP18" s="564"/>
      <c r="CEQ18" s="564"/>
      <c r="CER18" s="564"/>
      <c r="CES18" s="564"/>
      <c r="CET18" s="564"/>
      <c r="CEU18" s="564"/>
      <c r="CEV18" s="564"/>
      <c r="CEW18" s="564"/>
      <c r="CEX18" s="564"/>
      <c r="CEY18" s="564"/>
      <c r="CEZ18" s="564"/>
      <c r="CFA18" s="564"/>
      <c r="CFB18" s="564"/>
      <c r="CFC18" s="564"/>
      <c r="CFD18" s="564"/>
      <c r="CFE18" s="564"/>
      <c r="CFF18" s="564"/>
      <c r="CFG18" s="564"/>
      <c r="CFH18" s="564"/>
      <c r="CFI18" s="564"/>
      <c r="CFJ18" s="564"/>
      <c r="CFK18" s="564"/>
      <c r="CFL18" s="564"/>
      <c r="CFM18" s="564"/>
      <c r="CFN18" s="564"/>
      <c r="CFO18" s="564"/>
      <c r="CFP18" s="564"/>
      <c r="CFQ18" s="564"/>
      <c r="CFR18" s="564"/>
      <c r="CFS18" s="564"/>
      <c r="CFT18" s="564"/>
      <c r="CFU18" s="564"/>
      <c r="CFV18" s="564"/>
      <c r="CFW18" s="564"/>
      <c r="CFX18" s="564"/>
      <c r="CFY18" s="564"/>
      <c r="CFZ18" s="564"/>
      <c r="CGA18" s="564"/>
      <c r="CGB18" s="564"/>
      <c r="CGC18" s="564"/>
      <c r="CGD18" s="564"/>
      <c r="CGE18" s="564"/>
      <c r="CGF18" s="564"/>
      <c r="CGG18" s="564"/>
      <c r="CGH18" s="564"/>
      <c r="CGI18" s="564"/>
      <c r="CGJ18" s="564"/>
      <c r="CGK18" s="564"/>
      <c r="CGL18" s="564"/>
      <c r="CGM18" s="564"/>
      <c r="CGN18" s="564"/>
      <c r="CGO18" s="564"/>
      <c r="CGP18" s="564"/>
      <c r="CGQ18" s="564"/>
      <c r="CGR18" s="564"/>
      <c r="CGS18" s="564"/>
      <c r="CGT18" s="564"/>
      <c r="CGU18" s="564"/>
      <c r="CGV18" s="564"/>
      <c r="CGW18" s="564"/>
      <c r="CGX18" s="564"/>
      <c r="CGY18" s="564"/>
      <c r="CGZ18" s="564"/>
      <c r="CHA18" s="564"/>
      <c r="CHB18" s="564"/>
      <c r="CHC18" s="564"/>
      <c r="CHD18" s="564"/>
      <c r="CHE18" s="564"/>
      <c r="CHF18" s="564"/>
      <c r="CHG18" s="564"/>
      <c r="CHH18" s="564"/>
      <c r="CHI18" s="564"/>
      <c r="CHJ18" s="564"/>
      <c r="CHK18" s="564"/>
      <c r="CHL18" s="564"/>
      <c r="CHM18" s="564"/>
      <c r="CHN18" s="564"/>
      <c r="CHO18" s="564"/>
      <c r="CHP18" s="564"/>
      <c r="CHQ18" s="564"/>
      <c r="CHR18" s="564"/>
      <c r="CHS18" s="564"/>
      <c r="CHT18" s="564"/>
      <c r="CHU18" s="564"/>
      <c r="CHV18" s="564"/>
      <c r="CHW18" s="564"/>
      <c r="CHX18" s="564"/>
      <c r="CHY18" s="564"/>
      <c r="CHZ18" s="564"/>
      <c r="CIA18" s="564"/>
      <c r="CIB18" s="564"/>
      <c r="CIC18" s="564"/>
      <c r="CID18" s="564"/>
      <c r="CIE18" s="564"/>
      <c r="CIF18" s="564"/>
      <c r="CIG18" s="564"/>
      <c r="CIH18" s="564"/>
      <c r="CII18" s="564"/>
      <c r="CIJ18" s="564"/>
      <c r="CIK18" s="564"/>
      <c r="CIL18" s="564"/>
      <c r="CIM18" s="564"/>
      <c r="CIN18" s="564"/>
      <c r="CIO18" s="564"/>
      <c r="CIP18" s="564"/>
      <c r="CIQ18" s="564"/>
      <c r="CIR18" s="564"/>
      <c r="CIS18" s="564"/>
      <c r="CIT18" s="564"/>
      <c r="CIU18" s="564"/>
      <c r="CIV18" s="564"/>
      <c r="CIW18" s="564"/>
      <c r="CIX18" s="564"/>
      <c r="CIY18" s="564"/>
      <c r="CIZ18" s="564"/>
      <c r="CJA18" s="564"/>
      <c r="CJB18" s="564"/>
      <c r="CJC18" s="564"/>
      <c r="CJD18" s="564"/>
      <c r="CJE18" s="564"/>
      <c r="CJF18" s="564"/>
      <c r="CJG18" s="564"/>
      <c r="CJH18" s="564"/>
      <c r="CJI18" s="564"/>
      <c r="CJJ18" s="564"/>
      <c r="CJK18" s="564"/>
      <c r="CJL18" s="564"/>
      <c r="CJM18" s="564"/>
      <c r="CJN18" s="564"/>
      <c r="CJO18" s="564"/>
      <c r="CJP18" s="564"/>
      <c r="CJQ18" s="564"/>
      <c r="CJR18" s="564"/>
      <c r="CJS18" s="564"/>
      <c r="CJT18" s="564"/>
      <c r="CJU18" s="564"/>
      <c r="CJV18" s="564"/>
      <c r="CJW18" s="564"/>
      <c r="CJX18" s="564"/>
      <c r="CJY18" s="564"/>
      <c r="CJZ18" s="564"/>
      <c r="CKA18" s="564"/>
      <c r="CKB18" s="564"/>
      <c r="CKC18" s="564"/>
      <c r="CKD18" s="564"/>
      <c r="CKE18" s="564"/>
      <c r="CKF18" s="564"/>
      <c r="CKG18" s="564"/>
      <c r="CKH18" s="564"/>
      <c r="CKI18" s="564"/>
      <c r="CKJ18" s="564"/>
      <c r="CKK18" s="564"/>
      <c r="CKL18" s="564"/>
      <c r="CKM18" s="564"/>
      <c r="CKN18" s="564"/>
      <c r="CKO18" s="564"/>
      <c r="CKP18" s="564"/>
      <c r="CKQ18" s="564"/>
      <c r="CKR18" s="564"/>
      <c r="CKS18" s="564"/>
      <c r="CKT18" s="564"/>
      <c r="CKU18" s="564"/>
      <c r="CKV18" s="564"/>
      <c r="CKW18" s="564"/>
      <c r="CKX18" s="564"/>
      <c r="CKY18" s="564"/>
      <c r="CKZ18" s="564"/>
      <c r="CLA18" s="564"/>
      <c r="CLB18" s="564"/>
      <c r="CLC18" s="564"/>
      <c r="CLD18" s="564"/>
      <c r="CLE18" s="564"/>
      <c r="CLF18" s="564"/>
      <c r="CLG18" s="564"/>
      <c r="CLH18" s="564"/>
      <c r="CLI18" s="564"/>
      <c r="CLJ18" s="564"/>
      <c r="CLK18" s="564"/>
      <c r="CLL18" s="564"/>
      <c r="CLM18" s="564"/>
      <c r="CLN18" s="564"/>
      <c r="CLO18" s="564"/>
      <c r="CLP18" s="564"/>
      <c r="CLQ18" s="564"/>
      <c r="CLR18" s="564"/>
      <c r="CLS18" s="564"/>
      <c r="CLT18" s="564"/>
      <c r="CLU18" s="564"/>
      <c r="CLV18" s="564"/>
      <c r="CLW18" s="564"/>
      <c r="CLX18" s="564"/>
      <c r="CLY18" s="564"/>
      <c r="CLZ18" s="564"/>
      <c r="CMA18" s="564"/>
      <c r="CMB18" s="564"/>
      <c r="CMC18" s="564"/>
      <c r="CMD18" s="564"/>
      <c r="CME18" s="564"/>
      <c r="CMF18" s="564"/>
      <c r="CMG18" s="564"/>
      <c r="CMH18" s="564"/>
      <c r="CMI18" s="564"/>
      <c r="CMJ18" s="564"/>
      <c r="CMK18" s="564"/>
      <c r="CML18" s="564"/>
      <c r="CMM18" s="564"/>
      <c r="CMN18" s="564"/>
      <c r="CMO18" s="564"/>
      <c r="CMP18" s="564"/>
      <c r="CMQ18" s="564"/>
      <c r="CMR18" s="564"/>
      <c r="CMS18" s="564"/>
      <c r="CMT18" s="564"/>
      <c r="CMU18" s="564"/>
      <c r="CMV18" s="564"/>
      <c r="CMW18" s="564"/>
      <c r="CMX18" s="564"/>
      <c r="CMY18" s="564"/>
      <c r="CMZ18" s="564"/>
      <c r="CNA18" s="564"/>
      <c r="CNB18" s="564"/>
      <c r="CNC18" s="564"/>
      <c r="CND18" s="564"/>
      <c r="CNE18" s="564"/>
      <c r="CNF18" s="564"/>
      <c r="CNG18" s="564"/>
      <c r="CNH18" s="564"/>
      <c r="CNI18" s="564"/>
      <c r="CNJ18" s="564"/>
      <c r="CNK18" s="564"/>
      <c r="CNL18" s="564"/>
      <c r="CNM18" s="564"/>
      <c r="CNN18" s="564"/>
      <c r="CNO18" s="564"/>
      <c r="CNP18" s="564"/>
      <c r="CNQ18" s="564"/>
      <c r="CNR18" s="564"/>
      <c r="CNS18" s="564"/>
      <c r="CNT18" s="564"/>
      <c r="CNU18" s="564"/>
      <c r="CNV18" s="564"/>
      <c r="CNW18" s="564"/>
      <c r="CNX18" s="564"/>
      <c r="CNY18" s="564"/>
      <c r="CNZ18" s="564"/>
      <c r="COA18" s="564"/>
      <c r="COB18" s="564"/>
      <c r="COC18" s="564"/>
      <c r="COD18" s="564"/>
      <c r="COE18" s="564"/>
      <c r="COF18" s="564"/>
      <c r="COG18" s="564"/>
      <c r="COH18" s="564"/>
      <c r="COI18" s="564"/>
      <c r="COJ18" s="564"/>
      <c r="COK18" s="564"/>
      <c r="COL18" s="564"/>
      <c r="COM18" s="564"/>
      <c r="CON18" s="564"/>
      <c r="COO18" s="564"/>
      <c r="COP18" s="564"/>
      <c r="COQ18" s="564"/>
      <c r="COR18" s="564"/>
      <c r="COS18" s="564"/>
      <c r="COT18" s="564"/>
      <c r="COU18" s="564"/>
      <c r="COV18" s="564"/>
      <c r="COW18" s="564"/>
      <c r="COX18" s="564"/>
      <c r="COY18" s="564"/>
      <c r="COZ18" s="564"/>
      <c r="CPA18" s="564"/>
      <c r="CPB18" s="564"/>
      <c r="CPC18" s="564"/>
      <c r="CPD18" s="564"/>
      <c r="CPE18" s="564"/>
      <c r="CPF18" s="564"/>
      <c r="CPG18" s="564"/>
      <c r="CPH18" s="564"/>
      <c r="CPI18" s="564"/>
      <c r="CPJ18" s="564"/>
      <c r="CPK18" s="564"/>
      <c r="CPL18" s="564"/>
      <c r="CPM18" s="564"/>
      <c r="CPN18" s="564"/>
      <c r="CPO18" s="564"/>
      <c r="CPP18" s="564"/>
      <c r="CPQ18" s="564"/>
      <c r="CPR18" s="564"/>
      <c r="CPS18" s="564"/>
      <c r="CPT18" s="564"/>
      <c r="CPU18" s="564"/>
      <c r="CPV18" s="564"/>
      <c r="CPW18" s="564"/>
      <c r="CPX18" s="564"/>
      <c r="CPY18" s="564"/>
      <c r="CPZ18" s="564"/>
      <c r="CQA18" s="564"/>
      <c r="CQB18" s="564"/>
      <c r="CQC18" s="564"/>
      <c r="CQD18" s="564"/>
      <c r="CQE18" s="564"/>
      <c r="CQF18" s="564"/>
      <c r="CQG18" s="564"/>
      <c r="CQH18" s="564"/>
      <c r="CQI18" s="564"/>
      <c r="CQJ18" s="564"/>
      <c r="CQK18" s="564"/>
      <c r="CQL18" s="564"/>
      <c r="CQM18" s="564"/>
      <c r="CQN18" s="564"/>
      <c r="CQO18" s="564"/>
      <c r="CQP18" s="564"/>
      <c r="CQQ18" s="564"/>
      <c r="CQR18" s="564"/>
      <c r="CQS18" s="564"/>
      <c r="CQT18" s="564"/>
      <c r="CQU18" s="564"/>
      <c r="CQV18" s="564"/>
      <c r="CQW18" s="564"/>
      <c r="CQX18" s="564"/>
      <c r="CQY18" s="564"/>
      <c r="CQZ18" s="564"/>
      <c r="CRA18" s="564"/>
      <c r="CRB18" s="564"/>
      <c r="CRC18" s="564"/>
      <c r="CRD18" s="564"/>
      <c r="CRE18" s="564"/>
      <c r="CRF18" s="564"/>
      <c r="CRG18" s="564"/>
      <c r="CRH18" s="564"/>
      <c r="CRI18" s="564"/>
      <c r="CRJ18" s="564"/>
      <c r="CRK18" s="564"/>
      <c r="CRL18" s="564"/>
      <c r="CRM18" s="564"/>
      <c r="CRN18" s="564"/>
      <c r="CRO18" s="564"/>
      <c r="CRP18" s="564"/>
      <c r="CRQ18" s="564"/>
      <c r="CRR18" s="564"/>
      <c r="CRS18" s="564"/>
      <c r="CRT18" s="564"/>
      <c r="CRU18" s="564"/>
      <c r="CRV18" s="564"/>
      <c r="CRW18" s="564"/>
      <c r="CRX18" s="564"/>
      <c r="CRY18" s="564"/>
      <c r="CRZ18" s="564"/>
      <c r="CSA18" s="564"/>
      <c r="CSB18" s="564"/>
      <c r="CSC18" s="564"/>
      <c r="CSD18" s="564"/>
      <c r="CSE18" s="564"/>
      <c r="CSF18" s="564"/>
      <c r="CSG18" s="564"/>
      <c r="CSH18" s="564"/>
      <c r="CSI18" s="564"/>
      <c r="CSJ18" s="564"/>
      <c r="CSK18" s="564"/>
      <c r="CSL18" s="564"/>
      <c r="CSM18" s="564"/>
      <c r="CSN18" s="564"/>
      <c r="CSO18" s="564"/>
      <c r="CSP18" s="564"/>
      <c r="CSQ18" s="564"/>
      <c r="CSR18" s="564"/>
      <c r="CSS18" s="564"/>
      <c r="CST18" s="564"/>
      <c r="CSU18" s="564"/>
      <c r="CSV18" s="564"/>
      <c r="CSW18" s="564"/>
      <c r="CSX18" s="564"/>
      <c r="CSY18" s="564"/>
      <c r="CSZ18" s="564"/>
      <c r="CTA18" s="564"/>
      <c r="CTB18" s="564"/>
      <c r="CTC18" s="564"/>
      <c r="CTD18" s="564"/>
      <c r="CTE18" s="564"/>
      <c r="CTF18" s="564"/>
      <c r="CTG18" s="564"/>
      <c r="CTH18" s="564"/>
      <c r="CTI18" s="564"/>
      <c r="CTJ18" s="564"/>
      <c r="CTK18" s="564"/>
      <c r="CTL18" s="564"/>
      <c r="CTM18" s="564"/>
      <c r="CTN18" s="564"/>
      <c r="CTO18" s="564"/>
      <c r="CTP18" s="564"/>
      <c r="CTQ18" s="564"/>
      <c r="CTR18" s="564"/>
      <c r="CTS18" s="564"/>
      <c r="CTT18" s="564"/>
      <c r="CTU18" s="564"/>
      <c r="CTV18" s="564"/>
      <c r="CTW18" s="564"/>
      <c r="CTX18" s="564"/>
      <c r="CTY18" s="564"/>
      <c r="CTZ18" s="564"/>
      <c r="CUA18" s="564"/>
      <c r="CUB18" s="564"/>
      <c r="CUC18" s="564"/>
      <c r="CUD18" s="564"/>
      <c r="CUE18" s="564"/>
      <c r="CUF18" s="564"/>
      <c r="CUG18" s="564"/>
      <c r="CUH18" s="564"/>
      <c r="CUI18" s="564"/>
      <c r="CUJ18" s="564"/>
      <c r="CUK18" s="564"/>
      <c r="CUL18" s="564"/>
      <c r="CUM18" s="564"/>
      <c r="CUN18" s="564"/>
      <c r="CUO18" s="564"/>
      <c r="CUP18" s="564"/>
      <c r="CUQ18" s="564"/>
      <c r="CUR18" s="564"/>
      <c r="CUS18" s="564"/>
      <c r="CUT18" s="564"/>
      <c r="CUU18" s="564"/>
      <c r="CUV18" s="564"/>
      <c r="CUW18" s="564"/>
      <c r="CUX18" s="564"/>
      <c r="CUY18" s="564"/>
      <c r="CUZ18" s="564"/>
      <c r="CVA18" s="564"/>
      <c r="CVB18" s="564"/>
      <c r="CVC18" s="564"/>
      <c r="CVD18" s="564"/>
      <c r="CVE18" s="564"/>
      <c r="CVF18" s="564"/>
      <c r="CVG18" s="564"/>
      <c r="CVH18" s="564"/>
      <c r="CVI18" s="564"/>
      <c r="CVJ18" s="564"/>
      <c r="CVK18" s="564"/>
      <c r="CVL18" s="564"/>
      <c r="CVM18" s="564"/>
      <c r="CVN18" s="564"/>
      <c r="CVO18" s="564"/>
      <c r="CVP18" s="564"/>
      <c r="CVQ18" s="564"/>
      <c r="CVR18" s="564"/>
      <c r="CVS18" s="564"/>
      <c r="CVT18" s="564"/>
      <c r="CVU18" s="564"/>
      <c r="CVV18" s="564"/>
      <c r="CVW18" s="564"/>
      <c r="CVX18" s="564"/>
      <c r="CVY18" s="564"/>
      <c r="CVZ18" s="564"/>
      <c r="CWA18" s="564"/>
      <c r="CWB18" s="564"/>
      <c r="CWC18" s="564"/>
      <c r="CWD18" s="564"/>
      <c r="CWE18" s="564"/>
      <c r="CWF18" s="564"/>
      <c r="CWG18" s="564"/>
      <c r="CWH18" s="564"/>
      <c r="CWI18" s="564"/>
      <c r="CWJ18" s="564"/>
      <c r="CWK18" s="564"/>
      <c r="CWL18" s="564"/>
      <c r="CWM18" s="564"/>
      <c r="CWN18" s="564"/>
      <c r="CWO18" s="564"/>
      <c r="CWP18" s="564"/>
      <c r="CWQ18" s="564"/>
      <c r="CWR18" s="564"/>
      <c r="CWS18" s="564"/>
      <c r="CWT18" s="564"/>
      <c r="CWU18" s="564"/>
      <c r="CWV18" s="564"/>
      <c r="CWW18" s="564"/>
      <c r="CWX18" s="564"/>
      <c r="CWY18" s="564"/>
      <c r="CWZ18" s="564"/>
      <c r="CXA18" s="564"/>
      <c r="CXB18" s="564"/>
      <c r="CXC18" s="564"/>
      <c r="CXD18" s="564"/>
      <c r="CXE18" s="564"/>
      <c r="CXF18" s="564"/>
      <c r="CXG18" s="564"/>
      <c r="CXH18" s="564"/>
      <c r="CXI18" s="564"/>
      <c r="CXJ18" s="564"/>
      <c r="CXK18" s="564"/>
      <c r="CXL18" s="564"/>
      <c r="CXM18" s="564"/>
      <c r="CXN18" s="564"/>
      <c r="CXO18" s="564"/>
      <c r="CXP18" s="564"/>
      <c r="CXQ18" s="564"/>
      <c r="CXR18" s="564"/>
      <c r="CXS18" s="564"/>
      <c r="CXT18" s="564"/>
      <c r="CXU18" s="564"/>
      <c r="CXV18" s="564"/>
      <c r="CXW18" s="564"/>
      <c r="CXX18" s="564"/>
      <c r="CXY18" s="564"/>
      <c r="CXZ18" s="564"/>
      <c r="CYA18" s="564"/>
      <c r="CYB18" s="564"/>
      <c r="CYC18" s="564"/>
      <c r="CYD18" s="564"/>
      <c r="CYE18" s="564"/>
      <c r="CYF18" s="564"/>
      <c r="CYG18" s="564"/>
      <c r="CYH18" s="564"/>
      <c r="CYI18" s="564"/>
      <c r="CYJ18" s="564"/>
      <c r="CYK18" s="564"/>
      <c r="CYL18" s="564"/>
      <c r="CYM18" s="564"/>
      <c r="CYN18" s="564"/>
      <c r="CYO18" s="564"/>
      <c r="CYP18" s="564"/>
      <c r="CYQ18" s="564"/>
      <c r="CYR18" s="564"/>
      <c r="CYS18" s="564"/>
      <c r="CYT18" s="564"/>
      <c r="CYU18" s="564"/>
      <c r="CYV18" s="564"/>
      <c r="CYW18" s="564"/>
      <c r="CYX18" s="564"/>
      <c r="CYY18" s="564"/>
      <c r="CYZ18" s="564"/>
      <c r="CZA18" s="564"/>
      <c r="CZB18" s="564"/>
      <c r="CZC18" s="564"/>
      <c r="CZD18" s="564"/>
      <c r="CZE18" s="564"/>
      <c r="CZF18" s="564"/>
      <c r="CZG18" s="564"/>
      <c r="CZH18" s="564"/>
      <c r="CZI18" s="564"/>
      <c r="CZJ18" s="564"/>
      <c r="CZK18" s="564"/>
      <c r="CZL18" s="564"/>
      <c r="CZM18" s="564"/>
      <c r="CZN18" s="564"/>
      <c r="CZO18" s="564"/>
      <c r="CZP18" s="564"/>
      <c r="CZQ18" s="564"/>
      <c r="CZR18" s="564"/>
      <c r="CZS18" s="564"/>
      <c r="CZT18" s="564"/>
      <c r="CZU18" s="564"/>
      <c r="CZV18" s="564"/>
      <c r="CZW18" s="564"/>
      <c r="CZX18" s="564"/>
      <c r="CZY18" s="564"/>
      <c r="CZZ18" s="564"/>
      <c r="DAA18" s="564"/>
      <c r="DAB18" s="564"/>
      <c r="DAC18" s="564"/>
      <c r="DAD18" s="564"/>
      <c r="DAE18" s="564"/>
      <c r="DAF18" s="564"/>
      <c r="DAG18" s="564"/>
      <c r="DAH18" s="564"/>
      <c r="DAI18" s="564"/>
      <c r="DAJ18" s="564"/>
      <c r="DAK18" s="564"/>
      <c r="DAL18" s="564"/>
      <c r="DAM18" s="564"/>
      <c r="DAN18" s="564"/>
      <c r="DAO18" s="564"/>
      <c r="DAP18" s="564"/>
      <c r="DAQ18" s="564"/>
      <c r="DAR18" s="564"/>
      <c r="DAS18" s="564"/>
      <c r="DAT18" s="564"/>
      <c r="DAU18" s="564"/>
      <c r="DAV18" s="564"/>
      <c r="DAW18" s="564"/>
      <c r="DAX18" s="564"/>
      <c r="DAY18" s="564"/>
      <c r="DAZ18" s="564"/>
      <c r="DBA18" s="564"/>
      <c r="DBB18" s="564"/>
      <c r="DBC18" s="564"/>
      <c r="DBD18" s="564"/>
      <c r="DBE18" s="564"/>
      <c r="DBF18" s="564"/>
      <c r="DBG18" s="564"/>
      <c r="DBH18" s="564"/>
      <c r="DBI18" s="564"/>
      <c r="DBJ18" s="564"/>
      <c r="DBK18" s="564"/>
      <c r="DBL18" s="564"/>
      <c r="DBM18" s="564"/>
      <c r="DBN18" s="564"/>
      <c r="DBO18" s="564"/>
      <c r="DBP18" s="564"/>
      <c r="DBQ18" s="564"/>
      <c r="DBR18" s="564"/>
      <c r="DBS18" s="564"/>
      <c r="DBT18" s="564"/>
      <c r="DBU18" s="564"/>
      <c r="DBV18" s="564"/>
      <c r="DBW18" s="564"/>
      <c r="DBX18" s="564"/>
      <c r="DBY18" s="564"/>
      <c r="DBZ18" s="564"/>
      <c r="DCA18" s="564"/>
      <c r="DCB18" s="564"/>
      <c r="DCC18" s="564"/>
      <c r="DCD18" s="564"/>
      <c r="DCE18" s="564"/>
      <c r="DCF18" s="564"/>
      <c r="DCG18" s="564"/>
      <c r="DCH18" s="564"/>
      <c r="DCI18" s="564"/>
      <c r="DCJ18" s="564"/>
      <c r="DCK18" s="564"/>
      <c r="DCL18" s="564"/>
      <c r="DCM18" s="564"/>
      <c r="DCN18" s="564"/>
      <c r="DCO18" s="564"/>
      <c r="DCP18" s="564"/>
      <c r="DCQ18" s="564"/>
      <c r="DCR18" s="564"/>
      <c r="DCS18" s="564"/>
      <c r="DCT18" s="564"/>
      <c r="DCU18" s="564"/>
      <c r="DCV18" s="564"/>
      <c r="DCW18" s="564"/>
      <c r="DCX18" s="564"/>
      <c r="DCY18" s="564"/>
      <c r="DCZ18" s="564"/>
      <c r="DDA18" s="564"/>
      <c r="DDB18" s="564"/>
      <c r="DDC18" s="564"/>
      <c r="DDD18" s="564"/>
      <c r="DDE18" s="564"/>
      <c r="DDF18" s="564"/>
      <c r="DDG18" s="564"/>
      <c r="DDH18" s="564"/>
      <c r="DDI18" s="564"/>
      <c r="DDJ18" s="564"/>
      <c r="DDK18" s="564"/>
      <c r="DDL18" s="564"/>
      <c r="DDM18" s="564"/>
      <c r="DDN18" s="564"/>
      <c r="DDO18" s="564"/>
      <c r="DDP18" s="564"/>
      <c r="DDQ18" s="564"/>
      <c r="DDR18" s="564"/>
      <c r="DDS18" s="564"/>
      <c r="DDT18" s="564"/>
      <c r="DDU18" s="564"/>
      <c r="DDV18" s="564"/>
      <c r="DDW18" s="564"/>
      <c r="DDX18" s="564"/>
      <c r="DDY18" s="564"/>
      <c r="DDZ18" s="564"/>
      <c r="DEA18" s="564"/>
      <c r="DEB18" s="564"/>
      <c r="DEC18" s="564"/>
      <c r="DED18" s="564"/>
      <c r="DEE18" s="564"/>
      <c r="DEF18" s="564"/>
      <c r="DEG18" s="564"/>
      <c r="DEH18" s="564"/>
      <c r="DEI18" s="564"/>
      <c r="DEJ18" s="564"/>
      <c r="DEK18" s="564"/>
      <c r="DEL18" s="564"/>
      <c r="DEM18" s="564"/>
      <c r="DEN18" s="564"/>
      <c r="DEO18" s="564"/>
      <c r="DEP18" s="564"/>
      <c r="DEQ18" s="564"/>
      <c r="DER18" s="564"/>
      <c r="DES18" s="564"/>
      <c r="DET18" s="564"/>
      <c r="DEU18" s="564"/>
      <c r="DEV18" s="564"/>
      <c r="DEW18" s="564"/>
      <c r="DEX18" s="564"/>
      <c r="DEY18" s="564"/>
      <c r="DEZ18" s="564"/>
      <c r="DFA18" s="564"/>
      <c r="DFB18" s="564"/>
      <c r="DFC18" s="564"/>
      <c r="DFD18" s="564"/>
      <c r="DFE18" s="564"/>
      <c r="DFF18" s="564"/>
      <c r="DFG18" s="564"/>
      <c r="DFH18" s="564"/>
      <c r="DFI18" s="564"/>
      <c r="DFJ18" s="564"/>
      <c r="DFK18" s="564"/>
      <c r="DFL18" s="564"/>
      <c r="DFM18" s="564"/>
      <c r="DFN18" s="564"/>
      <c r="DFO18" s="564"/>
      <c r="DFP18" s="564"/>
      <c r="DFQ18" s="564"/>
      <c r="DFR18" s="564"/>
      <c r="DFS18" s="564"/>
      <c r="DFT18" s="564"/>
      <c r="DFU18" s="564"/>
      <c r="DFV18" s="564"/>
      <c r="DFW18" s="564"/>
      <c r="DFX18" s="564"/>
      <c r="DFY18" s="564"/>
      <c r="DFZ18" s="564"/>
      <c r="DGA18" s="564"/>
      <c r="DGB18" s="564"/>
      <c r="DGC18" s="564"/>
      <c r="DGD18" s="564"/>
      <c r="DGE18" s="564"/>
      <c r="DGF18" s="564"/>
      <c r="DGG18" s="564"/>
      <c r="DGH18" s="564"/>
      <c r="DGI18" s="564"/>
      <c r="DGJ18" s="564"/>
      <c r="DGK18" s="564"/>
      <c r="DGL18" s="564"/>
      <c r="DGM18" s="564"/>
      <c r="DGN18" s="564"/>
      <c r="DGO18" s="564"/>
      <c r="DGP18" s="564"/>
      <c r="DGQ18" s="564"/>
      <c r="DGR18" s="564"/>
      <c r="DGS18" s="564"/>
      <c r="DGT18" s="564"/>
      <c r="DGU18" s="564"/>
      <c r="DGV18" s="564"/>
      <c r="DGW18" s="564"/>
      <c r="DGX18" s="564"/>
      <c r="DGY18" s="564"/>
      <c r="DGZ18" s="564"/>
      <c r="DHA18" s="564"/>
      <c r="DHB18" s="564"/>
      <c r="DHC18" s="564"/>
      <c r="DHD18" s="564"/>
      <c r="DHE18" s="564"/>
      <c r="DHF18" s="564"/>
      <c r="DHG18" s="564"/>
      <c r="DHH18" s="564"/>
      <c r="DHI18" s="564"/>
      <c r="DHJ18" s="564"/>
      <c r="DHK18" s="564"/>
      <c r="DHL18" s="564"/>
      <c r="DHM18" s="564"/>
      <c r="DHN18" s="564"/>
      <c r="DHO18" s="564"/>
      <c r="DHP18" s="564"/>
      <c r="DHQ18" s="564"/>
      <c r="DHR18" s="564"/>
      <c r="DHS18" s="564"/>
      <c r="DHT18" s="564"/>
      <c r="DHU18" s="564"/>
      <c r="DHV18" s="564"/>
      <c r="DHW18" s="564"/>
      <c r="DHX18" s="564"/>
      <c r="DHY18" s="564"/>
      <c r="DHZ18" s="564"/>
      <c r="DIA18" s="564"/>
      <c r="DIB18" s="564"/>
      <c r="DIC18" s="564"/>
      <c r="DID18" s="564"/>
      <c r="DIE18" s="564"/>
      <c r="DIF18" s="564"/>
      <c r="DIG18" s="564"/>
      <c r="DIH18" s="564"/>
      <c r="DII18" s="564"/>
      <c r="DIJ18" s="564"/>
      <c r="DIK18" s="564"/>
      <c r="DIL18" s="564"/>
      <c r="DIM18" s="564"/>
      <c r="DIN18" s="564"/>
      <c r="DIO18" s="564"/>
      <c r="DIP18" s="564"/>
      <c r="DIQ18" s="564"/>
      <c r="DIR18" s="564"/>
      <c r="DIS18" s="564"/>
      <c r="DIT18" s="564"/>
      <c r="DIU18" s="564"/>
      <c r="DIV18" s="564"/>
      <c r="DIW18" s="564"/>
      <c r="DIX18" s="564"/>
      <c r="DIY18" s="564"/>
      <c r="DIZ18" s="564"/>
      <c r="DJA18" s="564"/>
      <c r="DJB18" s="564"/>
      <c r="DJC18" s="564"/>
      <c r="DJD18" s="564"/>
      <c r="DJE18" s="564"/>
      <c r="DJF18" s="564"/>
      <c r="DJG18" s="564"/>
      <c r="DJH18" s="564"/>
      <c r="DJI18" s="564"/>
      <c r="DJJ18" s="564"/>
      <c r="DJK18" s="564"/>
      <c r="DJL18" s="564"/>
      <c r="DJM18" s="564"/>
      <c r="DJN18" s="564"/>
      <c r="DJO18" s="564"/>
      <c r="DJP18" s="564"/>
      <c r="DJQ18" s="564"/>
      <c r="DJR18" s="564"/>
      <c r="DJS18" s="564"/>
      <c r="DJT18" s="564"/>
      <c r="DJU18" s="564"/>
      <c r="DJV18" s="564"/>
      <c r="DJW18" s="564"/>
      <c r="DJX18" s="564"/>
      <c r="DJY18" s="564"/>
      <c r="DJZ18" s="564"/>
      <c r="DKA18" s="564"/>
      <c r="DKB18" s="564"/>
      <c r="DKC18" s="564"/>
      <c r="DKD18" s="564"/>
      <c r="DKE18" s="564"/>
      <c r="DKF18" s="564"/>
      <c r="DKG18" s="564"/>
      <c r="DKH18" s="564"/>
      <c r="DKI18" s="564"/>
      <c r="DKJ18" s="564"/>
      <c r="DKK18" s="564"/>
      <c r="DKL18" s="564"/>
      <c r="DKM18" s="564"/>
      <c r="DKN18" s="564"/>
      <c r="DKO18" s="564"/>
      <c r="DKP18" s="564"/>
      <c r="DKQ18" s="564"/>
      <c r="DKR18" s="564"/>
      <c r="DKS18" s="564"/>
      <c r="DKT18" s="564"/>
      <c r="DKU18" s="564"/>
      <c r="DKV18" s="564"/>
      <c r="DKW18" s="564"/>
      <c r="DKX18" s="564"/>
      <c r="DKY18" s="564"/>
      <c r="DKZ18" s="564"/>
      <c r="DLA18" s="564"/>
      <c r="DLB18" s="564"/>
      <c r="DLC18" s="564"/>
      <c r="DLD18" s="564"/>
      <c r="DLE18" s="564"/>
      <c r="DLF18" s="564"/>
      <c r="DLG18" s="564"/>
      <c r="DLH18" s="564"/>
      <c r="DLI18" s="564"/>
      <c r="DLJ18" s="564"/>
      <c r="DLK18" s="564"/>
      <c r="DLL18" s="564"/>
      <c r="DLM18" s="564"/>
      <c r="DLN18" s="564"/>
      <c r="DLO18" s="564"/>
      <c r="DLP18" s="564"/>
      <c r="DLQ18" s="564"/>
      <c r="DLR18" s="564"/>
      <c r="DLS18" s="564"/>
      <c r="DLT18" s="564"/>
      <c r="DLU18" s="564"/>
      <c r="DLV18" s="564"/>
      <c r="DLW18" s="564"/>
      <c r="DLX18" s="564"/>
      <c r="DLY18" s="564"/>
      <c r="DLZ18" s="564"/>
      <c r="DMA18" s="564"/>
      <c r="DMB18" s="564"/>
      <c r="DMC18" s="564"/>
      <c r="DMD18" s="564"/>
      <c r="DME18" s="564"/>
      <c r="DMF18" s="564"/>
      <c r="DMG18" s="564"/>
      <c r="DMH18" s="564"/>
      <c r="DMI18" s="564"/>
      <c r="DMJ18" s="564"/>
      <c r="DMK18" s="564"/>
      <c r="DML18" s="564"/>
      <c r="DMM18" s="564"/>
      <c r="DMN18" s="564"/>
      <c r="DMO18" s="564"/>
      <c r="DMP18" s="564"/>
      <c r="DMQ18" s="564"/>
      <c r="DMR18" s="564"/>
      <c r="DMS18" s="564"/>
      <c r="DMT18" s="564"/>
      <c r="DMU18" s="564"/>
      <c r="DMV18" s="564"/>
      <c r="DMW18" s="564"/>
      <c r="DMX18" s="564"/>
      <c r="DMY18" s="564"/>
      <c r="DMZ18" s="564"/>
      <c r="DNA18" s="564"/>
      <c r="DNB18" s="564"/>
      <c r="DNC18" s="564"/>
      <c r="DND18" s="564"/>
      <c r="DNE18" s="564"/>
      <c r="DNF18" s="564"/>
      <c r="DNG18" s="564"/>
      <c r="DNH18" s="564"/>
      <c r="DNI18" s="564"/>
      <c r="DNJ18" s="564"/>
      <c r="DNK18" s="564"/>
      <c r="DNL18" s="564"/>
      <c r="DNM18" s="564"/>
      <c r="DNN18" s="564"/>
      <c r="DNO18" s="564"/>
      <c r="DNP18" s="564"/>
      <c r="DNQ18" s="564"/>
      <c r="DNR18" s="564"/>
      <c r="DNS18" s="564"/>
      <c r="DNT18" s="564"/>
      <c r="DNU18" s="564"/>
      <c r="DNV18" s="564"/>
      <c r="DNW18" s="564"/>
      <c r="DNX18" s="564"/>
      <c r="DNY18" s="564"/>
      <c r="DNZ18" s="564"/>
      <c r="DOA18" s="564"/>
      <c r="DOB18" s="564"/>
      <c r="DOC18" s="564"/>
      <c r="DOD18" s="564"/>
      <c r="DOE18" s="564"/>
      <c r="DOF18" s="564"/>
      <c r="DOG18" s="564"/>
      <c r="DOH18" s="564"/>
      <c r="DOI18" s="564"/>
      <c r="DOJ18" s="564"/>
      <c r="DOK18" s="564"/>
      <c r="DOL18" s="564"/>
      <c r="DOM18" s="564"/>
      <c r="DON18" s="564"/>
      <c r="DOO18" s="564"/>
      <c r="DOP18" s="564"/>
      <c r="DOQ18" s="564"/>
      <c r="DOR18" s="564"/>
      <c r="DOS18" s="564"/>
      <c r="DOT18" s="564"/>
      <c r="DOU18" s="564"/>
      <c r="DOV18" s="564"/>
      <c r="DOW18" s="564"/>
      <c r="DOX18" s="564"/>
      <c r="DOY18" s="564"/>
      <c r="DOZ18" s="564"/>
      <c r="DPA18" s="564"/>
      <c r="DPB18" s="564"/>
      <c r="DPC18" s="564"/>
      <c r="DPD18" s="564"/>
      <c r="DPE18" s="564"/>
      <c r="DPF18" s="564"/>
      <c r="DPG18" s="564"/>
      <c r="DPH18" s="564"/>
      <c r="DPI18" s="564"/>
      <c r="DPJ18" s="564"/>
      <c r="DPK18" s="564"/>
      <c r="DPL18" s="564"/>
      <c r="DPM18" s="564"/>
      <c r="DPN18" s="564"/>
      <c r="DPO18" s="564"/>
      <c r="DPP18" s="564"/>
      <c r="DPQ18" s="564"/>
      <c r="DPR18" s="564"/>
      <c r="DPS18" s="564"/>
      <c r="DPT18" s="564"/>
      <c r="DPU18" s="564"/>
      <c r="DPV18" s="564"/>
      <c r="DPW18" s="564"/>
      <c r="DPX18" s="564"/>
      <c r="DPY18" s="564"/>
      <c r="DPZ18" s="564"/>
      <c r="DQA18" s="564"/>
      <c r="DQB18" s="564"/>
      <c r="DQC18" s="564"/>
      <c r="DQD18" s="564"/>
      <c r="DQE18" s="564"/>
      <c r="DQF18" s="564"/>
      <c r="DQG18" s="564"/>
      <c r="DQH18" s="564"/>
      <c r="DQI18" s="564"/>
      <c r="DQJ18" s="564"/>
      <c r="DQK18" s="564"/>
      <c r="DQL18" s="564"/>
      <c r="DQM18" s="564"/>
      <c r="DQN18" s="564"/>
      <c r="DQO18" s="564"/>
      <c r="DQP18" s="564"/>
      <c r="DQQ18" s="564"/>
      <c r="DQR18" s="564"/>
      <c r="DQS18" s="564"/>
      <c r="DQT18" s="564"/>
      <c r="DQU18" s="564"/>
      <c r="DQV18" s="564"/>
      <c r="DQW18" s="564"/>
      <c r="DQX18" s="564"/>
      <c r="DQY18" s="564"/>
      <c r="DQZ18" s="564"/>
      <c r="DRA18" s="564"/>
      <c r="DRB18" s="564"/>
      <c r="DRC18" s="564"/>
      <c r="DRD18" s="564"/>
      <c r="DRE18" s="564"/>
      <c r="DRF18" s="564"/>
      <c r="DRG18" s="564"/>
      <c r="DRH18" s="564"/>
      <c r="DRI18" s="564"/>
      <c r="DRJ18" s="564"/>
      <c r="DRK18" s="564"/>
      <c r="DRL18" s="564"/>
      <c r="DRM18" s="564"/>
      <c r="DRN18" s="564"/>
      <c r="DRO18" s="564"/>
      <c r="DRP18" s="564"/>
      <c r="DRQ18" s="564"/>
      <c r="DRR18" s="564"/>
      <c r="DRS18" s="564"/>
      <c r="DRT18" s="564"/>
      <c r="DRU18" s="564"/>
      <c r="DRV18" s="564"/>
      <c r="DRW18" s="564"/>
      <c r="DRX18" s="564"/>
      <c r="DRY18" s="564"/>
      <c r="DRZ18" s="564"/>
      <c r="DSA18" s="564"/>
      <c r="DSB18" s="564"/>
      <c r="DSC18" s="564"/>
      <c r="DSD18" s="564"/>
      <c r="DSE18" s="564"/>
      <c r="DSF18" s="564"/>
      <c r="DSG18" s="564"/>
      <c r="DSH18" s="564"/>
      <c r="DSI18" s="564"/>
      <c r="DSJ18" s="564"/>
      <c r="DSK18" s="564"/>
      <c r="DSL18" s="564"/>
      <c r="DSM18" s="564"/>
      <c r="DSN18" s="564"/>
      <c r="DSO18" s="564"/>
      <c r="DSP18" s="564"/>
      <c r="DSQ18" s="564"/>
      <c r="DSR18" s="564"/>
      <c r="DSS18" s="564"/>
      <c r="DST18" s="564"/>
      <c r="DSU18" s="564"/>
      <c r="DSV18" s="564"/>
      <c r="DSW18" s="564"/>
      <c r="DSX18" s="564"/>
      <c r="DSY18" s="564"/>
      <c r="DSZ18" s="564"/>
      <c r="DTA18" s="564"/>
      <c r="DTB18" s="564"/>
      <c r="DTC18" s="564"/>
      <c r="DTD18" s="564"/>
      <c r="DTE18" s="564"/>
      <c r="DTF18" s="564"/>
      <c r="DTG18" s="564"/>
      <c r="DTH18" s="564"/>
      <c r="DTI18" s="564"/>
      <c r="DTJ18" s="564"/>
      <c r="DTK18" s="564"/>
      <c r="DTL18" s="564"/>
      <c r="DTM18" s="564"/>
      <c r="DTN18" s="564"/>
      <c r="DTO18" s="564"/>
      <c r="DTP18" s="564"/>
      <c r="DTQ18" s="564"/>
      <c r="DTR18" s="564"/>
      <c r="DTS18" s="564"/>
      <c r="DTT18" s="564"/>
      <c r="DTU18" s="564"/>
      <c r="DTV18" s="564"/>
      <c r="DTW18" s="564"/>
      <c r="DTX18" s="564"/>
      <c r="DTY18" s="564"/>
      <c r="DTZ18" s="564"/>
      <c r="DUA18" s="564"/>
      <c r="DUB18" s="564"/>
      <c r="DUC18" s="564"/>
      <c r="DUD18" s="564"/>
      <c r="DUE18" s="564"/>
      <c r="DUF18" s="564"/>
      <c r="DUG18" s="564"/>
      <c r="DUH18" s="564"/>
      <c r="DUI18" s="564"/>
      <c r="DUJ18" s="564"/>
      <c r="DUK18" s="564"/>
      <c r="DUL18" s="564"/>
      <c r="DUM18" s="564"/>
      <c r="DUN18" s="564"/>
      <c r="DUO18" s="564"/>
      <c r="DUP18" s="564"/>
      <c r="DUQ18" s="564"/>
      <c r="DUR18" s="564"/>
      <c r="DUS18" s="564"/>
      <c r="DUT18" s="564"/>
      <c r="DUU18" s="564"/>
      <c r="DUV18" s="564"/>
      <c r="DUW18" s="564"/>
      <c r="DUX18" s="564"/>
      <c r="DUY18" s="564"/>
      <c r="DUZ18" s="564"/>
      <c r="DVA18" s="564"/>
      <c r="DVB18" s="564"/>
      <c r="DVC18" s="564"/>
      <c r="DVD18" s="564"/>
      <c r="DVE18" s="564"/>
      <c r="DVF18" s="564"/>
      <c r="DVG18" s="564"/>
      <c r="DVH18" s="564"/>
      <c r="DVI18" s="564"/>
      <c r="DVJ18" s="564"/>
      <c r="DVK18" s="564"/>
      <c r="DVL18" s="564"/>
      <c r="DVM18" s="564"/>
      <c r="DVN18" s="564"/>
      <c r="DVO18" s="564"/>
      <c r="DVP18" s="564"/>
      <c r="DVQ18" s="564"/>
      <c r="DVR18" s="564"/>
      <c r="DVS18" s="564"/>
      <c r="DVT18" s="564"/>
      <c r="DVU18" s="564"/>
      <c r="DVV18" s="564"/>
      <c r="DVW18" s="564"/>
      <c r="DVX18" s="564"/>
      <c r="DVY18" s="564"/>
      <c r="DVZ18" s="564"/>
      <c r="DWA18" s="564"/>
      <c r="DWB18" s="564"/>
      <c r="DWC18" s="564"/>
      <c r="DWD18" s="564"/>
      <c r="DWE18" s="564"/>
      <c r="DWF18" s="564"/>
      <c r="DWG18" s="564"/>
      <c r="DWH18" s="564"/>
      <c r="DWI18" s="564"/>
      <c r="DWJ18" s="564"/>
      <c r="DWK18" s="564"/>
      <c r="DWL18" s="564"/>
      <c r="DWM18" s="564"/>
      <c r="DWN18" s="564"/>
      <c r="DWO18" s="564"/>
      <c r="DWP18" s="564"/>
      <c r="DWQ18" s="564"/>
      <c r="DWR18" s="564"/>
      <c r="DWS18" s="564"/>
      <c r="DWT18" s="564"/>
      <c r="DWU18" s="564"/>
      <c r="DWV18" s="564"/>
      <c r="DWW18" s="564"/>
      <c r="DWX18" s="564"/>
      <c r="DWY18" s="564"/>
      <c r="DWZ18" s="564"/>
      <c r="DXA18" s="564"/>
      <c r="DXB18" s="564"/>
      <c r="DXC18" s="564"/>
      <c r="DXD18" s="564"/>
      <c r="DXE18" s="564"/>
      <c r="DXF18" s="564"/>
      <c r="DXG18" s="564"/>
      <c r="DXH18" s="564"/>
      <c r="DXI18" s="564"/>
      <c r="DXJ18" s="564"/>
      <c r="DXK18" s="564"/>
      <c r="DXL18" s="564"/>
      <c r="DXM18" s="564"/>
      <c r="DXN18" s="564"/>
      <c r="DXO18" s="564"/>
      <c r="DXP18" s="564"/>
      <c r="DXQ18" s="564"/>
      <c r="DXR18" s="564"/>
      <c r="DXS18" s="564"/>
      <c r="DXT18" s="564"/>
      <c r="DXU18" s="564"/>
      <c r="DXV18" s="564"/>
      <c r="DXW18" s="564"/>
      <c r="DXX18" s="564"/>
      <c r="DXY18" s="564"/>
      <c r="DXZ18" s="564"/>
      <c r="DYA18" s="564"/>
      <c r="DYB18" s="564"/>
      <c r="DYC18" s="564"/>
      <c r="DYD18" s="564"/>
      <c r="DYE18" s="564"/>
      <c r="DYF18" s="564"/>
      <c r="DYG18" s="564"/>
      <c r="DYH18" s="564"/>
      <c r="DYI18" s="564"/>
      <c r="DYJ18" s="564"/>
      <c r="DYK18" s="564"/>
      <c r="DYL18" s="564"/>
      <c r="DYM18" s="564"/>
      <c r="DYN18" s="564"/>
      <c r="DYO18" s="564"/>
      <c r="DYP18" s="564"/>
      <c r="DYQ18" s="564"/>
      <c r="DYR18" s="564"/>
      <c r="DYS18" s="564"/>
      <c r="DYT18" s="564"/>
      <c r="DYU18" s="564"/>
      <c r="DYV18" s="564"/>
      <c r="DYW18" s="564"/>
      <c r="DYX18" s="564"/>
      <c r="DYY18" s="564"/>
      <c r="DYZ18" s="564"/>
      <c r="DZA18" s="564"/>
      <c r="DZB18" s="564"/>
      <c r="DZC18" s="564"/>
      <c r="DZD18" s="564"/>
      <c r="DZE18" s="564"/>
      <c r="DZF18" s="564"/>
      <c r="DZG18" s="564"/>
      <c r="DZH18" s="564"/>
      <c r="DZI18" s="564"/>
      <c r="DZJ18" s="564"/>
      <c r="DZK18" s="564"/>
      <c r="DZL18" s="564"/>
      <c r="DZM18" s="564"/>
      <c r="DZN18" s="564"/>
      <c r="DZO18" s="564"/>
      <c r="DZP18" s="564"/>
      <c r="DZQ18" s="564"/>
      <c r="DZR18" s="564"/>
      <c r="DZS18" s="564"/>
      <c r="DZT18" s="564"/>
      <c r="DZU18" s="564"/>
      <c r="DZV18" s="564"/>
      <c r="DZW18" s="564"/>
      <c r="DZX18" s="564"/>
      <c r="DZY18" s="564"/>
      <c r="DZZ18" s="564"/>
      <c r="EAA18" s="564"/>
      <c r="EAB18" s="564"/>
      <c r="EAC18" s="564"/>
      <c r="EAD18" s="564"/>
      <c r="EAE18" s="564"/>
      <c r="EAF18" s="564"/>
      <c r="EAG18" s="564"/>
      <c r="EAH18" s="564"/>
      <c r="EAI18" s="564"/>
      <c r="EAJ18" s="564"/>
      <c r="EAK18" s="564"/>
      <c r="EAL18" s="564"/>
      <c r="EAM18" s="564"/>
      <c r="EAN18" s="564"/>
      <c r="EAO18" s="564"/>
      <c r="EAP18" s="564"/>
      <c r="EAQ18" s="564"/>
      <c r="EAR18" s="564"/>
      <c r="EAS18" s="564"/>
      <c r="EAT18" s="564"/>
      <c r="EAU18" s="564"/>
      <c r="EAV18" s="564"/>
      <c r="EAW18" s="564"/>
      <c r="EAX18" s="564"/>
      <c r="EAY18" s="564"/>
      <c r="EAZ18" s="564"/>
      <c r="EBA18" s="564"/>
      <c r="EBB18" s="564"/>
      <c r="EBC18" s="564"/>
      <c r="EBD18" s="564"/>
      <c r="EBE18" s="564"/>
      <c r="EBF18" s="564"/>
      <c r="EBG18" s="564"/>
      <c r="EBH18" s="564"/>
      <c r="EBI18" s="564"/>
      <c r="EBJ18" s="564"/>
      <c r="EBK18" s="564"/>
      <c r="EBL18" s="564"/>
      <c r="EBM18" s="564"/>
      <c r="EBN18" s="564"/>
      <c r="EBO18" s="564"/>
      <c r="EBP18" s="564"/>
      <c r="EBQ18" s="564"/>
      <c r="EBR18" s="564"/>
      <c r="EBS18" s="564"/>
      <c r="EBT18" s="564"/>
      <c r="EBU18" s="564"/>
      <c r="EBV18" s="564"/>
      <c r="EBW18" s="564"/>
      <c r="EBX18" s="564"/>
      <c r="EBY18" s="564"/>
      <c r="EBZ18" s="564"/>
      <c r="ECA18" s="564"/>
      <c r="ECB18" s="564"/>
      <c r="ECC18" s="564"/>
      <c r="ECD18" s="564"/>
      <c r="ECE18" s="564"/>
      <c r="ECF18" s="564"/>
      <c r="ECG18" s="564"/>
      <c r="ECH18" s="564"/>
      <c r="ECI18" s="564"/>
      <c r="ECJ18" s="564"/>
      <c r="ECK18" s="564"/>
      <c r="ECL18" s="564"/>
      <c r="ECM18" s="564"/>
      <c r="ECN18" s="564"/>
      <c r="ECO18" s="564"/>
      <c r="ECP18" s="564"/>
      <c r="ECQ18" s="564"/>
      <c r="ECR18" s="564"/>
      <c r="ECS18" s="564"/>
      <c r="ECT18" s="564"/>
      <c r="ECU18" s="564"/>
      <c r="ECV18" s="564"/>
      <c r="ECW18" s="564"/>
      <c r="ECX18" s="564"/>
      <c r="ECY18" s="564"/>
      <c r="ECZ18" s="564"/>
      <c r="EDA18" s="564"/>
      <c r="EDB18" s="564"/>
      <c r="EDC18" s="564"/>
      <c r="EDD18" s="564"/>
      <c r="EDE18" s="564"/>
      <c r="EDF18" s="564"/>
      <c r="EDG18" s="564"/>
      <c r="EDH18" s="564"/>
      <c r="EDI18" s="564"/>
      <c r="EDJ18" s="564"/>
      <c r="EDK18" s="564"/>
      <c r="EDL18" s="564"/>
      <c r="EDM18" s="564"/>
      <c r="EDN18" s="564"/>
      <c r="EDO18" s="564"/>
      <c r="EDP18" s="564"/>
      <c r="EDQ18" s="564"/>
      <c r="EDR18" s="564"/>
      <c r="EDS18" s="564"/>
      <c r="EDT18" s="564"/>
      <c r="EDU18" s="564"/>
      <c r="EDV18" s="564"/>
      <c r="EDW18" s="564"/>
      <c r="EDX18" s="564"/>
      <c r="EDY18" s="564"/>
      <c r="EDZ18" s="564"/>
      <c r="EEA18" s="564"/>
      <c r="EEB18" s="564"/>
      <c r="EEC18" s="564"/>
      <c r="EED18" s="564"/>
      <c r="EEE18" s="564"/>
      <c r="EEF18" s="564"/>
      <c r="EEG18" s="564"/>
      <c r="EEH18" s="564"/>
      <c r="EEI18" s="564"/>
      <c r="EEJ18" s="564"/>
      <c r="EEK18" s="564"/>
      <c r="EEL18" s="564"/>
      <c r="EEM18" s="564"/>
      <c r="EEN18" s="564"/>
      <c r="EEO18" s="564"/>
      <c r="EEP18" s="564"/>
      <c r="EEQ18" s="564"/>
      <c r="EER18" s="564"/>
      <c r="EES18" s="564"/>
      <c r="EET18" s="564"/>
      <c r="EEU18" s="564"/>
      <c r="EEV18" s="564"/>
      <c r="EEW18" s="564"/>
      <c r="EEX18" s="564"/>
      <c r="EEY18" s="564"/>
      <c r="EEZ18" s="564"/>
      <c r="EFA18" s="564"/>
      <c r="EFB18" s="564"/>
      <c r="EFC18" s="564"/>
      <c r="EFD18" s="564"/>
      <c r="EFE18" s="564"/>
      <c r="EFF18" s="564"/>
      <c r="EFG18" s="564"/>
      <c r="EFH18" s="564"/>
      <c r="EFI18" s="564"/>
      <c r="EFJ18" s="564"/>
      <c r="EFK18" s="564"/>
      <c r="EFL18" s="564"/>
      <c r="EFM18" s="564"/>
      <c r="EFN18" s="564"/>
      <c r="EFO18" s="564"/>
      <c r="EFP18" s="564"/>
      <c r="EFQ18" s="564"/>
      <c r="EFR18" s="564"/>
      <c r="EFS18" s="564"/>
      <c r="EFT18" s="564"/>
      <c r="EFU18" s="564"/>
      <c r="EFV18" s="564"/>
      <c r="EFW18" s="564"/>
      <c r="EFX18" s="564"/>
      <c r="EFY18" s="564"/>
      <c r="EFZ18" s="564"/>
      <c r="EGA18" s="564"/>
      <c r="EGB18" s="564"/>
      <c r="EGC18" s="564"/>
      <c r="EGD18" s="564"/>
      <c r="EGE18" s="564"/>
      <c r="EGF18" s="564"/>
      <c r="EGG18" s="564"/>
      <c r="EGH18" s="564"/>
      <c r="EGI18" s="564"/>
      <c r="EGJ18" s="564"/>
      <c r="EGK18" s="564"/>
      <c r="EGL18" s="564"/>
      <c r="EGM18" s="564"/>
      <c r="EGN18" s="564"/>
      <c r="EGO18" s="564"/>
      <c r="EGP18" s="564"/>
      <c r="EGQ18" s="564"/>
      <c r="EGR18" s="564"/>
      <c r="EGS18" s="564"/>
      <c r="EGT18" s="564"/>
      <c r="EGU18" s="564"/>
      <c r="EGV18" s="564"/>
      <c r="EGW18" s="564"/>
      <c r="EGX18" s="564"/>
      <c r="EGY18" s="564"/>
      <c r="EGZ18" s="564"/>
      <c r="EHA18" s="564"/>
      <c r="EHB18" s="564"/>
      <c r="EHC18" s="564"/>
      <c r="EHD18" s="564"/>
      <c r="EHE18" s="564"/>
      <c r="EHF18" s="564"/>
      <c r="EHG18" s="564"/>
      <c r="EHH18" s="564"/>
      <c r="EHI18" s="564"/>
      <c r="EHJ18" s="564"/>
      <c r="EHK18" s="564"/>
      <c r="EHL18" s="564"/>
      <c r="EHM18" s="564"/>
      <c r="EHN18" s="564"/>
      <c r="EHO18" s="564"/>
      <c r="EHP18" s="564"/>
      <c r="EHQ18" s="564"/>
      <c r="EHR18" s="564"/>
      <c r="EHS18" s="564"/>
      <c r="EHT18" s="564"/>
      <c r="EHU18" s="564"/>
      <c r="EHV18" s="564"/>
      <c r="EHW18" s="564"/>
      <c r="EHX18" s="564"/>
      <c r="EHY18" s="564"/>
      <c r="EHZ18" s="564"/>
      <c r="EIA18" s="564"/>
      <c r="EIB18" s="564"/>
      <c r="EIC18" s="564"/>
      <c r="EID18" s="564"/>
      <c r="EIE18" s="564"/>
      <c r="EIF18" s="564"/>
      <c r="EIG18" s="564"/>
      <c r="EIH18" s="564"/>
      <c r="EII18" s="564"/>
      <c r="EIJ18" s="564"/>
      <c r="EIK18" s="564"/>
      <c r="EIL18" s="564"/>
      <c r="EIM18" s="564"/>
      <c r="EIN18" s="564"/>
      <c r="EIO18" s="564"/>
      <c r="EIP18" s="564"/>
      <c r="EIQ18" s="564"/>
      <c r="EIR18" s="564"/>
      <c r="EIS18" s="564"/>
      <c r="EIT18" s="564"/>
      <c r="EIU18" s="564"/>
      <c r="EIV18" s="564"/>
      <c r="EIW18" s="564"/>
      <c r="EIX18" s="564"/>
      <c r="EIY18" s="564"/>
      <c r="EIZ18" s="564"/>
      <c r="EJA18" s="564"/>
      <c r="EJB18" s="564"/>
      <c r="EJC18" s="564"/>
      <c r="EJD18" s="564"/>
      <c r="EJE18" s="564"/>
      <c r="EJF18" s="564"/>
      <c r="EJG18" s="564"/>
      <c r="EJH18" s="564"/>
      <c r="EJI18" s="564"/>
      <c r="EJJ18" s="564"/>
      <c r="EJK18" s="564"/>
      <c r="EJL18" s="564"/>
      <c r="EJM18" s="564"/>
      <c r="EJN18" s="564"/>
      <c r="EJO18" s="564"/>
      <c r="EJP18" s="564"/>
      <c r="EJQ18" s="564"/>
      <c r="EJR18" s="564"/>
      <c r="EJS18" s="564"/>
      <c r="EJT18" s="564"/>
      <c r="EJU18" s="564"/>
      <c r="EJV18" s="564"/>
      <c r="EJW18" s="564"/>
      <c r="EJX18" s="564"/>
      <c r="EJY18" s="564"/>
      <c r="EJZ18" s="564"/>
      <c r="EKA18" s="564"/>
      <c r="EKB18" s="564"/>
      <c r="EKC18" s="564"/>
      <c r="EKD18" s="564"/>
      <c r="EKE18" s="564"/>
      <c r="EKF18" s="564"/>
      <c r="EKG18" s="564"/>
      <c r="EKH18" s="564"/>
      <c r="EKI18" s="564"/>
      <c r="EKJ18" s="564"/>
      <c r="EKK18" s="564"/>
      <c r="EKL18" s="564"/>
      <c r="EKM18" s="564"/>
      <c r="EKN18" s="564"/>
      <c r="EKO18" s="564"/>
      <c r="EKP18" s="564"/>
      <c r="EKQ18" s="564"/>
      <c r="EKR18" s="564"/>
      <c r="EKS18" s="564"/>
      <c r="EKT18" s="564"/>
      <c r="EKU18" s="564"/>
      <c r="EKV18" s="564"/>
      <c r="EKW18" s="564"/>
      <c r="EKX18" s="564"/>
      <c r="EKY18" s="564"/>
      <c r="EKZ18" s="564"/>
      <c r="ELA18" s="564"/>
      <c r="ELB18" s="564"/>
      <c r="ELC18" s="564"/>
      <c r="ELD18" s="564"/>
      <c r="ELE18" s="564"/>
      <c r="ELF18" s="564"/>
      <c r="ELG18" s="564"/>
      <c r="ELH18" s="564"/>
      <c r="ELI18" s="564"/>
      <c r="ELJ18" s="564"/>
      <c r="ELK18" s="564"/>
      <c r="ELL18" s="564"/>
      <c r="ELM18" s="564"/>
      <c r="ELN18" s="564"/>
      <c r="ELO18" s="564"/>
      <c r="ELP18" s="564"/>
      <c r="ELQ18" s="564"/>
      <c r="ELR18" s="564"/>
      <c r="ELS18" s="564"/>
      <c r="ELT18" s="564"/>
      <c r="ELU18" s="564"/>
      <c r="ELV18" s="564"/>
      <c r="ELW18" s="564"/>
      <c r="ELX18" s="564"/>
      <c r="ELY18" s="564"/>
      <c r="ELZ18" s="564"/>
      <c r="EMA18" s="564"/>
      <c r="EMB18" s="564"/>
      <c r="EMC18" s="564"/>
      <c r="EMD18" s="564"/>
      <c r="EME18" s="564"/>
      <c r="EMF18" s="564"/>
      <c r="EMG18" s="564"/>
      <c r="EMH18" s="564"/>
      <c r="EMI18" s="564"/>
      <c r="EMJ18" s="564"/>
      <c r="EMK18" s="564"/>
      <c r="EML18" s="564"/>
      <c r="EMM18" s="564"/>
      <c r="EMN18" s="564"/>
      <c r="EMO18" s="564"/>
      <c r="EMP18" s="564"/>
      <c r="EMQ18" s="564"/>
      <c r="EMR18" s="564"/>
      <c r="EMS18" s="564"/>
      <c r="EMT18" s="564"/>
      <c r="EMU18" s="564"/>
      <c r="EMV18" s="564"/>
      <c r="EMW18" s="564"/>
      <c r="EMX18" s="564"/>
      <c r="EMY18" s="564"/>
      <c r="EMZ18" s="564"/>
      <c r="ENA18" s="564"/>
      <c r="ENB18" s="564"/>
      <c r="ENC18" s="564"/>
      <c r="END18" s="564"/>
      <c r="ENE18" s="564"/>
      <c r="ENF18" s="564"/>
      <c r="ENG18" s="564"/>
      <c r="ENH18" s="564"/>
      <c r="ENI18" s="564"/>
      <c r="ENJ18" s="564"/>
      <c r="ENK18" s="564"/>
      <c r="ENL18" s="564"/>
      <c r="ENM18" s="564"/>
      <c r="ENN18" s="564"/>
      <c r="ENO18" s="564"/>
      <c r="ENP18" s="564"/>
      <c r="ENQ18" s="564"/>
      <c r="ENR18" s="564"/>
      <c r="ENS18" s="564"/>
      <c r="ENT18" s="564"/>
      <c r="ENU18" s="564"/>
      <c r="ENV18" s="564"/>
      <c r="ENW18" s="564"/>
      <c r="ENX18" s="564"/>
      <c r="ENY18" s="564"/>
      <c r="ENZ18" s="564"/>
      <c r="EOA18" s="564"/>
      <c r="EOB18" s="564"/>
      <c r="EOC18" s="564"/>
      <c r="EOD18" s="564"/>
      <c r="EOE18" s="564"/>
      <c r="EOF18" s="564"/>
      <c r="EOG18" s="564"/>
      <c r="EOH18" s="564"/>
      <c r="EOI18" s="564"/>
      <c r="EOJ18" s="564"/>
      <c r="EOK18" s="564"/>
      <c r="EOL18" s="564"/>
      <c r="EOM18" s="564"/>
      <c r="EON18" s="564"/>
      <c r="EOO18" s="564"/>
      <c r="EOP18" s="564"/>
      <c r="EOQ18" s="564"/>
      <c r="EOR18" s="564"/>
      <c r="EOS18" s="564"/>
      <c r="EOT18" s="564"/>
      <c r="EOU18" s="564"/>
      <c r="EOV18" s="564"/>
      <c r="EOW18" s="564"/>
      <c r="EOX18" s="564"/>
      <c r="EOY18" s="564"/>
      <c r="EOZ18" s="564"/>
      <c r="EPA18" s="564"/>
      <c r="EPB18" s="564"/>
      <c r="EPC18" s="564"/>
      <c r="EPD18" s="564"/>
      <c r="EPE18" s="564"/>
      <c r="EPF18" s="564"/>
      <c r="EPG18" s="564"/>
      <c r="EPH18" s="564"/>
      <c r="EPI18" s="564"/>
      <c r="EPJ18" s="564"/>
      <c r="EPK18" s="564"/>
      <c r="EPL18" s="564"/>
      <c r="EPM18" s="564"/>
      <c r="EPN18" s="564"/>
      <c r="EPO18" s="564"/>
      <c r="EPP18" s="564"/>
      <c r="EPQ18" s="564"/>
      <c r="EPR18" s="564"/>
      <c r="EPS18" s="564"/>
      <c r="EPT18" s="564"/>
      <c r="EPU18" s="564"/>
      <c r="EPV18" s="564"/>
      <c r="EPW18" s="564"/>
      <c r="EPX18" s="564"/>
      <c r="EPY18" s="564"/>
      <c r="EPZ18" s="564"/>
      <c r="EQA18" s="564"/>
      <c r="EQB18" s="564"/>
      <c r="EQC18" s="564"/>
      <c r="EQD18" s="564"/>
      <c r="EQE18" s="564"/>
      <c r="EQF18" s="564"/>
      <c r="EQG18" s="564"/>
      <c r="EQH18" s="564"/>
      <c r="EQI18" s="564"/>
      <c r="EQJ18" s="564"/>
      <c r="EQK18" s="564"/>
      <c r="EQL18" s="564"/>
      <c r="EQM18" s="564"/>
      <c r="EQN18" s="564"/>
      <c r="EQO18" s="564"/>
      <c r="EQP18" s="564"/>
      <c r="EQQ18" s="564"/>
      <c r="EQR18" s="564"/>
      <c r="EQS18" s="564"/>
      <c r="EQT18" s="564"/>
      <c r="EQU18" s="564"/>
      <c r="EQV18" s="564"/>
      <c r="EQW18" s="564"/>
      <c r="EQX18" s="564"/>
      <c r="EQY18" s="564"/>
      <c r="EQZ18" s="564"/>
      <c r="ERA18" s="564"/>
      <c r="ERB18" s="564"/>
      <c r="ERC18" s="564"/>
      <c r="ERD18" s="564"/>
      <c r="ERE18" s="564"/>
      <c r="ERF18" s="564"/>
      <c r="ERG18" s="564"/>
      <c r="ERH18" s="564"/>
      <c r="ERI18" s="564"/>
      <c r="ERJ18" s="564"/>
      <c r="ERK18" s="564"/>
      <c r="ERL18" s="564"/>
      <c r="ERM18" s="564"/>
      <c r="ERN18" s="564"/>
      <c r="ERO18" s="564"/>
      <c r="ERP18" s="564"/>
      <c r="ERQ18" s="564"/>
      <c r="ERR18" s="564"/>
      <c r="ERS18" s="564"/>
      <c r="ERT18" s="564"/>
      <c r="ERU18" s="564"/>
      <c r="ERV18" s="564"/>
      <c r="ERW18" s="564"/>
      <c r="ERX18" s="564"/>
      <c r="ERY18" s="564"/>
      <c r="ERZ18" s="564"/>
      <c r="ESA18" s="564"/>
      <c r="ESB18" s="564"/>
      <c r="ESC18" s="564"/>
      <c r="ESD18" s="564"/>
      <c r="ESE18" s="564"/>
      <c r="ESF18" s="564"/>
      <c r="ESG18" s="564"/>
      <c r="ESH18" s="564"/>
      <c r="ESI18" s="564"/>
      <c r="ESJ18" s="564"/>
      <c r="ESK18" s="564"/>
      <c r="ESL18" s="564"/>
      <c r="ESM18" s="564"/>
      <c r="ESN18" s="564"/>
      <c r="ESO18" s="564"/>
      <c r="ESP18" s="564"/>
      <c r="ESQ18" s="564"/>
      <c r="ESR18" s="564"/>
      <c r="ESS18" s="564"/>
      <c r="EST18" s="564"/>
      <c r="ESU18" s="564"/>
      <c r="ESV18" s="564"/>
      <c r="ESW18" s="564"/>
      <c r="ESX18" s="564"/>
      <c r="ESY18" s="564"/>
      <c r="ESZ18" s="564"/>
      <c r="ETA18" s="564"/>
      <c r="ETB18" s="564"/>
      <c r="ETC18" s="564"/>
      <c r="ETD18" s="564"/>
      <c r="ETE18" s="564"/>
      <c r="ETF18" s="564"/>
      <c r="ETG18" s="564"/>
      <c r="ETH18" s="564"/>
      <c r="ETI18" s="564"/>
      <c r="ETJ18" s="564"/>
      <c r="ETK18" s="564"/>
      <c r="ETL18" s="564"/>
      <c r="ETM18" s="564"/>
      <c r="ETN18" s="564"/>
      <c r="ETO18" s="564"/>
      <c r="ETP18" s="564"/>
      <c r="ETQ18" s="564"/>
      <c r="ETR18" s="564"/>
      <c r="ETS18" s="564"/>
      <c r="ETT18" s="564"/>
      <c r="ETU18" s="564"/>
      <c r="ETV18" s="564"/>
      <c r="ETW18" s="564"/>
      <c r="ETX18" s="564"/>
      <c r="ETY18" s="564"/>
      <c r="ETZ18" s="564"/>
      <c r="EUA18" s="564"/>
      <c r="EUB18" s="564"/>
      <c r="EUC18" s="564"/>
      <c r="EUD18" s="564"/>
      <c r="EUE18" s="564"/>
      <c r="EUF18" s="564"/>
      <c r="EUG18" s="564"/>
      <c r="EUH18" s="564"/>
      <c r="EUI18" s="564"/>
      <c r="EUJ18" s="564"/>
      <c r="EUK18" s="564"/>
      <c r="EUL18" s="564"/>
      <c r="EUM18" s="564"/>
      <c r="EUN18" s="564"/>
      <c r="EUO18" s="564"/>
      <c r="EUP18" s="564"/>
      <c r="EUQ18" s="564"/>
      <c r="EUR18" s="564"/>
      <c r="EUS18" s="564"/>
      <c r="EUT18" s="564"/>
      <c r="EUU18" s="564"/>
      <c r="EUV18" s="564"/>
      <c r="EUW18" s="564"/>
      <c r="EUX18" s="564"/>
      <c r="EUY18" s="564"/>
      <c r="EUZ18" s="564"/>
      <c r="EVA18" s="564"/>
      <c r="EVB18" s="564"/>
      <c r="EVC18" s="564"/>
      <c r="EVD18" s="564"/>
      <c r="EVE18" s="564"/>
      <c r="EVF18" s="564"/>
      <c r="EVG18" s="564"/>
      <c r="EVH18" s="564"/>
      <c r="EVI18" s="564"/>
      <c r="EVJ18" s="564"/>
      <c r="EVK18" s="564"/>
      <c r="EVL18" s="564"/>
      <c r="EVM18" s="564"/>
      <c r="EVN18" s="564"/>
      <c r="EVO18" s="564"/>
      <c r="EVP18" s="564"/>
      <c r="EVQ18" s="564"/>
      <c r="EVR18" s="564"/>
      <c r="EVS18" s="564"/>
      <c r="EVT18" s="564"/>
      <c r="EVU18" s="564"/>
      <c r="EVV18" s="564"/>
      <c r="EVW18" s="564"/>
      <c r="EVX18" s="564"/>
      <c r="EVY18" s="564"/>
      <c r="EVZ18" s="564"/>
      <c r="EWA18" s="564"/>
      <c r="EWB18" s="564"/>
      <c r="EWC18" s="564"/>
      <c r="EWD18" s="564"/>
      <c r="EWE18" s="564"/>
      <c r="EWF18" s="564"/>
      <c r="EWG18" s="564"/>
      <c r="EWH18" s="564"/>
      <c r="EWI18" s="564"/>
      <c r="EWJ18" s="564"/>
      <c r="EWK18" s="564"/>
      <c r="EWL18" s="564"/>
      <c r="EWM18" s="564"/>
      <c r="EWN18" s="564"/>
      <c r="EWO18" s="564"/>
      <c r="EWP18" s="564"/>
      <c r="EWQ18" s="564"/>
      <c r="EWR18" s="564"/>
      <c r="EWS18" s="564"/>
      <c r="EWT18" s="564"/>
      <c r="EWU18" s="564"/>
      <c r="EWV18" s="564"/>
      <c r="EWW18" s="564"/>
      <c r="EWX18" s="564"/>
      <c r="EWY18" s="564"/>
      <c r="EWZ18" s="564"/>
      <c r="EXA18" s="564"/>
      <c r="EXB18" s="564"/>
      <c r="EXC18" s="564"/>
      <c r="EXD18" s="564"/>
      <c r="EXE18" s="564"/>
      <c r="EXF18" s="564"/>
      <c r="EXG18" s="564"/>
      <c r="EXH18" s="564"/>
      <c r="EXI18" s="564"/>
      <c r="EXJ18" s="564"/>
      <c r="EXK18" s="564"/>
      <c r="EXL18" s="564"/>
      <c r="EXM18" s="564"/>
      <c r="EXN18" s="564"/>
      <c r="EXO18" s="564"/>
      <c r="EXP18" s="564"/>
      <c r="EXQ18" s="564"/>
      <c r="EXR18" s="564"/>
      <c r="EXS18" s="564"/>
      <c r="EXT18" s="564"/>
      <c r="EXU18" s="564"/>
      <c r="EXV18" s="564"/>
      <c r="EXW18" s="564"/>
      <c r="EXX18" s="564"/>
      <c r="EXY18" s="564"/>
      <c r="EXZ18" s="564"/>
      <c r="EYA18" s="564"/>
      <c r="EYB18" s="564"/>
      <c r="EYC18" s="564"/>
      <c r="EYD18" s="564"/>
      <c r="EYE18" s="564"/>
      <c r="EYF18" s="564"/>
      <c r="EYG18" s="564"/>
      <c r="EYH18" s="564"/>
      <c r="EYI18" s="564"/>
      <c r="EYJ18" s="564"/>
      <c r="EYK18" s="564"/>
      <c r="EYL18" s="564"/>
      <c r="EYM18" s="564"/>
      <c r="EYN18" s="564"/>
      <c r="EYO18" s="564"/>
      <c r="EYP18" s="564"/>
      <c r="EYQ18" s="564"/>
      <c r="EYR18" s="564"/>
      <c r="EYS18" s="564"/>
      <c r="EYT18" s="564"/>
      <c r="EYU18" s="564"/>
      <c r="EYV18" s="564"/>
      <c r="EYW18" s="564"/>
      <c r="EYX18" s="564"/>
      <c r="EYY18" s="564"/>
      <c r="EYZ18" s="564"/>
      <c r="EZA18" s="564"/>
      <c r="EZB18" s="564"/>
      <c r="EZC18" s="564"/>
      <c r="EZD18" s="564"/>
      <c r="EZE18" s="564"/>
      <c r="EZF18" s="564"/>
      <c r="EZG18" s="564"/>
      <c r="EZH18" s="564"/>
      <c r="EZI18" s="564"/>
      <c r="EZJ18" s="564"/>
      <c r="EZK18" s="564"/>
      <c r="EZL18" s="564"/>
      <c r="EZM18" s="564"/>
      <c r="EZN18" s="564"/>
      <c r="EZO18" s="564"/>
      <c r="EZP18" s="564"/>
      <c r="EZQ18" s="564"/>
      <c r="EZR18" s="564"/>
      <c r="EZS18" s="564"/>
      <c r="EZT18" s="564"/>
      <c r="EZU18" s="564"/>
      <c r="EZV18" s="564"/>
      <c r="EZW18" s="564"/>
      <c r="EZX18" s="564"/>
      <c r="EZY18" s="564"/>
      <c r="EZZ18" s="564"/>
      <c r="FAA18" s="564"/>
      <c r="FAB18" s="564"/>
      <c r="FAC18" s="564"/>
      <c r="FAD18" s="564"/>
      <c r="FAE18" s="564"/>
      <c r="FAF18" s="564"/>
      <c r="FAG18" s="564"/>
      <c r="FAH18" s="564"/>
      <c r="FAI18" s="564"/>
      <c r="FAJ18" s="564"/>
      <c r="FAK18" s="564"/>
      <c r="FAL18" s="564"/>
      <c r="FAM18" s="564"/>
      <c r="FAN18" s="564"/>
      <c r="FAO18" s="564"/>
      <c r="FAP18" s="564"/>
      <c r="FAQ18" s="564"/>
      <c r="FAR18" s="564"/>
      <c r="FAS18" s="564"/>
      <c r="FAT18" s="564"/>
      <c r="FAU18" s="564"/>
      <c r="FAV18" s="564"/>
      <c r="FAW18" s="564"/>
      <c r="FAX18" s="564"/>
      <c r="FAY18" s="564"/>
      <c r="FAZ18" s="564"/>
      <c r="FBA18" s="564"/>
      <c r="FBB18" s="564"/>
      <c r="FBC18" s="564"/>
      <c r="FBD18" s="564"/>
      <c r="FBE18" s="564"/>
      <c r="FBF18" s="564"/>
      <c r="FBG18" s="564"/>
      <c r="FBH18" s="564"/>
      <c r="FBI18" s="564"/>
      <c r="FBJ18" s="564"/>
      <c r="FBK18" s="564"/>
      <c r="FBL18" s="564"/>
      <c r="FBM18" s="564"/>
      <c r="FBN18" s="564"/>
      <c r="FBO18" s="564"/>
      <c r="FBP18" s="564"/>
      <c r="FBQ18" s="564"/>
      <c r="FBR18" s="564"/>
      <c r="FBS18" s="564"/>
      <c r="FBT18" s="564"/>
      <c r="FBU18" s="564"/>
      <c r="FBV18" s="564"/>
      <c r="FBW18" s="564"/>
      <c r="FBX18" s="564"/>
      <c r="FBY18" s="564"/>
      <c r="FBZ18" s="564"/>
      <c r="FCA18" s="564"/>
      <c r="FCB18" s="564"/>
      <c r="FCC18" s="564"/>
      <c r="FCD18" s="564"/>
      <c r="FCE18" s="564"/>
      <c r="FCF18" s="564"/>
      <c r="FCG18" s="564"/>
      <c r="FCH18" s="564"/>
      <c r="FCI18" s="564"/>
      <c r="FCJ18" s="564"/>
      <c r="FCK18" s="564"/>
      <c r="FCL18" s="564"/>
      <c r="FCM18" s="564"/>
      <c r="FCN18" s="564"/>
      <c r="FCO18" s="564"/>
      <c r="FCP18" s="564"/>
      <c r="FCQ18" s="564"/>
      <c r="FCR18" s="564"/>
      <c r="FCS18" s="564"/>
      <c r="FCT18" s="564"/>
      <c r="FCU18" s="564"/>
      <c r="FCV18" s="564"/>
      <c r="FCW18" s="564"/>
      <c r="FCX18" s="564"/>
      <c r="FCY18" s="564"/>
      <c r="FCZ18" s="564"/>
      <c r="FDA18" s="564"/>
      <c r="FDB18" s="564"/>
      <c r="FDC18" s="564"/>
      <c r="FDD18" s="564"/>
      <c r="FDE18" s="564"/>
      <c r="FDF18" s="564"/>
      <c r="FDG18" s="564"/>
      <c r="FDH18" s="564"/>
      <c r="FDI18" s="564"/>
      <c r="FDJ18" s="564"/>
      <c r="FDK18" s="564"/>
      <c r="FDL18" s="564"/>
      <c r="FDM18" s="564"/>
      <c r="FDN18" s="564"/>
      <c r="FDO18" s="564"/>
      <c r="FDP18" s="564"/>
      <c r="FDQ18" s="564"/>
      <c r="FDR18" s="564"/>
      <c r="FDS18" s="564"/>
      <c r="FDT18" s="564"/>
      <c r="FDU18" s="564"/>
      <c r="FDV18" s="564"/>
      <c r="FDW18" s="564"/>
      <c r="FDX18" s="564"/>
      <c r="FDY18" s="564"/>
      <c r="FDZ18" s="564"/>
      <c r="FEA18" s="564"/>
      <c r="FEB18" s="564"/>
      <c r="FEC18" s="564"/>
      <c r="FED18" s="564"/>
      <c r="FEE18" s="564"/>
      <c r="FEF18" s="564"/>
      <c r="FEG18" s="564"/>
      <c r="FEH18" s="564"/>
      <c r="FEI18" s="564"/>
      <c r="FEJ18" s="564"/>
      <c r="FEK18" s="564"/>
      <c r="FEL18" s="564"/>
      <c r="FEM18" s="564"/>
      <c r="FEN18" s="564"/>
      <c r="FEO18" s="564"/>
      <c r="FEP18" s="564"/>
      <c r="FEQ18" s="564"/>
      <c r="FER18" s="564"/>
      <c r="FES18" s="564"/>
      <c r="FET18" s="564"/>
      <c r="FEU18" s="564"/>
      <c r="FEV18" s="564"/>
      <c r="FEW18" s="564"/>
      <c r="FEX18" s="564"/>
      <c r="FEY18" s="564"/>
      <c r="FEZ18" s="564"/>
      <c r="FFA18" s="564"/>
      <c r="FFB18" s="564"/>
      <c r="FFC18" s="564"/>
      <c r="FFD18" s="564"/>
      <c r="FFE18" s="564"/>
      <c r="FFF18" s="564"/>
      <c r="FFG18" s="564"/>
      <c r="FFH18" s="564"/>
      <c r="FFI18" s="564"/>
      <c r="FFJ18" s="564"/>
      <c r="FFK18" s="564"/>
      <c r="FFL18" s="564"/>
      <c r="FFM18" s="564"/>
      <c r="FFN18" s="564"/>
      <c r="FFO18" s="564"/>
      <c r="FFP18" s="564"/>
      <c r="FFQ18" s="564"/>
      <c r="FFR18" s="564"/>
      <c r="FFS18" s="564"/>
      <c r="FFT18" s="564"/>
      <c r="FFU18" s="564"/>
      <c r="FFV18" s="564"/>
      <c r="FFW18" s="564"/>
      <c r="FFX18" s="564"/>
      <c r="FFY18" s="564"/>
      <c r="FFZ18" s="564"/>
      <c r="FGA18" s="564"/>
      <c r="FGB18" s="564"/>
      <c r="FGC18" s="564"/>
      <c r="FGD18" s="564"/>
      <c r="FGE18" s="564"/>
      <c r="FGF18" s="564"/>
      <c r="FGG18" s="564"/>
      <c r="FGH18" s="564"/>
      <c r="FGI18" s="564"/>
      <c r="FGJ18" s="564"/>
      <c r="FGK18" s="564"/>
      <c r="FGL18" s="564"/>
      <c r="FGM18" s="564"/>
      <c r="FGN18" s="564"/>
      <c r="FGO18" s="564"/>
      <c r="FGP18" s="564"/>
      <c r="FGQ18" s="564"/>
      <c r="FGR18" s="564"/>
      <c r="FGS18" s="564"/>
      <c r="FGT18" s="564"/>
      <c r="FGU18" s="564"/>
      <c r="FGV18" s="564"/>
      <c r="FGW18" s="564"/>
      <c r="FGX18" s="564"/>
      <c r="FGY18" s="564"/>
      <c r="FGZ18" s="564"/>
      <c r="FHA18" s="564"/>
      <c r="FHB18" s="564"/>
      <c r="FHC18" s="564"/>
      <c r="FHD18" s="564"/>
      <c r="FHE18" s="564"/>
      <c r="FHF18" s="564"/>
      <c r="FHG18" s="564"/>
      <c r="FHH18" s="564"/>
      <c r="FHI18" s="564"/>
      <c r="FHJ18" s="564"/>
      <c r="FHK18" s="564"/>
      <c r="FHL18" s="564"/>
      <c r="FHM18" s="564"/>
      <c r="FHN18" s="564"/>
      <c r="FHO18" s="564"/>
      <c r="FHP18" s="564"/>
      <c r="FHQ18" s="564"/>
      <c r="FHR18" s="564"/>
      <c r="FHS18" s="564"/>
      <c r="FHT18" s="564"/>
      <c r="FHU18" s="564"/>
      <c r="FHV18" s="564"/>
      <c r="FHW18" s="564"/>
      <c r="FHX18" s="564"/>
      <c r="FHY18" s="564"/>
      <c r="FHZ18" s="564"/>
      <c r="FIA18" s="564"/>
      <c r="FIB18" s="564"/>
      <c r="FIC18" s="564"/>
      <c r="FID18" s="564"/>
      <c r="FIE18" s="564"/>
      <c r="FIF18" s="564"/>
      <c r="FIG18" s="564"/>
      <c r="FIH18" s="564"/>
      <c r="FII18" s="564"/>
      <c r="FIJ18" s="564"/>
      <c r="FIK18" s="564"/>
      <c r="FIL18" s="564"/>
      <c r="FIM18" s="564"/>
      <c r="FIN18" s="564"/>
      <c r="FIO18" s="564"/>
      <c r="FIP18" s="564"/>
      <c r="FIQ18" s="564"/>
      <c r="FIR18" s="564"/>
      <c r="FIS18" s="564"/>
      <c r="FIT18" s="564"/>
      <c r="FIU18" s="564"/>
      <c r="FIV18" s="564"/>
      <c r="FIW18" s="564"/>
      <c r="FIX18" s="564"/>
      <c r="FIY18" s="564"/>
      <c r="FIZ18" s="564"/>
      <c r="FJA18" s="564"/>
      <c r="FJB18" s="564"/>
      <c r="FJC18" s="564"/>
      <c r="FJD18" s="564"/>
      <c r="FJE18" s="564"/>
      <c r="FJF18" s="564"/>
      <c r="FJG18" s="564"/>
      <c r="FJH18" s="564"/>
      <c r="FJI18" s="564"/>
      <c r="FJJ18" s="564"/>
      <c r="FJK18" s="564"/>
      <c r="FJL18" s="564"/>
      <c r="FJM18" s="564"/>
      <c r="FJN18" s="564"/>
      <c r="FJO18" s="564"/>
      <c r="FJP18" s="564"/>
      <c r="FJQ18" s="564"/>
      <c r="FJR18" s="564"/>
      <c r="FJS18" s="564"/>
      <c r="FJT18" s="564"/>
      <c r="FJU18" s="564"/>
      <c r="FJV18" s="564"/>
      <c r="FJW18" s="564"/>
      <c r="FJX18" s="564"/>
      <c r="FJY18" s="564"/>
      <c r="FJZ18" s="564"/>
      <c r="FKA18" s="564"/>
      <c r="FKB18" s="564"/>
      <c r="FKC18" s="564"/>
      <c r="FKD18" s="564"/>
      <c r="FKE18" s="564"/>
      <c r="FKF18" s="564"/>
      <c r="FKG18" s="564"/>
      <c r="FKH18" s="564"/>
      <c r="FKI18" s="564"/>
      <c r="FKJ18" s="564"/>
      <c r="FKK18" s="564"/>
      <c r="FKL18" s="564"/>
      <c r="FKM18" s="564"/>
      <c r="FKN18" s="564"/>
      <c r="FKO18" s="564"/>
      <c r="FKP18" s="564"/>
      <c r="FKQ18" s="564"/>
      <c r="FKR18" s="564"/>
      <c r="FKS18" s="564"/>
      <c r="FKT18" s="564"/>
      <c r="FKU18" s="564"/>
      <c r="FKV18" s="564"/>
      <c r="FKW18" s="564"/>
      <c r="FKX18" s="564"/>
      <c r="FKY18" s="564"/>
      <c r="FKZ18" s="564"/>
      <c r="FLA18" s="564"/>
      <c r="FLB18" s="564"/>
      <c r="FLC18" s="564"/>
      <c r="FLD18" s="564"/>
      <c r="FLE18" s="564"/>
      <c r="FLF18" s="564"/>
      <c r="FLG18" s="564"/>
      <c r="FLH18" s="564"/>
      <c r="FLI18" s="564"/>
      <c r="FLJ18" s="564"/>
      <c r="FLK18" s="564"/>
      <c r="FLL18" s="564"/>
      <c r="FLM18" s="564"/>
      <c r="FLN18" s="564"/>
      <c r="FLO18" s="564"/>
      <c r="FLP18" s="564"/>
      <c r="FLQ18" s="564"/>
      <c r="FLR18" s="564"/>
      <c r="FLS18" s="564"/>
      <c r="FLT18" s="564"/>
      <c r="FLU18" s="564"/>
      <c r="FLV18" s="564"/>
      <c r="FLW18" s="564"/>
      <c r="FLX18" s="564"/>
      <c r="FLY18" s="564"/>
      <c r="FLZ18" s="564"/>
      <c r="FMA18" s="564"/>
      <c r="FMB18" s="564"/>
      <c r="FMC18" s="564"/>
      <c r="FMD18" s="564"/>
      <c r="FME18" s="564"/>
      <c r="FMF18" s="564"/>
      <c r="FMG18" s="564"/>
      <c r="FMH18" s="564"/>
      <c r="FMI18" s="564"/>
      <c r="FMJ18" s="564"/>
      <c r="FMK18" s="564"/>
      <c r="FML18" s="564"/>
      <c r="FMM18" s="564"/>
      <c r="FMN18" s="564"/>
      <c r="FMO18" s="564"/>
      <c r="FMP18" s="564"/>
      <c r="FMQ18" s="564"/>
      <c r="FMR18" s="564"/>
      <c r="FMS18" s="564"/>
      <c r="FMT18" s="564"/>
      <c r="FMU18" s="564"/>
      <c r="FMV18" s="564"/>
      <c r="FMW18" s="564"/>
      <c r="FMX18" s="564"/>
      <c r="FMY18" s="564"/>
      <c r="FMZ18" s="564"/>
      <c r="FNA18" s="564"/>
      <c r="FNB18" s="564"/>
      <c r="FNC18" s="564"/>
      <c r="FND18" s="564"/>
      <c r="FNE18" s="564"/>
      <c r="FNF18" s="564"/>
      <c r="FNG18" s="564"/>
      <c r="FNH18" s="564"/>
      <c r="FNI18" s="564"/>
      <c r="FNJ18" s="564"/>
      <c r="FNK18" s="564"/>
      <c r="FNL18" s="564"/>
      <c r="FNM18" s="564"/>
      <c r="FNN18" s="564"/>
      <c r="FNO18" s="564"/>
      <c r="FNP18" s="564"/>
      <c r="FNQ18" s="564"/>
      <c r="FNR18" s="564"/>
      <c r="FNS18" s="564"/>
      <c r="FNT18" s="564"/>
      <c r="FNU18" s="564"/>
      <c r="FNV18" s="564"/>
      <c r="FNW18" s="564"/>
      <c r="FNX18" s="564"/>
      <c r="FNY18" s="564"/>
      <c r="FNZ18" s="564"/>
      <c r="FOA18" s="564"/>
      <c r="FOB18" s="564"/>
      <c r="FOC18" s="564"/>
      <c r="FOD18" s="564"/>
      <c r="FOE18" s="564"/>
      <c r="FOF18" s="564"/>
      <c r="FOG18" s="564"/>
      <c r="FOH18" s="564"/>
      <c r="FOI18" s="564"/>
      <c r="FOJ18" s="564"/>
      <c r="FOK18" s="564"/>
      <c r="FOL18" s="564"/>
      <c r="FOM18" s="564"/>
      <c r="FON18" s="564"/>
      <c r="FOO18" s="564"/>
      <c r="FOP18" s="564"/>
      <c r="FOQ18" s="564"/>
      <c r="FOR18" s="564"/>
      <c r="FOS18" s="564"/>
      <c r="FOT18" s="564"/>
      <c r="FOU18" s="564"/>
      <c r="FOV18" s="564"/>
      <c r="FOW18" s="564"/>
      <c r="FOX18" s="564"/>
      <c r="FOY18" s="564"/>
      <c r="FOZ18" s="564"/>
      <c r="FPA18" s="564"/>
      <c r="FPB18" s="564"/>
      <c r="FPC18" s="564"/>
      <c r="FPD18" s="564"/>
      <c r="FPE18" s="564"/>
      <c r="FPF18" s="564"/>
      <c r="FPG18" s="564"/>
      <c r="FPH18" s="564"/>
      <c r="FPI18" s="564"/>
      <c r="FPJ18" s="564"/>
      <c r="FPK18" s="564"/>
      <c r="FPL18" s="564"/>
      <c r="FPM18" s="564"/>
      <c r="FPN18" s="564"/>
      <c r="FPO18" s="564"/>
      <c r="FPP18" s="564"/>
      <c r="FPQ18" s="564"/>
      <c r="FPR18" s="564"/>
      <c r="FPS18" s="564"/>
      <c r="FPT18" s="564"/>
      <c r="FPU18" s="564"/>
      <c r="FPV18" s="564"/>
      <c r="FPW18" s="564"/>
      <c r="FPX18" s="564"/>
      <c r="FPY18" s="564"/>
      <c r="FPZ18" s="564"/>
      <c r="FQA18" s="564"/>
      <c r="FQB18" s="564"/>
      <c r="FQC18" s="564"/>
      <c r="FQD18" s="564"/>
      <c r="FQE18" s="564"/>
      <c r="FQF18" s="564"/>
      <c r="FQG18" s="564"/>
      <c r="FQH18" s="564"/>
      <c r="FQI18" s="564"/>
      <c r="FQJ18" s="564"/>
      <c r="FQK18" s="564"/>
      <c r="FQL18" s="564"/>
      <c r="FQM18" s="564"/>
      <c r="FQN18" s="564"/>
      <c r="FQO18" s="564"/>
      <c r="FQP18" s="564"/>
      <c r="FQQ18" s="564"/>
      <c r="FQR18" s="564"/>
      <c r="FQS18" s="564"/>
      <c r="FQT18" s="564"/>
      <c r="FQU18" s="564"/>
      <c r="FQV18" s="564"/>
      <c r="FQW18" s="564"/>
      <c r="FQX18" s="564"/>
      <c r="FQY18" s="564"/>
      <c r="FQZ18" s="564"/>
      <c r="FRA18" s="564"/>
      <c r="FRB18" s="564"/>
      <c r="FRC18" s="564"/>
      <c r="FRD18" s="564"/>
      <c r="FRE18" s="564"/>
      <c r="FRF18" s="564"/>
      <c r="FRG18" s="564"/>
      <c r="FRH18" s="564"/>
      <c r="FRI18" s="564"/>
      <c r="FRJ18" s="564"/>
      <c r="FRK18" s="564"/>
      <c r="FRL18" s="564"/>
      <c r="FRM18" s="564"/>
      <c r="FRN18" s="564"/>
      <c r="FRO18" s="564"/>
      <c r="FRP18" s="564"/>
      <c r="FRQ18" s="564"/>
      <c r="FRR18" s="564"/>
      <c r="FRS18" s="564"/>
      <c r="FRT18" s="564"/>
      <c r="FRU18" s="564"/>
      <c r="FRV18" s="564"/>
      <c r="FRW18" s="564"/>
      <c r="FRX18" s="564"/>
      <c r="FRY18" s="564"/>
      <c r="FRZ18" s="564"/>
      <c r="FSA18" s="564"/>
      <c r="FSB18" s="564"/>
      <c r="FSC18" s="564"/>
      <c r="FSD18" s="564"/>
      <c r="FSE18" s="564"/>
      <c r="FSF18" s="564"/>
      <c r="FSG18" s="564"/>
      <c r="FSH18" s="564"/>
      <c r="FSI18" s="564"/>
      <c r="FSJ18" s="564"/>
      <c r="FSK18" s="564"/>
      <c r="FSL18" s="564"/>
      <c r="FSM18" s="564"/>
      <c r="FSN18" s="564"/>
      <c r="FSO18" s="564"/>
      <c r="FSP18" s="564"/>
      <c r="FSQ18" s="564"/>
      <c r="FSR18" s="564"/>
      <c r="FSS18" s="564"/>
      <c r="FST18" s="564"/>
      <c r="FSU18" s="564"/>
      <c r="FSV18" s="564"/>
      <c r="FSW18" s="564"/>
      <c r="FSX18" s="564"/>
      <c r="FSY18" s="564"/>
      <c r="FSZ18" s="564"/>
      <c r="FTA18" s="564"/>
      <c r="FTB18" s="564"/>
      <c r="FTC18" s="564"/>
      <c r="FTD18" s="564"/>
      <c r="FTE18" s="564"/>
      <c r="FTF18" s="564"/>
      <c r="FTG18" s="564"/>
      <c r="FTH18" s="564"/>
      <c r="FTI18" s="564"/>
      <c r="FTJ18" s="564"/>
      <c r="FTK18" s="564"/>
      <c r="FTL18" s="564"/>
      <c r="FTM18" s="564"/>
      <c r="FTN18" s="564"/>
      <c r="FTO18" s="564"/>
      <c r="FTP18" s="564"/>
      <c r="FTQ18" s="564"/>
      <c r="FTR18" s="564"/>
      <c r="FTS18" s="564"/>
      <c r="FTT18" s="564"/>
      <c r="FTU18" s="564"/>
      <c r="FTV18" s="564"/>
      <c r="FTW18" s="564"/>
      <c r="FTX18" s="564"/>
      <c r="FTY18" s="564"/>
      <c r="FTZ18" s="564"/>
      <c r="FUA18" s="564"/>
      <c r="FUB18" s="564"/>
      <c r="FUC18" s="564"/>
      <c r="FUD18" s="564"/>
      <c r="FUE18" s="564"/>
      <c r="FUF18" s="564"/>
      <c r="FUG18" s="564"/>
      <c r="FUH18" s="564"/>
      <c r="FUI18" s="564"/>
      <c r="FUJ18" s="564"/>
      <c r="FUK18" s="564"/>
      <c r="FUL18" s="564"/>
      <c r="FUM18" s="564"/>
      <c r="FUN18" s="564"/>
      <c r="FUO18" s="564"/>
      <c r="FUP18" s="564"/>
      <c r="FUQ18" s="564"/>
      <c r="FUR18" s="564"/>
      <c r="FUS18" s="564"/>
      <c r="FUT18" s="564"/>
      <c r="FUU18" s="564"/>
      <c r="FUV18" s="564"/>
      <c r="FUW18" s="564"/>
      <c r="FUX18" s="564"/>
      <c r="FUY18" s="564"/>
      <c r="FUZ18" s="564"/>
      <c r="FVA18" s="564"/>
      <c r="FVB18" s="564"/>
      <c r="FVC18" s="564"/>
      <c r="FVD18" s="564"/>
      <c r="FVE18" s="564"/>
      <c r="FVF18" s="564"/>
      <c r="FVG18" s="564"/>
      <c r="FVH18" s="564"/>
      <c r="FVI18" s="564"/>
      <c r="FVJ18" s="564"/>
      <c r="FVK18" s="564"/>
      <c r="FVL18" s="564"/>
      <c r="FVM18" s="564"/>
      <c r="FVN18" s="564"/>
      <c r="FVO18" s="564"/>
      <c r="FVP18" s="564"/>
      <c r="FVQ18" s="564"/>
      <c r="FVR18" s="564"/>
      <c r="FVS18" s="564"/>
      <c r="FVT18" s="564"/>
      <c r="FVU18" s="564"/>
      <c r="FVV18" s="564"/>
      <c r="FVW18" s="564"/>
      <c r="FVX18" s="564"/>
      <c r="FVY18" s="564"/>
      <c r="FVZ18" s="564"/>
      <c r="FWA18" s="564"/>
      <c r="FWB18" s="564"/>
      <c r="FWC18" s="564"/>
      <c r="FWD18" s="564"/>
      <c r="FWE18" s="564"/>
      <c r="FWF18" s="564"/>
      <c r="FWG18" s="564"/>
      <c r="FWH18" s="564"/>
      <c r="FWI18" s="564"/>
      <c r="FWJ18" s="564"/>
      <c r="FWK18" s="564"/>
      <c r="FWL18" s="564"/>
      <c r="FWM18" s="564"/>
      <c r="FWN18" s="564"/>
      <c r="FWO18" s="564"/>
      <c r="FWP18" s="564"/>
      <c r="FWQ18" s="564"/>
      <c r="FWR18" s="564"/>
      <c r="FWS18" s="564"/>
      <c r="FWT18" s="564"/>
      <c r="FWU18" s="564"/>
      <c r="FWV18" s="564"/>
      <c r="FWW18" s="564"/>
      <c r="FWX18" s="564"/>
      <c r="FWY18" s="564"/>
      <c r="FWZ18" s="564"/>
      <c r="FXA18" s="564"/>
      <c r="FXB18" s="564"/>
      <c r="FXC18" s="564"/>
      <c r="FXD18" s="564"/>
      <c r="FXE18" s="564"/>
      <c r="FXF18" s="564"/>
      <c r="FXG18" s="564"/>
      <c r="FXH18" s="564"/>
      <c r="FXI18" s="564"/>
      <c r="FXJ18" s="564"/>
      <c r="FXK18" s="564"/>
      <c r="FXL18" s="564"/>
      <c r="FXM18" s="564"/>
      <c r="FXN18" s="564"/>
      <c r="FXO18" s="564"/>
      <c r="FXP18" s="564"/>
      <c r="FXQ18" s="564"/>
      <c r="FXR18" s="564"/>
      <c r="FXS18" s="564"/>
      <c r="FXT18" s="564"/>
      <c r="FXU18" s="564"/>
      <c r="FXV18" s="564"/>
      <c r="FXW18" s="564"/>
      <c r="FXX18" s="564"/>
      <c r="FXY18" s="564"/>
      <c r="FXZ18" s="564"/>
      <c r="FYA18" s="564"/>
      <c r="FYB18" s="564"/>
      <c r="FYC18" s="564"/>
      <c r="FYD18" s="564"/>
      <c r="FYE18" s="564"/>
      <c r="FYF18" s="564"/>
      <c r="FYG18" s="564"/>
      <c r="FYH18" s="564"/>
      <c r="FYI18" s="564"/>
      <c r="FYJ18" s="564"/>
      <c r="FYK18" s="564"/>
      <c r="FYL18" s="564"/>
      <c r="FYM18" s="564"/>
      <c r="FYN18" s="564"/>
      <c r="FYO18" s="564"/>
      <c r="FYP18" s="564"/>
      <c r="FYQ18" s="564"/>
      <c r="FYR18" s="564"/>
      <c r="FYS18" s="564"/>
      <c r="FYT18" s="564"/>
      <c r="FYU18" s="564"/>
      <c r="FYV18" s="564"/>
      <c r="FYW18" s="564"/>
      <c r="FYX18" s="564"/>
      <c r="FYY18" s="564"/>
      <c r="FYZ18" s="564"/>
      <c r="FZA18" s="564"/>
      <c r="FZB18" s="564"/>
      <c r="FZC18" s="564"/>
      <c r="FZD18" s="564"/>
      <c r="FZE18" s="564"/>
      <c r="FZF18" s="564"/>
      <c r="FZG18" s="564"/>
      <c r="FZH18" s="564"/>
      <c r="FZI18" s="564"/>
      <c r="FZJ18" s="564"/>
      <c r="FZK18" s="564"/>
      <c r="FZL18" s="564"/>
      <c r="FZM18" s="564"/>
      <c r="FZN18" s="564"/>
      <c r="FZO18" s="564"/>
      <c r="FZP18" s="564"/>
      <c r="FZQ18" s="564"/>
      <c r="FZR18" s="564"/>
      <c r="FZS18" s="564"/>
      <c r="FZT18" s="564"/>
      <c r="FZU18" s="564"/>
      <c r="FZV18" s="564"/>
      <c r="FZW18" s="564"/>
      <c r="FZX18" s="564"/>
      <c r="FZY18" s="564"/>
      <c r="FZZ18" s="564"/>
      <c r="GAA18" s="564"/>
      <c r="GAB18" s="564"/>
      <c r="GAC18" s="564"/>
      <c r="GAD18" s="564"/>
      <c r="GAE18" s="564"/>
      <c r="GAF18" s="564"/>
      <c r="GAG18" s="564"/>
      <c r="GAH18" s="564"/>
      <c r="GAI18" s="564"/>
      <c r="GAJ18" s="564"/>
      <c r="GAK18" s="564"/>
      <c r="GAL18" s="564"/>
      <c r="GAM18" s="564"/>
      <c r="GAN18" s="564"/>
      <c r="GAO18" s="564"/>
      <c r="GAP18" s="564"/>
      <c r="GAQ18" s="564"/>
      <c r="GAR18" s="564"/>
      <c r="GAS18" s="564"/>
      <c r="GAT18" s="564"/>
      <c r="GAU18" s="564"/>
      <c r="GAV18" s="564"/>
      <c r="GAW18" s="564"/>
      <c r="GAX18" s="564"/>
      <c r="GAY18" s="564"/>
      <c r="GAZ18" s="564"/>
      <c r="GBA18" s="564"/>
      <c r="GBB18" s="564"/>
      <c r="GBC18" s="564"/>
      <c r="GBD18" s="564"/>
      <c r="GBE18" s="564"/>
      <c r="GBF18" s="564"/>
      <c r="GBG18" s="564"/>
      <c r="GBH18" s="564"/>
      <c r="GBI18" s="564"/>
      <c r="GBJ18" s="564"/>
      <c r="GBK18" s="564"/>
      <c r="GBL18" s="564"/>
      <c r="GBM18" s="564"/>
      <c r="GBN18" s="564"/>
      <c r="GBO18" s="564"/>
      <c r="GBP18" s="564"/>
      <c r="GBQ18" s="564"/>
      <c r="GBR18" s="564"/>
      <c r="GBS18" s="564"/>
      <c r="GBT18" s="564"/>
      <c r="GBU18" s="564"/>
      <c r="GBV18" s="564"/>
      <c r="GBW18" s="564"/>
      <c r="GBX18" s="564"/>
      <c r="GBY18" s="564"/>
      <c r="GBZ18" s="564"/>
      <c r="GCA18" s="564"/>
      <c r="GCB18" s="564"/>
      <c r="GCC18" s="564"/>
      <c r="GCD18" s="564"/>
      <c r="GCE18" s="564"/>
      <c r="GCF18" s="564"/>
      <c r="GCG18" s="564"/>
      <c r="GCH18" s="564"/>
      <c r="GCI18" s="564"/>
      <c r="GCJ18" s="564"/>
      <c r="GCK18" s="564"/>
      <c r="GCL18" s="564"/>
      <c r="GCM18" s="564"/>
      <c r="GCN18" s="564"/>
      <c r="GCO18" s="564"/>
      <c r="GCP18" s="564"/>
      <c r="GCQ18" s="564"/>
      <c r="GCR18" s="564"/>
      <c r="GCS18" s="564"/>
      <c r="GCT18" s="564"/>
      <c r="GCU18" s="564"/>
      <c r="GCV18" s="564"/>
      <c r="GCW18" s="564"/>
      <c r="GCX18" s="564"/>
      <c r="GCY18" s="564"/>
      <c r="GCZ18" s="564"/>
      <c r="GDA18" s="564"/>
      <c r="GDB18" s="564"/>
      <c r="GDC18" s="564"/>
      <c r="GDD18" s="564"/>
      <c r="GDE18" s="564"/>
      <c r="GDF18" s="564"/>
      <c r="GDG18" s="564"/>
      <c r="GDH18" s="564"/>
      <c r="GDI18" s="564"/>
      <c r="GDJ18" s="564"/>
      <c r="GDK18" s="564"/>
      <c r="GDL18" s="564"/>
      <c r="GDM18" s="564"/>
      <c r="GDN18" s="564"/>
      <c r="GDO18" s="564"/>
      <c r="GDP18" s="564"/>
      <c r="GDQ18" s="564"/>
      <c r="GDR18" s="564"/>
      <c r="GDS18" s="564"/>
      <c r="GDT18" s="564"/>
      <c r="GDU18" s="564"/>
      <c r="GDV18" s="564"/>
      <c r="GDW18" s="564"/>
      <c r="GDX18" s="564"/>
      <c r="GDY18" s="564"/>
      <c r="GDZ18" s="564"/>
      <c r="GEA18" s="564"/>
      <c r="GEB18" s="564"/>
      <c r="GEC18" s="564"/>
      <c r="GED18" s="564"/>
      <c r="GEE18" s="564"/>
      <c r="GEF18" s="564"/>
      <c r="GEG18" s="564"/>
      <c r="GEH18" s="564"/>
      <c r="GEI18" s="564"/>
      <c r="GEJ18" s="564"/>
      <c r="GEK18" s="564"/>
      <c r="GEL18" s="564"/>
      <c r="GEM18" s="564"/>
      <c r="GEN18" s="564"/>
      <c r="GEO18" s="564"/>
      <c r="GEP18" s="564"/>
      <c r="GEQ18" s="564"/>
      <c r="GER18" s="564"/>
      <c r="GES18" s="564"/>
      <c r="GET18" s="564"/>
      <c r="GEU18" s="564"/>
      <c r="GEV18" s="564"/>
      <c r="GEW18" s="564"/>
      <c r="GEX18" s="564"/>
      <c r="GEY18" s="564"/>
      <c r="GEZ18" s="564"/>
      <c r="GFA18" s="564"/>
      <c r="GFB18" s="564"/>
      <c r="GFC18" s="564"/>
      <c r="GFD18" s="564"/>
      <c r="GFE18" s="564"/>
      <c r="GFF18" s="564"/>
      <c r="GFG18" s="564"/>
      <c r="GFH18" s="564"/>
      <c r="GFI18" s="564"/>
      <c r="GFJ18" s="564"/>
      <c r="GFK18" s="564"/>
      <c r="GFL18" s="564"/>
      <c r="GFM18" s="564"/>
      <c r="GFN18" s="564"/>
      <c r="GFO18" s="564"/>
      <c r="GFP18" s="564"/>
      <c r="GFQ18" s="564"/>
      <c r="GFR18" s="564"/>
      <c r="GFS18" s="564"/>
      <c r="GFT18" s="564"/>
      <c r="GFU18" s="564"/>
      <c r="GFV18" s="564"/>
      <c r="GFW18" s="564"/>
      <c r="GFX18" s="564"/>
      <c r="GFY18" s="564"/>
      <c r="GFZ18" s="564"/>
      <c r="GGA18" s="564"/>
      <c r="GGB18" s="564"/>
      <c r="GGC18" s="564"/>
      <c r="GGD18" s="564"/>
      <c r="GGE18" s="564"/>
      <c r="GGF18" s="564"/>
      <c r="GGG18" s="564"/>
      <c r="GGH18" s="564"/>
      <c r="GGI18" s="564"/>
      <c r="GGJ18" s="564"/>
      <c r="GGK18" s="564"/>
      <c r="GGL18" s="564"/>
      <c r="GGM18" s="564"/>
      <c r="GGN18" s="564"/>
      <c r="GGO18" s="564"/>
      <c r="GGP18" s="564"/>
      <c r="GGQ18" s="564"/>
      <c r="GGR18" s="564"/>
      <c r="GGS18" s="564"/>
      <c r="GGT18" s="564"/>
      <c r="GGU18" s="564"/>
      <c r="GGV18" s="564"/>
      <c r="GGW18" s="564"/>
      <c r="GGX18" s="564"/>
      <c r="GGY18" s="564"/>
      <c r="GGZ18" s="564"/>
      <c r="GHA18" s="564"/>
      <c r="GHB18" s="564"/>
      <c r="GHC18" s="564"/>
      <c r="GHD18" s="564"/>
      <c r="GHE18" s="564"/>
      <c r="GHF18" s="564"/>
      <c r="GHG18" s="564"/>
      <c r="GHH18" s="564"/>
      <c r="GHI18" s="564"/>
      <c r="GHJ18" s="564"/>
      <c r="GHK18" s="564"/>
      <c r="GHL18" s="564"/>
      <c r="GHM18" s="564"/>
      <c r="GHN18" s="564"/>
      <c r="GHO18" s="564"/>
      <c r="GHP18" s="564"/>
      <c r="GHQ18" s="564"/>
      <c r="GHR18" s="564"/>
      <c r="GHS18" s="564"/>
      <c r="GHT18" s="564"/>
      <c r="GHU18" s="564"/>
      <c r="GHV18" s="564"/>
      <c r="GHW18" s="564"/>
      <c r="GHX18" s="564"/>
      <c r="GHY18" s="564"/>
      <c r="GHZ18" s="564"/>
      <c r="GIA18" s="564"/>
      <c r="GIB18" s="564"/>
      <c r="GIC18" s="564"/>
      <c r="GID18" s="564"/>
      <c r="GIE18" s="564"/>
      <c r="GIF18" s="564"/>
      <c r="GIG18" s="564"/>
      <c r="GIH18" s="564"/>
      <c r="GII18" s="564"/>
      <c r="GIJ18" s="564"/>
      <c r="GIK18" s="564"/>
      <c r="GIL18" s="564"/>
      <c r="GIM18" s="564"/>
      <c r="GIN18" s="564"/>
      <c r="GIO18" s="564"/>
      <c r="GIP18" s="564"/>
      <c r="GIQ18" s="564"/>
      <c r="GIR18" s="564"/>
      <c r="GIS18" s="564"/>
      <c r="GIT18" s="564"/>
      <c r="GIU18" s="564"/>
      <c r="GIV18" s="564"/>
      <c r="GIW18" s="564"/>
      <c r="GIX18" s="564"/>
      <c r="GIY18" s="564"/>
      <c r="GIZ18" s="564"/>
      <c r="GJA18" s="564"/>
      <c r="GJB18" s="564"/>
      <c r="GJC18" s="564"/>
      <c r="GJD18" s="564"/>
      <c r="GJE18" s="564"/>
      <c r="GJF18" s="564"/>
      <c r="GJG18" s="564"/>
      <c r="GJH18" s="564"/>
      <c r="GJI18" s="564"/>
      <c r="GJJ18" s="564"/>
      <c r="GJK18" s="564"/>
      <c r="GJL18" s="564"/>
      <c r="GJM18" s="564"/>
      <c r="GJN18" s="564"/>
      <c r="GJO18" s="564"/>
      <c r="GJP18" s="564"/>
      <c r="GJQ18" s="564"/>
      <c r="GJR18" s="564"/>
      <c r="GJS18" s="564"/>
      <c r="GJT18" s="564"/>
      <c r="GJU18" s="564"/>
      <c r="GJV18" s="564"/>
      <c r="GJW18" s="564"/>
      <c r="GJX18" s="564"/>
      <c r="GJY18" s="564"/>
      <c r="GJZ18" s="564"/>
      <c r="GKA18" s="564"/>
      <c r="GKB18" s="564"/>
      <c r="GKC18" s="564"/>
      <c r="GKD18" s="564"/>
      <c r="GKE18" s="564"/>
      <c r="GKF18" s="564"/>
      <c r="GKG18" s="564"/>
      <c r="GKH18" s="564"/>
      <c r="GKI18" s="564"/>
      <c r="GKJ18" s="564"/>
      <c r="GKK18" s="564"/>
      <c r="GKL18" s="564"/>
      <c r="GKM18" s="564"/>
      <c r="GKN18" s="564"/>
      <c r="GKO18" s="564"/>
      <c r="GKP18" s="564"/>
      <c r="GKQ18" s="564"/>
      <c r="GKR18" s="564"/>
      <c r="GKS18" s="564"/>
      <c r="GKT18" s="564"/>
      <c r="GKU18" s="564"/>
      <c r="GKV18" s="564"/>
      <c r="GKW18" s="564"/>
      <c r="GKX18" s="564"/>
      <c r="GKY18" s="564"/>
      <c r="GKZ18" s="564"/>
      <c r="GLA18" s="564"/>
      <c r="GLB18" s="564"/>
      <c r="GLC18" s="564"/>
      <c r="GLD18" s="564"/>
      <c r="GLE18" s="564"/>
      <c r="GLF18" s="564"/>
      <c r="GLG18" s="564"/>
      <c r="GLH18" s="564"/>
      <c r="GLI18" s="564"/>
      <c r="GLJ18" s="564"/>
      <c r="GLK18" s="564"/>
      <c r="GLL18" s="564"/>
      <c r="GLM18" s="564"/>
      <c r="GLN18" s="564"/>
      <c r="GLO18" s="564"/>
      <c r="GLP18" s="564"/>
      <c r="GLQ18" s="564"/>
      <c r="GLR18" s="564"/>
      <c r="GLS18" s="564"/>
      <c r="GLT18" s="564"/>
      <c r="GLU18" s="564"/>
      <c r="GLV18" s="564"/>
      <c r="GLW18" s="564"/>
      <c r="GLX18" s="564"/>
      <c r="GLY18" s="564"/>
      <c r="GLZ18" s="564"/>
      <c r="GMA18" s="564"/>
      <c r="GMB18" s="564"/>
      <c r="GMC18" s="564"/>
      <c r="GMD18" s="564"/>
      <c r="GME18" s="564"/>
      <c r="GMF18" s="564"/>
      <c r="GMG18" s="564"/>
      <c r="GMH18" s="564"/>
      <c r="GMI18" s="564"/>
      <c r="GMJ18" s="564"/>
      <c r="GMK18" s="564"/>
      <c r="GML18" s="564"/>
      <c r="GMM18" s="564"/>
      <c r="GMN18" s="564"/>
      <c r="GMO18" s="564"/>
      <c r="GMP18" s="564"/>
      <c r="GMQ18" s="564"/>
      <c r="GMR18" s="564"/>
      <c r="GMS18" s="564"/>
      <c r="GMT18" s="564"/>
      <c r="GMU18" s="564"/>
      <c r="GMV18" s="564"/>
      <c r="GMW18" s="564"/>
      <c r="GMX18" s="564"/>
      <c r="GMY18" s="564"/>
      <c r="GMZ18" s="564"/>
      <c r="GNA18" s="564"/>
      <c r="GNB18" s="564"/>
      <c r="GNC18" s="564"/>
      <c r="GND18" s="564"/>
      <c r="GNE18" s="564"/>
      <c r="GNF18" s="564"/>
      <c r="GNG18" s="564"/>
      <c r="GNH18" s="564"/>
      <c r="GNI18" s="564"/>
      <c r="GNJ18" s="564"/>
      <c r="GNK18" s="564"/>
      <c r="GNL18" s="564"/>
      <c r="GNM18" s="564"/>
      <c r="GNN18" s="564"/>
      <c r="GNO18" s="564"/>
      <c r="GNP18" s="564"/>
      <c r="GNQ18" s="564"/>
      <c r="GNR18" s="564"/>
      <c r="GNS18" s="564"/>
      <c r="GNT18" s="564"/>
      <c r="GNU18" s="564"/>
      <c r="GNV18" s="564"/>
      <c r="GNW18" s="564"/>
      <c r="GNX18" s="564"/>
      <c r="GNY18" s="564"/>
      <c r="GNZ18" s="564"/>
      <c r="GOA18" s="564"/>
      <c r="GOB18" s="564"/>
      <c r="GOC18" s="564"/>
      <c r="GOD18" s="564"/>
      <c r="GOE18" s="564"/>
      <c r="GOF18" s="564"/>
      <c r="GOG18" s="564"/>
      <c r="GOH18" s="564"/>
      <c r="GOI18" s="564"/>
      <c r="GOJ18" s="564"/>
      <c r="GOK18" s="564"/>
      <c r="GOL18" s="564"/>
      <c r="GOM18" s="564"/>
      <c r="GON18" s="564"/>
      <c r="GOO18" s="564"/>
      <c r="GOP18" s="564"/>
      <c r="GOQ18" s="564"/>
      <c r="GOR18" s="564"/>
      <c r="GOS18" s="564"/>
      <c r="GOT18" s="564"/>
      <c r="GOU18" s="564"/>
      <c r="GOV18" s="564"/>
      <c r="GOW18" s="564"/>
      <c r="GOX18" s="564"/>
      <c r="GOY18" s="564"/>
      <c r="GOZ18" s="564"/>
      <c r="GPA18" s="564"/>
      <c r="GPB18" s="564"/>
      <c r="GPC18" s="564"/>
      <c r="GPD18" s="564"/>
      <c r="GPE18" s="564"/>
      <c r="GPF18" s="564"/>
      <c r="GPG18" s="564"/>
      <c r="GPH18" s="564"/>
      <c r="GPI18" s="564"/>
      <c r="GPJ18" s="564"/>
      <c r="GPK18" s="564"/>
      <c r="GPL18" s="564"/>
      <c r="GPM18" s="564"/>
      <c r="GPN18" s="564"/>
      <c r="GPO18" s="564"/>
      <c r="GPP18" s="564"/>
      <c r="GPQ18" s="564"/>
      <c r="GPR18" s="564"/>
      <c r="GPS18" s="564"/>
      <c r="GPT18" s="564"/>
      <c r="GPU18" s="564"/>
      <c r="GPV18" s="564"/>
      <c r="GPW18" s="564"/>
      <c r="GPX18" s="564"/>
      <c r="GPY18" s="564"/>
      <c r="GPZ18" s="564"/>
      <c r="GQA18" s="564"/>
      <c r="GQB18" s="564"/>
      <c r="GQC18" s="564"/>
      <c r="GQD18" s="564"/>
      <c r="GQE18" s="564"/>
      <c r="GQF18" s="564"/>
      <c r="GQG18" s="564"/>
      <c r="GQH18" s="564"/>
      <c r="GQI18" s="564"/>
      <c r="GQJ18" s="564"/>
      <c r="GQK18" s="564"/>
      <c r="GQL18" s="564"/>
      <c r="GQM18" s="564"/>
      <c r="GQN18" s="564"/>
      <c r="GQO18" s="564"/>
      <c r="GQP18" s="564"/>
      <c r="GQQ18" s="564"/>
      <c r="GQR18" s="564"/>
      <c r="GQS18" s="564"/>
      <c r="GQT18" s="564"/>
      <c r="GQU18" s="564"/>
      <c r="GQV18" s="564"/>
      <c r="GQW18" s="564"/>
      <c r="GQX18" s="564"/>
      <c r="GQY18" s="564"/>
      <c r="GQZ18" s="564"/>
      <c r="GRA18" s="564"/>
      <c r="GRB18" s="564"/>
      <c r="GRC18" s="564"/>
      <c r="GRD18" s="564"/>
      <c r="GRE18" s="564"/>
      <c r="GRF18" s="564"/>
      <c r="GRG18" s="564"/>
      <c r="GRH18" s="564"/>
      <c r="GRI18" s="564"/>
      <c r="GRJ18" s="564"/>
      <c r="GRK18" s="564"/>
      <c r="GRL18" s="564"/>
      <c r="GRM18" s="564"/>
      <c r="GRN18" s="564"/>
      <c r="GRO18" s="564"/>
      <c r="GRP18" s="564"/>
      <c r="GRQ18" s="564"/>
      <c r="GRR18" s="564"/>
      <c r="GRS18" s="564"/>
      <c r="GRT18" s="564"/>
      <c r="GRU18" s="564"/>
      <c r="GRV18" s="564"/>
      <c r="GRW18" s="564"/>
      <c r="GRX18" s="564"/>
      <c r="GRY18" s="564"/>
      <c r="GRZ18" s="564"/>
      <c r="GSA18" s="564"/>
      <c r="GSB18" s="564"/>
      <c r="GSC18" s="564"/>
      <c r="GSD18" s="564"/>
      <c r="GSE18" s="564"/>
      <c r="GSF18" s="564"/>
      <c r="GSG18" s="564"/>
      <c r="GSH18" s="564"/>
      <c r="GSI18" s="564"/>
      <c r="GSJ18" s="564"/>
      <c r="GSK18" s="564"/>
      <c r="GSL18" s="564"/>
      <c r="GSM18" s="564"/>
      <c r="GSN18" s="564"/>
      <c r="GSO18" s="564"/>
      <c r="GSP18" s="564"/>
      <c r="GSQ18" s="564"/>
      <c r="GSR18" s="564"/>
      <c r="GSS18" s="564"/>
      <c r="GST18" s="564"/>
      <c r="GSU18" s="564"/>
      <c r="GSV18" s="564"/>
      <c r="GSW18" s="564"/>
      <c r="GSX18" s="564"/>
      <c r="GSY18" s="564"/>
      <c r="GSZ18" s="564"/>
      <c r="GTA18" s="564"/>
      <c r="GTB18" s="564"/>
      <c r="GTC18" s="564"/>
      <c r="GTD18" s="564"/>
      <c r="GTE18" s="564"/>
      <c r="GTF18" s="564"/>
      <c r="GTG18" s="564"/>
      <c r="GTH18" s="564"/>
      <c r="GTI18" s="564"/>
      <c r="GTJ18" s="564"/>
      <c r="GTK18" s="564"/>
      <c r="GTL18" s="564"/>
      <c r="GTM18" s="564"/>
      <c r="GTN18" s="564"/>
      <c r="GTO18" s="564"/>
      <c r="GTP18" s="564"/>
      <c r="GTQ18" s="564"/>
      <c r="GTR18" s="564"/>
      <c r="GTS18" s="564"/>
      <c r="GTT18" s="564"/>
      <c r="GTU18" s="564"/>
      <c r="GTV18" s="564"/>
      <c r="GTW18" s="564"/>
      <c r="GTX18" s="564"/>
      <c r="GTY18" s="564"/>
      <c r="GTZ18" s="564"/>
      <c r="GUA18" s="564"/>
      <c r="GUB18" s="564"/>
      <c r="GUC18" s="564"/>
      <c r="GUD18" s="564"/>
      <c r="GUE18" s="564"/>
      <c r="GUF18" s="564"/>
      <c r="GUG18" s="564"/>
      <c r="GUH18" s="564"/>
      <c r="GUI18" s="564"/>
      <c r="GUJ18" s="564"/>
      <c r="GUK18" s="564"/>
      <c r="GUL18" s="564"/>
      <c r="GUM18" s="564"/>
      <c r="GUN18" s="564"/>
      <c r="GUO18" s="564"/>
      <c r="GUP18" s="564"/>
      <c r="GUQ18" s="564"/>
      <c r="GUR18" s="564"/>
      <c r="GUS18" s="564"/>
      <c r="GUT18" s="564"/>
      <c r="GUU18" s="564"/>
      <c r="GUV18" s="564"/>
      <c r="GUW18" s="564"/>
      <c r="GUX18" s="564"/>
      <c r="GUY18" s="564"/>
      <c r="GUZ18" s="564"/>
      <c r="GVA18" s="564"/>
      <c r="GVB18" s="564"/>
      <c r="GVC18" s="564"/>
      <c r="GVD18" s="564"/>
      <c r="GVE18" s="564"/>
      <c r="GVF18" s="564"/>
      <c r="GVG18" s="564"/>
      <c r="GVH18" s="564"/>
      <c r="GVI18" s="564"/>
      <c r="GVJ18" s="564"/>
      <c r="GVK18" s="564"/>
      <c r="GVL18" s="564"/>
      <c r="GVM18" s="564"/>
      <c r="GVN18" s="564"/>
      <c r="GVO18" s="564"/>
      <c r="GVP18" s="564"/>
      <c r="GVQ18" s="564"/>
      <c r="GVR18" s="564"/>
      <c r="GVS18" s="564"/>
      <c r="GVT18" s="564"/>
      <c r="GVU18" s="564"/>
      <c r="GVV18" s="564"/>
      <c r="GVW18" s="564"/>
      <c r="GVX18" s="564"/>
      <c r="GVY18" s="564"/>
      <c r="GVZ18" s="564"/>
      <c r="GWA18" s="564"/>
      <c r="GWB18" s="564"/>
      <c r="GWC18" s="564"/>
      <c r="GWD18" s="564"/>
      <c r="GWE18" s="564"/>
      <c r="GWF18" s="564"/>
      <c r="GWG18" s="564"/>
      <c r="GWH18" s="564"/>
      <c r="GWI18" s="564"/>
      <c r="GWJ18" s="564"/>
      <c r="GWK18" s="564"/>
      <c r="GWL18" s="564"/>
      <c r="GWM18" s="564"/>
      <c r="GWN18" s="564"/>
      <c r="GWO18" s="564"/>
      <c r="GWP18" s="564"/>
      <c r="GWQ18" s="564"/>
      <c r="GWR18" s="564"/>
      <c r="GWS18" s="564"/>
      <c r="GWT18" s="564"/>
      <c r="GWU18" s="564"/>
      <c r="GWV18" s="564"/>
      <c r="GWW18" s="564"/>
      <c r="GWX18" s="564"/>
      <c r="GWY18" s="564"/>
      <c r="GWZ18" s="564"/>
      <c r="GXA18" s="564"/>
      <c r="GXB18" s="564"/>
      <c r="GXC18" s="564"/>
      <c r="GXD18" s="564"/>
      <c r="GXE18" s="564"/>
      <c r="GXF18" s="564"/>
      <c r="GXG18" s="564"/>
      <c r="GXH18" s="564"/>
      <c r="GXI18" s="564"/>
      <c r="GXJ18" s="564"/>
      <c r="GXK18" s="564"/>
      <c r="GXL18" s="564"/>
      <c r="GXM18" s="564"/>
      <c r="GXN18" s="564"/>
      <c r="GXO18" s="564"/>
      <c r="GXP18" s="564"/>
      <c r="GXQ18" s="564"/>
      <c r="GXR18" s="564"/>
      <c r="GXS18" s="564"/>
      <c r="GXT18" s="564"/>
      <c r="GXU18" s="564"/>
      <c r="GXV18" s="564"/>
      <c r="GXW18" s="564"/>
      <c r="GXX18" s="564"/>
      <c r="GXY18" s="564"/>
      <c r="GXZ18" s="564"/>
      <c r="GYA18" s="564"/>
      <c r="GYB18" s="564"/>
      <c r="GYC18" s="564"/>
      <c r="GYD18" s="564"/>
      <c r="GYE18" s="564"/>
      <c r="GYF18" s="564"/>
      <c r="GYG18" s="564"/>
      <c r="GYH18" s="564"/>
      <c r="GYI18" s="564"/>
      <c r="GYJ18" s="564"/>
      <c r="GYK18" s="564"/>
      <c r="GYL18" s="564"/>
      <c r="GYM18" s="564"/>
      <c r="GYN18" s="564"/>
      <c r="GYO18" s="564"/>
      <c r="GYP18" s="564"/>
      <c r="GYQ18" s="564"/>
      <c r="GYR18" s="564"/>
      <c r="GYS18" s="564"/>
      <c r="GYT18" s="564"/>
      <c r="GYU18" s="564"/>
      <c r="GYV18" s="564"/>
      <c r="GYW18" s="564"/>
      <c r="GYX18" s="564"/>
      <c r="GYY18" s="564"/>
      <c r="GYZ18" s="564"/>
      <c r="GZA18" s="564"/>
      <c r="GZB18" s="564"/>
      <c r="GZC18" s="564"/>
      <c r="GZD18" s="564"/>
      <c r="GZE18" s="564"/>
      <c r="GZF18" s="564"/>
      <c r="GZG18" s="564"/>
      <c r="GZH18" s="564"/>
      <c r="GZI18" s="564"/>
      <c r="GZJ18" s="564"/>
      <c r="GZK18" s="564"/>
      <c r="GZL18" s="564"/>
      <c r="GZM18" s="564"/>
      <c r="GZN18" s="564"/>
      <c r="GZO18" s="564"/>
      <c r="GZP18" s="564"/>
      <c r="GZQ18" s="564"/>
      <c r="GZR18" s="564"/>
      <c r="GZS18" s="564"/>
      <c r="GZT18" s="564"/>
      <c r="GZU18" s="564"/>
      <c r="GZV18" s="564"/>
      <c r="GZW18" s="564"/>
      <c r="GZX18" s="564"/>
      <c r="GZY18" s="564"/>
      <c r="GZZ18" s="564"/>
      <c r="HAA18" s="564"/>
      <c r="HAB18" s="564"/>
      <c r="HAC18" s="564"/>
      <c r="HAD18" s="564"/>
      <c r="HAE18" s="564"/>
      <c r="HAF18" s="564"/>
      <c r="HAG18" s="564"/>
      <c r="HAH18" s="564"/>
      <c r="HAI18" s="564"/>
      <c r="HAJ18" s="564"/>
      <c r="HAK18" s="564"/>
      <c r="HAL18" s="564"/>
      <c r="HAM18" s="564"/>
      <c r="HAN18" s="564"/>
      <c r="HAO18" s="564"/>
      <c r="HAP18" s="564"/>
      <c r="HAQ18" s="564"/>
      <c r="HAR18" s="564"/>
      <c r="HAS18" s="564"/>
      <c r="HAT18" s="564"/>
      <c r="HAU18" s="564"/>
      <c r="HAV18" s="564"/>
      <c r="HAW18" s="564"/>
      <c r="HAX18" s="564"/>
      <c r="HAY18" s="564"/>
      <c r="HAZ18" s="564"/>
      <c r="HBA18" s="564"/>
      <c r="HBB18" s="564"/>
      <c r="HBC18" s="564"/>
      <c r="HBD18" s="564"/>
      <c r="HBE18" s="564"/>
      <c r="HBF18" s="564"/>
      <c r="HBG18" s="564"/>
      <c r="HBH18" s="564"/>
      <c r="HBI18" s="564"/>
      <c r="HBJ18" s="564"/>
      <c r="HBK18" s="564"/>
      <c r="HBL18" s="564"/>
      <c r="HBM18" s="564"/>
      <c r="HBN18" s="564"/>
      <c r="HBO18" s="564"/>
      <c r="HBP18" s="564"/>
      <c r="HBQ18" s="564"/>
      <c r="HBR18" s="564"/>
      <c r="HBS18" s="564"/>
      <c r="HBT18" s="564"/>
      <c r="HBU18" s="564"/>
      <c r="HBV18" s="564"/>
      <c r="HBW18" s="564"/>
      <c r="HBX18" s="564"/>
      <c r="HBY18" s="564"/>
      <c r="HBZ18" s="564"/>
      <c r="HCA18" s="564"/>
      <c r="HCB18" s="564"/>
      <c r="HCC18" s="564"/>
      <c r="HCD18" s="564"/>
      <c r="HCE18" s="564"/>
      <c r="HCF18" s="564"/>
      <c r="HCG18" s="564"/>
      <c r="HCH18" s="564"/>
      <c r="HCI18" s="564"/>
      <c r="HCJ18" s="564"/>
      <c r="HCK18" s="564"/>
      <c r="HCL18" s="564"/>
      <c r="HCM18" s="564"/>
      <c r="HCN18" s="564"/>
      <c r="HCO18" s="564"/>
      <c r="HCP18" s="564"/>
      <c r="HCQ18" s="564"/>
      <c r="HCR18" s="564"/>
      <c r="HCS18" s="564"/>
      <c r="HCT18" s="564"/>
      <c r="HCU18" s="564"/>
      <c r="HCV18" s="564"/>
      <c r="HCW18" s="564"/>
      <c r="HCX18" s="564"/>
      <c r="HCY18" s="564"/>
      <c r="HCZ18" s="564"/>
      <c r="HDA18" s="564"/>
      <c r="HDB18" s="564"/>
      <c r="HDC18" s="564"/>
      <c r="HDD18" s="564"/>
      <c r="HDE18" s="564"/>
      <c r="HDF18" s="564"/>
      <c r="HDG18" s="564"/>
      <c r="HDH18" s="564"/>
      <c r="HDI18" s="564"/>
      <c r="HDJ18" s="564"/>
      <c r="HDK18" s="564"/>
      <c r="HDL18" s="564"/>
      <c r="HDM18" s="564"/>
      <c r="HDN18" s="564"/>
      <c r="HDO18" s="564"/>
      <c r="HDP18" s="564"/>
      <c r="HDQ18" s="564"/>
      <c r="HDR18" s="564"/>
      <c r="HDS18" s="564"/>
      <c r="HDT18" s="564"/>
      <c r="HDU18" s="564"/>
      <c r="HDV18" s="564"/>
      <c r="HDW18" s="564"/>
      <c r="HDX18" s="564"/>
      <c r="HDY18" s="564"/>
      <c r="HDZ18" s="564"/>
      <c r="HEA18" s="564"/>
      <c r="HEB18" s="564"/>
      <c r="HEC18" s="564"/>
      <c r="HED18" s="564"/>
      <c r="HEE18" s="564"/>
      <c r="HEF18" s="564"/>
      <c r="HEG18" s="564"/>
      <c r="HEH18" s="564"/>
      <c r="HEI18" s="564"/>
      <c r="HEJ18" s="564"/>
      <c r="HEK18" s="564"/>
      <c r="HEL18" s="564"/>
      <c r="HEM18" s="564"/>
      <c r="HEN18" s="564"/>
      <c r="HEO18" s="564"/>
      <c r="HEP18" s="564"/>
      <c r="HEQ18" s="564"/>
      <c r="HER18" s="564"/>
      <c r="HES18" s="564"/>
      <c r="HET18" s="564"/>
      <c r="HEU18" s="564"/>
      <c r="HEV18" s="564"/>
      <c r="HEW18" s="564"/>
      <c r="HEX18" s="564"/>
      <c r="HEY18" s="564"/>
      <c r="HEZ18" s="564"/>
      <c r="HFA18" s="564"/>
      <c r="HFB18" s="564"/>
      <c r="HFC18" s="564"/>
      <c r="HFD18" s="564"/>
      <c r="HFE18" s="564"/>
      <c r="HFF18" s="564"/>
      <c r="HFG18" s="564"/>
      <c r="HFH18" s="564"/>
      <c r="HFI18" s="564"/>
      <c r="HFJ18" s="564"/>
      <c r="HFK18" s="564"/>
      <c r="HFL18" s="564"/>
      <c r="HFM18" s="564"/>
      <c r="HFN18" s="564"/>
      <c r="HFO18" s="564"/>
      <c r="HFP18" s="564"/>
      <c r="HFQ18" s="564"/>
      <c r="HFR18" s="564"/>
      <c r="HFS18" s="564"/>
      <c r="HFT18" s="564"/>
      <c r="HFU18" s="564"/>
      <c r="HFV18" s="564"/>
      <c r="HFW18" s="564"/>
      <c r="HFX18" s="564"/>
      <c r="HFY18" s="564"/>
      <c r="HFZ18" s="564"/>
      <c r="HGA18" s="564"/>
      <c r="HGB18" s="564"/>
      <c r="HGC18" s="564"/>
      <c r="HGD18" s="564"/>
      <c r="HGE18" s="564"/>
      <c r="HGF18" s="564"/>
      <c r="HGG18" s="564"/>
      <c r="HGH18" s="564"/>
      <c r="HGI18" s="564"/>
      <c r="HGJ18" s="564"/>
      <c r="HGK18" s="564"/>
      <c r="HGL18" s="564"/>
      <c r="HGM18" s="564"/>
      <c r="HGN18" s="564"/>
      <c r="HGO18" s="564"/>
      <c r="HGP18" s="564"/>
      <c r="HGQ18" s="564"/>
      <c r="HGR18" s="564"/>
      <c r="HGS18" s="564"/>
      <c r="HGT18" s="564"/>
      <c r="HGU18" s="564"/>
      <c r="HGV18" s="564"/>
      <c r="HGW18" s="564"/>
      <c r="HGX18" s="564"/>
      <c r="HGY18" s="564"/>
      <c r="HGZ18" s="564"/>
      <c r="HHA18" s="564"/>
      <c r="HHB18" s="564"/>
      <c r="HHC18" s="564"/>
      <c r="HHD18" s="564"/>
      <c r="HHE18" s="564"/>
      <c r="HHF18" s="564"/>
      <c r="HHG18" s="564"/>
      <c r="HHH18" s="564"/>
      <c r="HHI18" s="564"/>
      <c r="HHJ18" s="564"/>
      <c r="HHK18" s="564"/>
      <c r="HHL18" s="564"/>
      <c r="HHM18" s="564"/>
      <c r="HHN18" s="564"/>
      <c r="HHO18" s="564"/>
      <c r="HHP18" s="564"/>
      <c r="HHQ18" s="564"/>
      <c r="HHR18" s="564"/>
      <c r="HHS18" s="564"/>
      <c r="HHT18" s="564"/>
      <c r="HHU18" s="564"/>
      <c r="HHV18" s="564"/>
      <c r="HHW18" s="564"/>
      <c r="HHX18" s="564"/>
      <c r="HHY18" s="564"/>
      <c r="HHZ18" s="564"/>
      <c r="HIA18" s="564"/>
      <c r="HIB18" s="564"/>
      <c r="HIC18" s="564"/>
      <c r="HID18" s="564"/>
      <c r="HIE18" s="564"/>
      <c r="HIF18" s="564"/>
      <c r="HIG18" s="564"/>
      <c r="HIH18" s="564"/>
      <c r="HII18" s="564"/>
      <c r="HIJ18" s="564"/>
      <c r="HIK18" s="564"/>
      <c r="HIL18" s="564"/>
      <c r="HIM18" s="564"/>
      <c r="HIN18" s="564"/>
      <c r="HIO18" s="564"/>
      <c r="HIP18" s="564"/>
      <c r="HIQ18" s="564"/>
      <c r="HIR18" s="564"/>
      <c r="HIS18" s="564"/>
      <c r="HIT18" s="564"/>
      <c r="HIU18" s="564"/>
      <c r="HIV18" s="564"/>
      <c r="HIW18" s="564"/>
      <c r="HIX18" s="564"/>
      <c r="HIY18" s="564"/>
      <c r="HIZ18" s="564"/>
      <c r="HJA18" s="564"/>
      <c r="HJB18" s="564"/>
      <c r="HJC18" s="564"/>
      <c r="HJD18" s="564"/>
      <c r="HJE18" s="564"/>
      <c r="HJF18" s="564"/>
      <c r="HJG18" s="564"/>
      <c r="HJH18" s="564"/>
      <c r="HJI18" s="564"/>
      <c r="HJJ18" s="564"/>
      <c r="HJK18" s="564"/>
      <c r="HJL18" s="564"/>
      <c r="HJM18" s="564"/>
      <c r="HJN18" s="564"/>
      <c r="HJO18" s="564"/>
      <c r="HJP18" s="564"/>
      <c r="HJQ18" s="564"/>
      <c r="HJR18" s="564"/>
      <c r="HJS18" s="564"/>
      <c r="HJT18" s="564"/>
      <c r="HJU18" s="564"/>
      <c r="HJV18" s="564"/>
      <c r="HJW18" s="564"/>
      <c r="HJX18" s="564"/>
      <c r="HJY18" s="564"/>
      <c r="HJZ18" s="564"/>
      <c r="HKA18" s="564"/>
      <c r="HKB18" s="564"/>
      <c r="HKC18" s="564"/>
      <c r="HKD18" s="564"/>
      <c r="HKE18" s="564"/>
      <c r="HKF18" s="564"/>
      <c r="HKG18" s="564"/>
      <c r="HKH18" s="564"/>
      <c r="HKI18" s="564"/>
      <c r="HKJ18" s="564"/>
      <c r="HKK18" s="564"/>
      <c r="HKL18" s="564"/>
      <c r="HKM18" s="564"/>
      <c r="HKN18" s="564"/>
      <c r="HKO18" s="564"/>
      <c r="HKP18" s="564"/>
      <c r="HKQ18" s="564"/>
      <c r="HKR18" s="564"/>
      <c r="HKS18" s="564"/>
      <c r="HKT18" s="564"/>
      <c r="HKU18" s="564"/>
      <c r="HKV18" s="564"/>
      <c r="HKW18" s="564"/>
      <c r="HKX18" s="564"/>
      <c r="HKY18" s="564"/>
      <c r="HKZ18" s="564"/>
      <c r="HLA18" s="564"/>
      <c r="HLB18" s="564"/>
      <c r="HLC18" s="564"/>
      <c r="HLD18" s="564"/>
      <c r="HLE18" s="564"/>
      <c r="HLF18" s="564"/>
      <c r="HLG18" s="564"/>
      <c r="HLH18" s="564"/>
      <c r="HLI18" s="564"/>
      <c r="HLJ18" s="564"/>
      <c r="HLK18" s="564"/>
      <c r="HLL18" s="564"/>
      <c r="HLM18" s="564"/>
      <c r="HLN18" s="564"/>
      <c r="HLO18" s="564"/>
      <c r="HLP18" s="564"/>
      <c r="HLQ18" s="564"/>
      <c r="HLR18" s="564"/>
      <c r="HLS18" s="564"/>
      <c r="HLT18" s="564"/>
      <c r="HLU18" s="564"/>
      <c r="HLV18" s="564"/>
      <c r="HLW18" s="564"/>
      <c r="HLX18" s="564"/>
      <c r="HLY18" s="564"/>
      <c r="HLZ18" s="564"/>
      <c r="HMA18" s="564"/>
      <c r="HMB18" s="564"/>
      <c r="HMC18" s="564"/>
      <c r="HMD18" s="564"/>
      <c r="HME18" s="564"/>
      <c r="HMF18" s="564"/>
      <c r="HMG18" s="564"/>
      <c r="HMH18" s="564"/>
      <c r="HMI18" s="564"/>
      <c r="HMJ18" s="564"/>
      <c r="HMK18" s="564"/>
      <c r="HML18" s="564"/>
      <c r="HMM18" s="564"/>
      <c r="HMN18" s="564"/>
      <c r="HMO18" s="564"/>
      <c r="HMP18" s="564"/>
      <c r="HMQ18" s="564"/>
      <c r="HMR18" s="564"/>
      <c r="HMS18" s="564"/>
      <c r="HMT18" s="564"/>
      <c r="HMU18" s="564"/>
      <c r="HMV18" s="564"/>
      <c r="HMW18" s="564"/>
      <c r="HMX18" s="564"/>
      <c r="HMY18" s="564"/>
      <c r="HMZ18" s="564"/>
      <c r="HNA18" s="564"/>
      <c r="HNB18" s="564"/>
      <c r="HNC18" s="564"/>
      <c r="HND18" s="564"/>
      <c r="HNE18" s="564"/>
      <c r="HNF18" s="564"/>
      <c r="HNG18" s="564"/>
      <c r="HNH18" s="564"/>
      <c r="HNI18" s="564"/>
      <c r="HNJ18" s="564"/>
      <c r="HNK18" s="564"/>
      <c r="HNL18" s="564"/>
      <c r="HNM18" s="564"/>
      <c r="HNN18" s="564"/>
      <c r="HNO18" s="564"/>
      <c r="HNP18" s="564"/>
      <c r="HNQ18" s="564"/>
      <c r="HNR18" s="564"/>
      <c r="HNS18" s="564"/>
      <c r="HNT18" s="564"/>
      <c r="HNU18" s="564"/>
      <c r="HNV18" s="564"/>
      <c r="HNW18" s="564"/>
      <c r="HNX18" s="564"/>
      <c r="HNY18" s="564"/>
      <c r="HNZ18" s="564"/>
      <c r="HOA18" s="564"/>
      <c r="HOB18" s="564"/>
      <c r="HOC18" s="564"/>
      <c r="HOD18" s="564"/>
      <c r="HOE18" s="564"/>
      <c r="HOF18" s="564"/>
      <c r="HOG18" s="564"/>
      <c r="HOH18" s="564"/>
      <c r="HOI18" s="564"/>
      <c r="HOJ18" s="564"/>
      <c r="HOK18" s="564"/>
      <c r="HOL18" s="564"/>
      <c r="HOM18" s="564"/>
      <c r="HON18" s="564"/>
      <c r="HOO18" s="564"/>
      <c r="HOP18" s="564"/>
      <c r="HOQ18" s="564"/>
      <c r="HOR18" s="564"/>
      <c r="HOS18" s="564"/>
      <c r="HOT18" s="564"/>
      <c r="HOU18" s="564"/>
      <c r="HOV18" s="564"/>
      <c r="HOW18" s="564"/>
      <c r="HOX18" s="564"/>
      <c r="HOY18" s="564"/>
      <c r="HOZ18" s="564"/>
      <c r="HPA18" s="564"/>
      <c r="HPB18" s="564"/>
      <c r="HPC18" s="564"/>
      <c r="HPD18" s="564"/>
      <c r="HPE18" s="564"/>
      <c r="HPF18" s="564"/>
      <c r="HPG18" s="564"/>
      <c r="HPH18" s="564"/>
      <c r="HPI18" s="564"/>
      <c r="HPJ18" s="564"/>
      <c r="HPK18" s="564"/>
      <c r="HPL18" s="564"/>
      <c r="HPM18" s="564"/>
      <c r="HPN18" s="564"/>
      <c r="HPO18" s="564"/>
      <c r="HPP18" s="564"/>
      <c r="HPQ18" s="564"/>
      <c r="HPR18" s="564"/>
      <c r="HPS18" s="564"/>
      <c r="HPT18" s="564"/>
      <c r="HPU18" s="564"/>
      <c r="HPV18" s="564"/>
      <c r="HPW18" s="564"/>
      <c r="HPX18" s="564"/>
      <c r="HPY18" s="564"/>
      <c r="HPZ18" s="564"/>
      <c r="HQA18" s="564"/>
      <c r="HQB18" s="564"/>
      <c r="HQC18" s="564"/>
      <c r="HQD18" s="564"/>
      <c r="HQE18" s="564"/>
      <c r="HQF18" s="564"/>
      <c r="HQG18" s="564"/>
      <c r="HQH18" s="564"/>
      <c r="HQI18" s="564"/>
      <c r="HQJ18" s="564"/>
      <c r="HQK18" s="564"/>
      <c r="HQL18" s="564"/>
      <c r="HQM18" s="564"/>
      <c r="HQN18" s="564"/>
      <c r="HQO18" s="564"/>
      <c r="HQP18" s="564"/>
      <c r="HQQ18" s="564"/>
      <c r="HQR18" s="564"/>
      <c r="HQS18" s="564"/>
      <c r="HQT18" s="564"/>
      <c r="HQU18" s="564"/>
      <c r="HQV18" s="564"/>
      <c r="HQW18" s="564"/>
      <c r="HQX18" s="564"/>
      <c r="HQY18" s="564"/>
      <c r="HQZ18" s="564"/>
      <c r="HRA18" s="564"/>
      <c r="HRB18" s="564"/>
      <c r="HRC18" s="564"/>
      <c r="HRD18" s="564"/>
      <c r="HRE18" s="564"/>
      <c r="HRF18" s="564"/>
      <c r="HRG18" s="564"/>
      <c r="HRH18" s="564"/>
      <c r="HRI18" s="564"/>
      <c r="HRJ18" s="564"/>
      <c r="HRK18" s="564"/>
      <c r="HRL18" s="564"/>
      <c r="HRM18" s="564"/>
      <c r="HRN18" s="564"/>
      <c r="HRO18" s="564"/>
      <c r="HRP18" s="564"/>
      <c r="HRQ18" s="564"/>
      <c r="HRR18" s="564"/>
      <c r="HRS18" s="564"/>
      <c r="HRT18" s="564"/>
      <c r="HRU18" s="564"/>
      <c r="HRV18" s="564"/>
      <c r="HRW18" s="564"/>
      <c r="HRX18" s="564"/>
      <c r="HRY18" s="564"/>
      <c r="HRZ18" s="564"/>
      <c r="HSA18" s="564"/>
      <c r="HSB18" s="564"/>
      <c r="HSC18" s="564"/>
      <c r="HSD18" s="564"/>
      <c r="HSE18" s="564"/>
      <c r="HSF18" s="564"/>
      <c r="HSG18" s="564"/>
      <c r="HSH18" s="564"/>
      <c r="HSI18" s="564"/>
      <c r="HSJ18" s="564"/>
      <c r="HSK18" s="564"/>
      <c r="HSL18" s="564"/>
      <c r="HSM18" s="564"/>
      <c r="HSN18" s="564"/>
      <c r="HSO18" s="564"/>
      <c r="HSP18" s="564"/>
      <c r="HSQ18" s="564"/>
      <c r="HSR18" s="564"/>
      <c r="HSS18" s="564"/>
      <c r="HST18" s="564"/>
      <c r="HSU18" s="564"/>
      <c r="HSV18" s="564"/>
      <c r="HSW18" s="564"/>
      <c r="HSX18" s="564"/>
      <c r="HSY18" s="564"/>
      <c r="HSZ18" s="564"/>
      <c r="HTA18" s="564"/>
      <c r="HTB18" s="564"/>
      <c r="HTC18" s="564"/>
      <c r="HTD18" s="564"/>
      <c r="HTE18" s="564"/>
      <c r="HTF18" s="564"/>
      <c r="HTG18" s="564"/>
      <c r="HTH18" s="564"/>
      <c r="HTI18" s="564"/>
      <c r="HTJ18" s="564"/>
      <c r="HTK18" s="564"/>
      <c r="HTL18" s="564"/>
      <c r="HTM18" s="564"/>
      <c r="HTN18" s="564"/>
      <c r="HTO18" s="564"/>
      <c r="HTP18" s="564"/>
      <c r="HTQ18" s="564"/>
      <c r="HTR18" s="564"/>
      <c r="HTS18" s="564"/>
      <c r="HTT18" s="564"/>
      <c r="HTU18" s="564"/>
      <c r="HTV18" s="564"/>
      <c r="HTW18" s="564"/>
      <c r="HTX18" s="564"/>
      <c r="HTY18" s="564"/>
      <c r="HTZ18" s="564"/>
      <c r="HUA18" s="564"/>
      <c r="HUB18" s="564"/>
      <c r="HUC18" s="564"/>
      <c r="HUD18" s="564"/>
      <c r="HUE18" s="564"/>
      <c r="HUF18" s="564"/>
      <c r="HUG18" s="564"/>
      <c r="HUH18" s="564"/>
      <c r="HUI18" s="564"/>
      <c r="HUJ18" s="564"/>
      <c r="HUK18" s="564"/>
      <c r="HUL18" s="564"/>
      <c r="HUM18" s="564"/>
      <c r="HUN18" s="564"/>
      <c r="HUO18" s="564"/>
      <c r="HUP18" s="564"/>
      <c r="HUQ18" s="564"/>
      <c r="HUR18" s="564"/>
      <c r="HUS18" s="564"/>
      <c r="HUT18" s="564"/>
      <c r="HUU18" s="564"/>
      <c r="HUV18" s="564"/>
      <c r="HUW18" s="564"/>
      <c r="HUX18" s="564"/>
      <c r="HUY18" s="564"/>
      <c r="HUZ18" s="564"/>
      <c r="HVA18" s="564"/>
      <c r="HVB18" s="564"/>
      <c r="HVC18" s="564"/>
      <c r="HVD18" s="564"/>
      <c r="HVE18" s="564"/>
      <c r="HVF18" s="564"/>
      <c r="HVG18" s="564"/>
      <c r="HVH18" s="564"/>
      <c r="HVI18" s="564"/>
      <c r="HVJ18" s="564"/>
      <c r="HVK18" s="564"/>
      <c r="HVL18" s="564"/>
      <c r="HVM18" s="564"/>
      <c r="HVN18" s="564"/>
      <c r="HVO18" s="564"/>
      <c r="HVP18" s="564"/>
      <c r="HVQ18" s="564"/>
      <c r="HVR18" s="564"/>
      <c r="HVS18" s="564"/>
      <c r="HVT18" s="564"/>
      <c r="HVU18" s="564"/>
      <c r="HVV18" s="564"/>
      <c r="HVW18" s="564"/>
      <c r="HVX18" s="564"/>
      <c r="HVY18" s="564"/>
      <c r="HVZ18" s="564"/>
      <c r="HWA18" s="564"/>
      <c r="HWB18" s="564"/>
      <c r="HWC18" s="564"/>
      <c r="HWD18" s="564"/>
      <c r="HWE18" s="564"/>
      <c r="HWF18" s="564"/>
      <c r="HWG18" s="564"/>
      <c r="HWH18" s="564"/>
      <c r="HWI18" s="564"/>
      <c r="HWJ18" s="564"/>
      <c r="HWK18" s="564"/>
      <c r="HWL18" s="564"/>
      <c r="HWM18" s="564"/>
      <c r="HWN18" s="564"/>
      <c r="HWO18" s="564"/>
      <c r="HWP18" s="564"/>
      <c r="HWQ18" s="564"/>
      <c r="HWR18" s="564"/>
      <c r="HWS18" s="564"/>
      <c r="HWT18" s="564"/>
      <c r="HWU18" s="564"/>
      <c r="HWV18" s="564"/>
      <c r="HWW18" s="564"/>
      <c r="HWX18" s="564"/>
      <c r="HWY18" s="564"/>
      <c r="HWZ18" s="564"/>
      <c r="HXA18" s="564"/>
      <c r="HXB18" s="564"/>
      <c r="HXC18" s="564"/>
      <c r="HXD18" s="564"/>
      <c r="HXE18" s="564"/>
      <c r="HXF18" s="564"/>
      <c r="HXG18" s="564"/>
      <c r="HXH18" s="564"/>
      <c r="HXI18" s="564"/>
      <c r="HXJ18" s="564"/>
      <c r="HXK18" s="564"/>
      <c r="HXL18" s="564"/>
      <c r="HXM18" s="564"/>
      <c r="HXN18" s="564"/>
      <c r="HXO18" s="564"/>
      <c r="HXP18" s="564"/>
      <c r="HXQ18" s="564"/>
      <c r="HXR18" s="564"/>
      <c r="HXS18" s="564"/>
      <c r="HXT18" s="564"/>
      <c r="HXU18" s="564"/>
      <c r="HXV18" s="564"/>
      <c r="HXW18" s="564"/>
      <c r="HXX18" s="564"/>
      <c r="HXY18" s="564"/>
      <c r="HXZ18" s="564"/>
      <c r="HYA18" s="564"/>
      <c r="HYB18" s="564"/>
      <c r="HYC18" s="564"/>
      <c r="HYD18" s="564"/>
      <c r="HYE18" s="564"/>
      <c r="HYF18" s="564"/>
      <c r="HYG18" s="564"/>
      <c r="HYH18" s="564"/>
      <c r="HYI18" s="564"/>
      <c r="HYJ18" s="564"/>
      <c r="HYK18" s="564"/>
      <c r="HYL18" s="564"/>
      <c r="HYM18" s="564"/>
      <c r="HYN18" s="564"/>
      <c r="HYO18" s="564"/>
      <c r="HYP18" s="564"/>
      <c r="HYQ18" s="564"/>
      <c r="HYR18" s="564"/>
      <c r="HYS18" s="564"/>
      <c r="HYT18" s="564"/>
      <c r="HYU18" s="564"/>
      <c r="HYV18" s="564"/>
      <c r="HYW18" s="564"/>
      <c r="HYX18" s="564"/>
      <c r="HYY18" s="564"/>
      <c r="HYZ18" s="564"/>
      <c r="HZA18" s="564"/>
      <c r="HZB18" s="564"/>
      <c r="HZC18" s="564"/>
      <c r="HZD18" s="564"/>
      <c r="HZE18" s="564"/>
      <c r="HZF18" s="564"/>
      <c r="HZG18" s="564"/>
      <c r="HZH18" s="564"/>
      <c r="HZI18" s="564"/>
      <c r="HZJ18" s="564"/>
      <c r="HZK18" s="564"/>
      <c r="HZL18" s="564"/>
      <c r="HZM18" s="564"/>
      <c r="HZN18" s="564"/>
      <c r="HZO18" s="564"/>
      <c r="HZP18" s="564"/>
      <c r="HZQ18" s="564"/>
      <c r="HZR18" s="564"/>
      <c r="HZS18" s="564"/>
      <c r="HZT18" s="564"/>
      <c r="HZU18" s="564"/>
      <c r="HZV18" s="564"/>
      <c r="HZW18" s="564"/>
      <c r="HZX18" s="564"/>
      <c r="HZY18" s="564"/>
      <c r="HZZ18" s="564"/>
      <c r="IAA18" s="564"/>
      <c r="IAB18" s="564"/>
      <c r="IAC18" s="564"/>
      <c r="IAD18" s="564"/>
      <c r="IAE18" s="564"/>
      <c r="IAF18" s="564"/>
      <c r="IAG18" s="564"/>
      <c r="IAH18" s="564"/>
      <c r="IAI18" s="564"/>
      <c r="IAJ18" s="564"/>
      <c r="IAK18" s="564"/>
      <c r="IAL18" s="564"/>
      <c r="IAM18" s="564"/>
      <c r="IAN18" s="564"/>
      <c r="IAO18" s="564"/>
      <c r="IAP18" s="564"/>
      <c r="IAQ18" s="564"/>
      <c r="IAR18" s="564"/>
      <c r="IAS18" s="564"/>
      <c r="IAT18" s="564"/>
      <c r="IAU18" s="564"/>
      <c r="IAV18" s="564"/>
      <c r="IAW18" s="564"/>
      <c r="IAX18" s="564"/>
      <c r="IAY18" s="564"/>
      <c r="IAZ18" s="564"/>
      <c r="IBA18" s="564"/>
      <c r="IBB18" s="564"/>
      <c r="IBC18" s="564"/>
      <c r="IBD18" s="564"/>
      <c r="IBE18" s="564"/>
      <c r="IBF18" s="564"/>
      <c r="IBG18" s="564"/>
      <c r="IBH18" s="564"/>
      <c r="IBI18" s="564"/>
      <c r="IBJ18" s="564"/>
      <c r="IBK18" s="564"/>
      <c r="IBL18" s="564"/>
      <c r="IBM18" s="564"/>
      <c r="IBN18" s="564"/>
      <c r="IBO18" s="564"/>
      <c r="IBP18" s="564"/>
      <c r="IBQ18" s="564"/>
      <c r="IBR18" s="564"/>
      <c r="IBS18" s="564"/>
      <c r="IBT18" s="564"/>
      <c r="IBU18" s="564"/>
      <c r="IBV18" s="564"/>
      <c r="IBW18" s="564"/>
      <c r="IBX18" s="564"/>
      <c r="IBY18" s="564"/>
      <c r="IBZ18" s="564"/>
      <c r="ICA18" s="564"/>
      <c r="ICB18" s="564"/>
      <c r="ICC18" s="564"/>
      <c r="ICD18" s="564"/>
      <c r="ICE18" s="564"/>
      <c r="ICF18" s="564"/>
      <c r="ICG18" s="564"/>
      <c r="ICH18" s="564"/>
      <c r="ICI18" s="564"/>
      <c r="ICJ18" s="564"/>
      <c r="ICK18" s="564"/>
      <c r="ICL18" s="564"/>
      <c r="ICM18" s="564"/>
      <c r="ICN18" s="564"/>
      <c r="ICO18" s="564"/>
      <c r="ICP18" s="564"/>
      <c r="ICQ18" s="564"/>
      <c r="ICR18" s="564"/>
      <c r="ICS18" s="564"/>
      <c r="ICT18" s="564"/>
      <c r="ICU18" s="564"/>
      <c r="ICV18" s="564"/>
      <c r="ICW18" s="564"/>
      <c r="ICX18" s="564"/>
      <c r="ICY18" s="564"/>
      <c r="ICZ18" s="564"/>
      <c r="IDA18" s="564"/>
      <c r="IDB18" s="564"/>
      <c r="IDC18" s="564"/>
      <c r="IDD18" s="564"/>
      <c r="IDE18" s="564"/>
      <c r="IDF18" s="564"/>
      <c r="IDG18" s="564"/>
      <c r="IDH18" s="564"/>
      <c r="IDI18" s="564"/>
      <c r="IDJ18" s="564"/>
      <c r="IDK18" s="564"/>
      <c r="IDL18" s="564"/>
      <c r="IDM18" s="564"/>
      <c r="IDN18" s="564"/>
      <c r="IDO18" s="564"/>
      <c r="IDP18" s="564"/>
      <c r="IDQ18" s="564"/>
      <c r="IDR18" s="564"/>
      <c r="IDS18" s="564"/>
      <c r="IDT18" s="564"/>
      <c r="IDU18" s="564"/>
      <c r="IDV18" s="564"/>
      <c r="IDW18" s="564"/>
      <c r="IDX18" s="564"/>
      <c r="IDY18" s="564"/>
      <c r="IDZ18" s="564"/>
      <c r="IEA18" s="564"/>
      <c r="IEB18" s="564"/>
      <c r="IEC18" s="564"/>
      <c r="IED18" s="564"/>
      <c r="IEE18" s="564"/>
      <c r="IEF18" s="564"/>
      <c r="IEG18" s="564"/>
      <c r="IEH18" s="564"/>
      <c r="IEI18" s="564"/>
      <c r="IEJ18" s="564"/>
      <c r="IEK18" s="564"/>
      <c r="IEL18" s="564"/>
      <c r="IEM18" s="564"/>
      <c r="IEN18" s="564"/>
      <c r="IEO18" s="564"/>
      <c r="IEP18" s="564"/>
      <c r="IEQ18" s="564"/>
      <c r="IER18" s="564"/>
      <c r="IES18" s="564"/>
      <c r="IET18" s="564"/>
      <c r="IEU18" s="564"/>
      <c r="IEV18" s="564"/>
      <c r="IEW18" s="564"/>
      <c r="IEX18" s="564"/>
      <c r="IEY18" s="564"/>
      <c r="IEZ18" s="564"/>
      <c r="IFA18" s="564"/>
      <c r="IFB18" s="564"/>
      <c r="IFC18" s="564"/>
      <c r="IFD18" s="564"/>
      <c r="IFE18" s="564"/>
      <c r="IFF18" s="564"/>
      <c r="IFG18" s="564"/>
      <c r="IFH18" s="564"/>
      <c r="IFI18" s="564"/>
      <c r="IFJ18" s="564"/>
      <c r="IFK18" s="564"/>
      <c r="IFL18" s="564"/>
      <c r="IFM18" s="564"/>
      <c r="IFN18" s="564"/>
      <c r="IFO18" s="564"/>
      <c r="IFP18" s="564"/>
      <c r="IFQ18" s="564"/>
      <c r="IFR18" s="564"/>
      <c r="IFS18" s="564"/>
      <c r="IFT18" s="564"/>
      <c r="IFU18" s="564"/>
      <c r="IFV18" s="564"/>
      <c r="IFW18" s="564"/>
      <c r="IFX18" s="564"/>
      <c r="IFY18" s="564"/>
      <c r="IFZ18" s="564"/>
      <c r="IGA18" s="564"/>
      <c r="IGB18" s="564"/>
      <c r="IGC18" s="564"/>
      <c r="IGD18" s="564"/>
      <c r="IGE18" s="564"/>
      <c r="IGF18" s="564"/>
      <c r="IGG18" s="564"/>
      <c r="IGH18" s="564"/>
      <c r="IGI18" s="564"/>
      <c r="IGJ18" s="564"/>
      <c r="IGK18" s="564"/>
      <c r="IGL18" s="564"/>
      <c r="IGM18" s="564"/>
      <c r="IGN18" s="564"/>
      <c r="IGO18" s="564"/>
      <c r="IGP18" s="564"/>
      <c r="IGQ18" s="564"/>
      <c r="IGR18" s="564"/>
      <c r="IGS18" s="564"/>
      <c r="IGT18" s="564"/>
      <c r="IGU18" s="564"/>
      <c r="IGV18" s="564"/>
      <c r="IGW18" s="564"/>
      <c r="IGX18" s="564"/>
      <c r="IGY18" s="564"/>
      <c r="IGZ18" s="564"/>
      <c r="IHA18" s="564"/>
      <c r="IHB18" s="564"/>
      <c r="IHC18" s="564"/>
      <c r="IHD18" s="564"/>
      <c r="IHE18" s="564"/>
      <c r="IHF18" s="564"/>
      <c r="IHG18" s="564"/>
      <c r="IHH18" s="564"/>
      <c r="IHI18" s="564"/>
      <c r="IHJ18" s="564"/>
      <c r="IHK18" s="564"/>
      <c r="IHL18" s="564"/>
      <c r="IHM18" s="564"/>
      <c r="IHN18" s="564"/>
      <c r="IHO18" s="564"/>
      <c r="IHP18" s="564"/>
      <c r="IHQ18" s="564"/>
      <c r="IHR18" s="564"/>
      <c r="IHS18" s="564"/>
      <c r="IHT18" s="564"/>
      <c r="IHU18" s="564"/>
      <c r="IHV18" s="564"/>
      <c r="IHW18" s="564"/>
      <c r="IHX18" s="564"/>
      <c r="IHY18" s="564"/>
      <c r="IHZ18" s="564"/>
      <c r="IIA18" s="564"/>
      <c r="IIB18" s="564"/>
      <c r="IIC18" s="564"/>
      <c r="IID18" s="564"/>
      <c r="IIE18" s="564"/>
      <c r="IIF18" s="564"/>
      <c r="IIG18" s="564"/>
      <c r="IIH18" s="564"/>
      <c r="III18" s="564"/>
      <c r="IIJ18" s="564"/>
      <c r="IIK18" s="564"/>
      <c r="IIL18" s="564"/>
      <c r="IIM18" s="564"/>
      <c r="IIN18" s="564"/>
      <c r="IIO18" s="564"/>
      <c r="IIP18" s="564"/>
      <c r="IIQ18" s="564"/>
      <c r="IIR18" s="564"/>
      <c r="IIS18" s="564"/>
      <c r="IIT18" s="564"/>
      <c r="IIU18" s="564"/>
      <c r="IIV18" s="564"/>
      <c r="IIW18" s="564"/>
      <c r="IIX18" s="564"/>
      <c r="IIY18" s="564"/>
      <c r="IIZ18" s="564"/>
      <c r="IJA18" s="564"/>
      <c r="IJB18" s="564"/>
      <c r="IJC18" s="564"/>
      <c r="IJD18" s="564"/>
      <c r="IJE18" s="564"/>
      <c r="IJF18" s="564"/>
      <c r="IJG18" s="564"/>
      <c r="IJH18" s="564"/>
      <c r="IJI18" s="564"/>
      <c r="IJJ18" s="564"/>
      <c r="IJK18" s="564"/>
      <c r="IJL18" s="564"/>
      <c r="IJM18" s="564"/>
      <c r="IJN18" s="564"/>
      <c r="IJO18" s="564"/>
      <c r="IJP18" s="564"/>
      <c r="IJQ18" s="564"/>
      <c r="IJR18" s="564"/>
      <c r="IJS18" s="564"/>
      <c r="IJT18" s="564"/>
      <c r="IJU18" s="564"/>
      <c r="IJV18" s="564"/>
      <c r="IJW18" s="564"/>
      <c r="IJX18" s="564"/>
      <c r="IJY18" s="564"/>
      <c r="IJZ18" s="564"/>
      <c r="IKA18" s="564"/>
      <c r="IKB18" s="564"/>
      <c r="IKC18" s="564"/>
      <c r="IKD18" s="564"/>
      <c r="IKE18" s="564"/>
      <c r="IKF18" s="564"/>
      <c r="IKG18" s="564"/>
      <c r="IKH18" s="564"/>
      <c r="IKI18" s="564"/>
      <c r="IKJ18" s="564"/>
      <c r="IKK18" s="564"/>
      <c r="IKL18" s="564"/>
      <c r="IKM18" s="564"/>
      <c r="IKN18" s="564"/>
      <c r="IKO18" s="564"/>
      <c r="IKP18" s="564"/>
      <c r="IKQ18" s="564"/>
      <c r="IKR18" s="564"/>
      <c r="IKS18" s="564"/>
      <c r="IKT18" s="564"/>
      <c r="IKU18" s="564"/>
      <c r="IKV18" s="564"/>
      <c r="IKW18" s="564"/>
      <c r="IKX18" s="564"/>
      <c r="IKY18" s="564"/>
      <c r="IKZ18" s="564"/>
      <c r="ILA18" s="564"/>
      <c r="ILB18" s="564"/>
      <c r="ILC18" s="564"/>
      <c r="ILD18" s="564"/>
      <c r="ILE18" s="564"/>
      <c r="ILF18" s="564"/>
      <c r="ILG18" s="564"/>
      <c r="ILH18" s="564"/>
      <c r="ILI18" s="564"/>
      <c r="ILJ18" s="564"/>
      <c r="ILK18" s="564"/>
      <c r="ILL18" s="564"/>
      <c r="ILM18" s="564"/>
      <c r="ILN18" s="564"/>
      <c r="ILO18" s="564"/>
      <c r="ILP18" s="564"/>
      <c r="ILQ18" s="564"/>
      <c r="ILR18" s="564"/>
      <c r="ILS18" s="564"/>
      <c r="ILT18" s="564"/>
      <c r="ILU18" s="564"/>
      <c r="ILV18" s="564"/>
      <c r="ILW18" s="564"/>
      <c r="ILX18" s="564"/>
      <c r="ILY18" s="564"/>
      <c r="ILZ18" s="564"/>
      <c r="IMA18" s="564"/>
      <c r="IMB18" s="564"/>
      <c r="IMC18" s="564"/>
      <c r="IMD18" s="564"/>
      <c r="IME18" s="564"/>
      <c r="IMF18" s="564"/>
      <c r="IMG18" s="564"/>
      <c r="IMH18" s="564"/>
      <c r="IMI18" s="564"/>
      <c r="IMJ18" s="564"/>
      <c r="IMK18" s="564"/>
      <c r="IML18" s="564"/>
      <c r="IMM18" s="564"/>
      <c r="IMN18" s="564"/>
      <c r="IMO18" s="564"/>
      <c r="IMP18" s="564"/>
      <c r="IMQ18" s="564"/>
      <c r="IMR18" s="564"/>
      <c r="IMS18" s="564"/>
      <c r="IMT18" s="564"/>
      <c r="IMU18" s="564"/>
      <c r="IMV18" s="564"/>
      <c r="IMW18" s="564"/>
      <c r="IMX18" s="564"/>
      <c r="IMY18" s="564"/>
      <c r="IMZ18" s="564"/>
      <c r="INA18" s="564"/>
      <c r="INB18" s="564"/>
      <c r="INC18" s="564"/>
      <c r="IND18" s="564"/>
      <c r="INE18" s="564"/>
      <c r="INF18" s="564"/>
      <c r="ING18" s="564"/>
      <c r="INH18" s="564"/>
      <c r="INI18" s="564"/>
      <c r="INJ18" s="564"/>
      <c r="INK18" s="564"/>
      <c r="INL18" s="564"/>
      <c r="INM18" s="564"/>
      <c r="INN18" s="564"/>
      <c r="INO18" s="564"/>
      <c r="INP18" s="564"/>
      <c r="INQ18" s="564"/>
      <c r="INR18" s="564"/>
      <c r="INS18" s="564"/>
      <c r="INT18" s="564"/>
      <c r="INU18" s="564"/>
      <c r="INV18" s="564"/>
      <c r="INW18" s="564"/>
      <c r="INX18" s="564"/>
      <c r="INY18" s="564"/>
      <c r="INZ18" s="564"/>
      <c r="IOA18" s="564"/>
      <c r="IOB18" s="564"/>
      <c r="IOC18" s="564"/>
      <c r="IOD18" s="564"/>
      <c r="IOE18" s="564"/>
      <c r="IOF18" s="564"/>
      <c r="IOG18" s="564"/>
      <c r="IOH18" s="564"/>
      <c r="IOI18" s="564"/>
      <c r="IOJ18" s="564"/>
      <c r="IOK18" s="564"/>
      <c r="IOL18" s="564"/>
      <c r="IOM18" s="564"/>
      <c r="ION18" s="564"/>
      <c r="IOO18" s="564"/>
      <c r="IOP18" s="564"/>
      <c r="IOQ18" s="564"/>
      <c r="IOR18" s="564"/>
      <c r="IOS18" s="564"/>
      <c r="IOT18" s="564"/>
      <c r="IOU18" s="564"/>
      <c r="IOV18" s="564"/>
      <c r="IOW18" s="564"/>
      <c r="IOX18" s="564"/>
      <c r="IOY18" s="564"/>
      <c r="IOZ18" s="564"/>
      <c r="IPA18" s="564"/>
      <c r="IPB18" s="564"/>
      <c r="IPC18" s="564"/>
      <c r="IPD18" s="564"/>
      <c r="IPE18" s="564"/>
      <c r="IPF18" s="564"/>
      <c r="IPG18" s="564"/>
      <c r="IPH18" s="564"/>
      <c r="IPI18" s="564"/>
      <c r="IPJ18" s="564"/>
      <c r="IPK18" s="564"/>
      <c r="IPL18" s="564"/>
      <c r="IPM18" s="564"/>
      <c r="IPN18" s="564"/>
      <c r="IPO18" s="564"/>
      <c r="IPP18" s="564"/>
      <c r="IPQ18" s="564"/>
      <c r="IPR18" s="564"/>
      <c r="IPS18" s="564"/>
      <c r="IPT18" s="564"/>
      <c r="IPU18" s="564"/>
      <c r="IPV18" s="564"/>
      <c r="IPW18" s="564"/>
      <c r="IPX18" s="564"/>
      <c r="IPY18" s="564"/>
      <c r="IPZ18" s="564"/>
      <c r="IQA18" s="564"/>
      <c r="IQB18" s="564"/>
      <c r="IQC18" s="564"/>
      <c r="IQD18" s="564"/>
      <c r="IQE18" s="564"/>
      <c r="IQF18" s="564"/>
      <c r="IQG18" s="564"/>
      <c r="IQH18" s="564"/>
      <c r="IQI18" s="564"/>
      <c r="IQJ18" s="564"/>
      <c r="IQK18" s="564"/>
      <c r="IQL18" s="564"/>
      <c r="IQM18" s="564"/>
      <c r="IQN18" s="564"/>
      <c r="IQO18" s="564"/>
      <c r="IQP18" s="564"/>
      <c r="IQQ18" s="564"/>
      <c r="IQR18" s="564"/>
      <c r="IQS18" s="564"/>
      <c r="IQT18" s="564"/>
      <c r="IQU18" s="564"/>
      <c r="IQV18" s="564"/>
      <c r="IQW18" s="564"/>
      <c r="IQX18" s="564"/>
      <c r="IQY18" s="564"/>
      <c r="IQZ18" s="564"/>
      <c r="IRA18" s="564"/>
      <c r="IRB18" s="564"/>
      <c r="IRC18" s="564"/>
      <c r="IRD18" s="564"/>
      <c r="IRE18" s="564"/>
      <c r="IRF18" s="564"/>
      <c r="IRG18" s="564"/>
      <c r="IRH18" s="564"/>
      <c r="IRI18" s="564"/>
      <c r="IRJ18" s="564"/>
      <c r="IRK18" s="564"/>
      <c r="IRL18" s="564"/>
      <c r="IRM18" s="564"/>
      <c r="IRN18" s="564"/>
      <c r="IRO18" s="564"/>
      <c r="IRP18" s="564"/>
      <c r="IRQ18" s="564"/>
      <c r="IRR18" s="564"/>
      <c r="IRS18" s="564"/>
      <c r="IRT18" s="564"/>
      <c r="IRU18" s="564"/>
      <c r="IRV18" s="564"/>
      <c r="IRW18" s="564"/>
      <c r="IRX18" s="564"/>
      <c r="IRY18" s="564"/>
      <c r="IRZ18" s="564"/>
      <c r="ISA18" s="564"/>
      <c r="ISB18" s="564"/>
      <c r="ISC18" s="564"/>
      <c r="ISD18" s="564"/>
      <c r="ISE18" s="564"/>
      <c r="ISF18" s="564"/>
      <c r="ISG18" s="564"/>
      <c r="ISH18" s="564"/>
      <c r="ISI18" s="564"/>
      <c r="ISJ18" s="564"/>
      <c r="ISK18" s="564"/>
      <c r="ISL18" s="564"/>
      <c r="ISM18" s="564"/>
      <c r="ISN18" s="564"/>
      <c r="ISO18" s="564"/>
      <c r="ISP18" s="564"/>
      <c r="ISQ18" s="564"/>
      <c r="ISR18" s="564"/>
      <c r="ISS18" s="564"/>
      <c r="IST18" s="564"/>
      <c r="ISU18" s="564"/>
      <c r="ISV18" s="564"/>
      <c r="ISW18" s="564"/>
      <c r="ISX18" s="564"/>
      <c r="ISY18" s="564"/>
      <c r="ISZ18" s="564"/>
      <c r="ITA18" s="564"/>
      <c r="ITB18" s="564"/>
      <c r="ITC18" s="564"/>
      <c r="ITD18" s="564"/>
      <c r="ITE18" s="564"/>
      <c r="ITF18" s="564"/>
      <c r="ITG18" s="564"/>
      <c r="ITH18" s="564"/>
      <c r="ITI18" s="564"/>
      <c r="ITJ18" s="564"/>
      <c r="ITK18" s="564"/>
      <c r="ITL18" s="564"/>
      <c r="ITM18" s="564"/>
      <c r="ITN18" s="564"/>
      <c r="ITO18" s="564"/>
      <c r="ITP18" s="564"/>
      <c r="ITQ18" s="564"/>
      <c r="ITR18" s="564"/>
      <c r="ITS18" s="564"/>
      <c r="ITT18" s="564"/>
      <c r="ITU18" s="564"/>
      <c r="ITV18" s="564"/>
      <c r="ITW18" s="564"/>
      <c r="ITX18" s="564"/>
      <c r="ITY18" s="564"/>
      <c r="ITZ18" s="564"/>
      <c r="IUA18" s="564"/>
      <c r="IUB18" s="564"/>
      <c r="IUC18" s="564"/>
      <c r="IUD18" s="564"/>
      <c r="IUE18" s="564"/>
      <c r="IUF18" s="564"/>
      <c r="IUG18" s="564"/>
      <c r="IUH18" s="564"/>
      <c r="IUI18" s="564"/>
      <c r="IUJ18" s="564"/>
      <c r="IUK18" s="564"/>
      <c r="IUL18" s="564"/>
      <c r="IUM18" s="564"/>
      <c r="IUN18" s="564"/>
      <c r="IUO18" s="564"/>
      <c r="IUP18" s="564"/>
      <c r="IUQ18" s="564"/>
      <c r="IUR18" s="564"/>
      <c r="IUS18" s="564"/>
      <c r="IUT18" s="564"/>
      <c r="IUU18" s="564"/>
      <c r="IUV18" s="564"/>
      <c r="IUW18" s="564"/>
      <c r="IUX18" s="564"/>
      <c r="IUY18" s="564"/>
      <c r="IUZ18" s="564"/>
      <c r="IVA18" s="564"/>
      <c r="IVB18" s="564"/>
      <c r="IVC18" s="564"/>
      <c r="IVD18" s="564"/>
      <c r="IVE18" s="564"/>
      <c r="IVF18" s="564"/>
      <c r="IVG18" s="564"/>
      <c r="IVH18" s="564"/>
      <c r="IVI18" s="564"/>
      <c r="IVJ18" s="564"/>
      <c r="IVK18" s="564"/>
      <c r="IVL18" s="564"/>
      <c r="IVM18" s="564"/>
      <c r="IVN18" s="564"/>
      <c r="IVO18" s="564"/>
      <c r="IVP18" s="564"/>
      <c r="IVQ18" s="564"/>
      <c r="IVR18" s="564"/>
      <c r="IVS18" s="564"/>
      <c r="IVT18" s="564"/>
      <c r="IVU18" s="564"/>
      <c r="IVV18" s="564"/>
      <c r="IVW18" s="564"/>
      <c r="IVX18" s="564"/>
      <c r="IVY18" s="564"/>
      <c r="IVZ18" s="564"/>
      <c r="IWA18" s="564"/>
      <c r="IWB18" s="564"/>
      <c r="IWC18" s="564"/>
      <c r="IWD18" s="564"/>
      <c r="IWE18" s="564"/>
      <c r="IWF18" s="564"/>
      <c r="IWG18" s="564"/>
      <c r="IWH18" s="564"/>
      <c r="IWI18" s="564"/>
      <c r="IWJ18" s="564"/>
      <c r="IWK18" s="564"/>
      <c r="IWL18" s="564"/>
      <c r="IWM18" s="564"/>
      <c r="IWN18" s="564"/>
      <c r="IWO18" s="564"/>
      <c r="IWP18" s="564"/>
      <c r="IWQ18" s="564"/>
      <c r="IWR18" s="564"/>
      <c r="IWS18" s="564"/>
      <c r="IWT18" s="564"/>
      <c r="IWU18" s="564"/>
      <c r="IWV18" s="564"/>
      <c r="IWW18" s="564"/>
      <c r="IWX18" s="564"/>
      <c r="IWY18" s="564"/>
      <c r="IWZ18" s="564"/>
      <c r="IXA18" s="564"/>
      <c r="IXB18" s="564"/>
      <c r="IXC18" s="564"/>
      <c r="IXD18" s="564"/>
      <c r="IXE18" s="564"/>
      <c r="IXF18" s="564"/>
      <c r="IXG18" s="564"/>
      <c r="IXH18" s="564"/>
      <c r="IXI18" s="564"/>
      <c r="IXJ18" s="564"/>
      <c r="IXK18" s="564"/>
      <c r="IXL18" s="564"/>
      <c r="IXM18" s="564"/>
      <c r="IXN18" s="564"/>
      <c r="IXO18" s="564"/>
      <c r="IXP18" s="564"/>
      <c r="IXQ18" s="564"/>
      <c r="IXR18" s="564"/>
      <c r="IXS18" s="564"/>
      <c r="IXT18" s="564"/>
      <c r="IXU18" s="564"/>
      <c r="IXV18" s="564"/>
      <c r="IXW18" s="564"/>
      <c r="IXX18" s="564"/>
      <c r="IXY18" s="564"/>
      <c r="IXZ18" s="564"/>
      <c r="IYA18" s="564"/>
      <c r="IYB18" s="564"/>
      <c r="IYC18" s="564"/>
      <c r="IYD18" s="564"/>
      <c r="IYE18" s="564"/>
      <c r="IYF18" s="564"/>
      <c r="IYG18" s="564"/>
      <c r="IYH18" s="564"/>
      <c r="IYI18" s="564"/>
      <c r="IYJ18" s="564"/>
      <c r="IYK18" s="564"/>
      <c r="IYL18" s="564"/>
      <c r="IYM18" s="564"/>
      <c r="IYN18" s="564"/>
      <c r="IYO18" s="564"/>
      <c r="IYP18" s="564"/>
      <c r="IYQ18" s="564"/>
      <c r="IYR18" s="564"/>
      <c r="IYS18" s="564"/>
      <c r="IYT18" s="564"/>
      <c r="IYU18" s="564"/>
      <c r="IYV18" s="564"/>
      <c r="IYW18" s="564"/>
      <c r="IYX18" s="564"/>
      <c r="IYY18" s="564"/>
      <c r="IYZ18" s="564"/>
      <c r="IZA18" s="564"/>
      <c r="IZB18" s="564"/>
      <c r="IZC18" s="564"/>
      <c r="IZD18" s="564"/>
      <c r="IZE18" s="564"/>
      <c r="IZF18" s="564"/>
      <c r="IZG18" s="564"/>
      <c r="IZH18" s="564"/>
      <c r="IZI18" s="564"/>
      <c r="IZJ18" s="564"/>
      <c r="IZK18" s="564"/>
      <c r="IZL18" s="564"/>
      <c r="IZM18" s="564"/>
      <c r="IZN18" s="564"/>
      <c r="IZO18" s="564"/>
      <c r="IZP18" s="564"/>
      <c r="IZQ18" s="564"/>
      <c r="IZR18" s="564"/>
      <c r="IZS18" s="564"/>
      <c r="IZT18" s="564"/>
      <c r="IZU18" s="564"/>
      <c r="IZV18" s="564"/>
      <c r="IZW18" s="564"/>
      <c r="IZX18" s="564"/>
      <c r="IZY18" s="564"/>
      <c r="IZZ18" s="564"/>
      <c r="JAA18" s="564"/>
      <c r="JAB18" s="564"/>
      <c r="JAC18" s="564"/>
      <c r="JAD18" s="564"/>
      <c r="JAE18" s="564"/>
      <c r="JAF18" s="564"/>
      <c r="JAG18" s="564"/>
      <c r="JAH18" s="564"/>
      <c r="JAI18" s="564"/>
      <c r="JAJ18" s="564"/>
      <c r="JAK18" s="564"/>
      <c r="JAL18" s="564"/>
      <c r="JAM18" s="564"/>
      <c r="JAN18" s="564"/>
      <c r="JAO18" s="564"/>
      <c r="JAP18" s="564"/>
      <c r="JAQ18" s="564"/>
      <c r="JAR18" s="564"/>
      <c r="JAS18" s="564"/>
      <c r="JAT18" s="564"/>
      <c r="JAU18" s="564"/>
      <c r="JAV18" s="564"/>
      <c r="JAW18" s="564"/>
      <c r="JAX18" s="564"/>
      <c r="JAY18" s="564"/>
      <c r="JAZ18" s="564"/>
      <c r="JBA18" s="564"/>
      <c r="JBB18" s="564"/>
      <c r="JBC18" s="564"/>
      <c r="JBD18" s="564"/>
      <c r="JBE18" s="564"/>
      <c r="JBF18" s="564"/>
      <c r="JBG18" s="564"/>
      <c r="JBH18" s="564"/>
      <c r="JBI18" s="564"/>
      <c r="JBJ18" s="564"/>
      <c r="JBK18" s="564"/>
      <c r="JBL18" s="564"/>
      <c r="JBM18" s="564"/>
      <c r="JBN18" s="564"/>
      <c r="JBO18" s="564"/>
      <c r="JBP18" s="564"/>
      <c r="JBQ18" s="564"/>
      <c r="JBR18" s="564"/>
      <c r="JBS18" s="564"/>
      <c r="JBT18" s="564"/>
      <c r="JBU18" s="564"/>
      <c r="JBV18" s="564"/>
      <c r="JBW18" s="564"/>
      <c r="JBX18" s="564"/>
      <c r="JBY18" s="564"/>
      <c r="JBZ18" s="564"/>
      <c r="JCA18" s="564"/>
      <c r="JCB18" s="564"/>
      <c r="JCC18" s="564"/>
      <c r="JCD18" s="564"/>
      <c r="JCE18" s="564"/>
      <c r="JCF18" s="564"/>
      <c r="JCG18" s="564"/>
      <c r="JCH18" s="564"/>
      <c r="JCI18" s="564"/>
      <c r="JCJ18" s="564"/>
      <c r="JCK18" s="564"/>
      <c r="JCL18" s="564"/>
      <c r="JCM18" s="564"/>
      <c r="JCN18" s="564"/>
      <c r="JCO18" s="564"/>
      <c r="JCP18" s="564"/>
      <c r="JCQ18" s="564"/>
      <c r="JCR18" s="564"/>
      <c r="JCS18" s="564"/>
      <c r="JCT18" s="564"/>
      <c r="JCU18" s="564"/>
      <c r="JCV18" s="564"/>
      <c r="JCW18" s="564"/>
      <c r="JCX18" s="564"/>
      <c r="JCY18" s="564"/>
      <c r="JCZ18" s="564"/>
      <c r="JDA18" s="564"/>
      <c r="JDB18" s="564"/>
      <c r="JDC18" s="564"/>
      <c r="JDD18" s="564"/>
      <c r="JDE18" s="564"/>
      <c r="JDF18" s="564"/>
      <c r="JDG18" s="564"/>
      <c r="JDH18" s="564"/>
      <c r="JDI18" s="564"/>
      <c r="JDJ18" s="564"/>
      <c r="JDK18" s="564"/>
      <c r="JDL18" s="564"/>
      <c r="JDM18" s="564"/>
      <c r="JDN18" s="564"/>
      <c r="JDO18" s="564"/>
      <c r="JDP18" s="564"/>
      <c r="JDQ18" s="564"/>
      <c r="JDR18" s="564"/>
      <c r="JDS18" s="564"/>
      <c r="JDT18" s="564"/>
      <c r="JDU18" s="564"/>
      <c r="JDV18" s="564"/>
      <c r="JDW18" s="564"/>
      <c r="JDX18" s="564"/>
      <c r="JDY18" s="564"/>
      <c r="JDZ18" s="564"/>
      <c r="JEA18" s="564"/>
      <c r="JEB18" s="564"/>
      <c r="JEC18" s="564"/>
      <c r="JED18" s="564"/>
      <c r="JEE18" s="564"/>
      <c r="JEF18" s="564"/>
      <c r="JEG18" s="564"/>
      <c r="JEH18" s="564"/>
      <c r="JEI18" s="564"/>
      <c r="JEJ18" s="564"/>
      <c r="JEK18" s="564"/>
      <c r="JEL18" s="564"/>
      <c r="JEM18" s="564"/>
      <c r="JEN18" s="564"/>
      <c r="JEO18" s="564"/>
      <c r="JEP18" s="564"/>
      <c r="JEQ18" s="564"/>
      <c r="JER18" s="564"/>
      <c r="JES18" s="564"/>
      <c r="JET18" s="564"/>
      <c r="JEU18" s="564"/>
      <c r="JEV18" s="564"/>
      <c r="JEW18" s="564"/>
      <c r="JEX18" s="564"/>
      <c r="JEY18" s="564"/>
      <c r="JEZ18" s="564"/>
      <c r="JFA18" s="564"/>
      <c r="JFB18" s="564"/>
      <c r="JFC18" s="564"/>
      <c r="JFD18" s="564"/>
      <c r="JFE18" s="564"/>
      <c r="JFF18" s="564"/>
      <c r="JFG18" s="564"/>
      <c r="JFH18" s="564"/>
      <c r="JFI18" s="564"/>
      <c r="JFJ18" s="564"/>
      <c r="JFK18" s="564"/>
      <c r="JFL18" s="564"/>
      <c r="JFM18" s="564"/>
      <c r="JFN18" s="564"/>
      <c r="JFO18" s="564"/>
      <c r="JFP18" s="564"/>
      <c r="JFQ18" s="564"/>
      <c r="JFR18" s="564"/>
      <c r="JFS18" s="564"/>
      <c r="JFT18" s="564"/>
      <c r="JFU18" s="564"/>
      <c r="JFV18" s="564"/>
      <c r="JFW18" s="564"/>
      <c r="JFX18" s="564"/>
      <c r="JFY18" s="564"/>
      <c r="JFZ18" s="564"/>
      <c r="JGA18" s="564"/>
      <c r="JGB18" s="564"/>
      <c r="JGC18" s="564"/>
      <c r="JGD18" s="564"/>
      <c r="JGE18" s="564"/>
      <c r="JGF18" s="564"/>
      <c r="JGG18" s="564"/>
      <c r="JGH18" s="564"/>
      <c r="JGI18" s="564"/>
      <c r="JGJ18" s="564"/>
      <c r="JGK18" s="564"/>
      <c r="JGL18" s="564"/>
      <c r="JGM18" s="564"/>
      <c r="JGN18" s="564"/>
      <c r="JGO18" s="564"/>
      <c r="JGP18" s="564"/>
      <c r="JGQ18" s="564"/>
      <c r="JGR18" s="564"/>
      <c r="JGS18" s="564"/>
      <c r="JGT18" s="564"/>
      <c r="JGU18" s="564"/>
      <c r="JGV18" s="564"/>
      <c r="JGW18" s="564"/>
      <c r="JGX18" s="564"/>
      <c r="JGY18" s="564"/>
      <c r="JGZ18" s="564"/>
      <c r="JHA18" s="564"/>
      <c r="JHB18" s="564"/>
      <c r="JHC18" s="564"/>
      <c r="JHD18" s="564"/>
      <c r="JHE18" s="564"/>
      <c r="JHF18" s="564"/>
      <c r="JHG18" s="564"/>
      <c r="JHH18" s="564"/>
      <c r="JHI18" s="564"/>
      <c r="JHJ18" s="564"/>
      <c r="JHK18" s="564"/>
      <c r="JHL18" s="564"/>
      <c r="JHM18" s="564"/>
      <c r="JHN18" s="564"/>
      <c r="JHO18" s="564"/>
      <c r="JHP18" s="564"/>
      <c r="JHQ18" s="564"/>
      <c r="JHR18" s="564"/>
      <c r="JHS18" s="564"/>
      <c r="JHT18" s="564"/>
      <c r="JHU18" s="564"/>
      <c r="JHV18" s="564"/>
      <c r="JHW18" s="564"/>
      <c r="JHX18" s="564"/>
      <c r="JHY18" s="564"/>
      <c r="JHZ18" s="564"/>
      <c r="JIA18" s="564"/>
      <c r="JIB18" s="564"/>
      <c r="JIC18" s="564"/>
      <c r="JID18" s="564"/>
      <c r="JIE18" s="564"/>
      <c r="JIF18" s="564"/>
      <c r="JIG18" s="564"/>
      <c r="JIH18" s="564"/>
      <c r="JII18" s="564"/>
      <c r="JIJ18" s="564"/>
      <c r="JIK18" s="564"/>
      <c r="JIL18" s="564"/>
      <c r="JIM18" s="564"/>
      <c r="JIN18" s="564"/>
      <c r="JIO18" s="564"/>
      <c r="JIP18" s="564"/>
      <c r="JIQ18" s="564"/>
      <c r="JIR18" s="564"/>
      <c r="JIS18" s="564"/>
      <c r="JIT18" s="564"/>
      <c r="JIU18" s="564"/>
      <c r="JIV18" s="564"/>
      <c r="JIW18" s="564"/>
      <c r="JIX18" s="564"/>
      <c r="JIY18" s="564"/>
      <c r="JIZ18" s="564"/>
      <c r="JJA18" s="564"/>
      <c r="JJB18" s="564"/>
      <c r="JJC18" s="564"/>
      <c r="JJD18" s="564"/>
      <c r="JJE18" s="564"/>
      <c r="JJF18" s="564"/>
      <c r="JJG18" s="564"/>
      <c r="JJH18" s="564"/>
      <c r="JJI18" s="564"/>
      <c r="JJJ18" s="564"/>
      <c r="JJK18" s="564"/>
      <c r="JJL18" s="564"/>
      <c r="JJM18" s="564"/>
      <c r="JJN18" s="564"/>
      <c r="JJO18" s="564"/>
      <c r="JJP18" s="564"/>
      <c r="JJQ18" s="564"/>
      <c r="JJR18" s="564"/>
      <c r="JJS18" s="564"/>
      <c r="JJT18" s="564"/>
      <c r="JJU18" s="564"/>
      <c r="JJV18" s="564"/>
      <c r="JJW18" s="564"/>
      <c r="JJX18" s="564"/>
      <c r="JJY18" s="564"/>
      <c r="JJZ18" s="564"/>
      <c r="JKA18" s="564"/>
      <c r="JKB18" s="564"/>
      <c r="JKC18" s="564"/>
      <c r="JKD18" s="564"/>
      <c r="JKE18" s="564"/>
      <c r="JKF18" s="564"/>
      <c r="JKG18" s="564"/>
      <c r="JKH18" s="564"/>
      <c r="JKI18" s="564"/>
      <c r="JKJ18" s="564"/>
      <c r="JKK18" s="564"/>
      <c r="JKL18" s="564"/>
      <c r="JKM18" s="564"/>
      <c r="JKN18" s="564"/>
      <c r="JKO18" s="564"/>
      <c r="JKP18" s="564"/>
      <c r="JKQ18" s="564"/>
      <c r="JKR18" s="564"/>
      <c r="JKS18" s="564"/>
      <c r="JKT18" s="564"/>
      <c r="JKU18" s="564"/>
      <c r="JKV18" s="564"/>
      <c r="JKW18" s="564"/>
      <c r="JKX18" s="564"/>
      <c r="JKY18" s="564"/>
      <c r="JKZ18" s="564"/>
      <c r="JLA18" s="564"/>
      <c r="JLB18" s="564"/>
      <c r="JLC18" s="564"/>
      <c r="JLD18" s="564"/>
      <c r="JLE18" s="564"/>
      <c r="JLF18" s="564"/>
      <c r="JLG18" s="564"/>
      <c r="JLH18" s="564"/>
      <c r="JLI18" s="564"/>
      <c r="JLJ18" s="564"/>
      <c r="JLK18" s="564"/>
      <c r="JLL18" s="564"/>
      <c r="JLM18" s="564"/>
      <c r="JLN18" s="564"/>
      <c r="JLO18" s="564"/>
      <c r="JLP18" s="564"/>
      <c r="JLQ18" s="564"/>
      <c r="JLR18" s="564"/>
      <c r="JLS18" s="564"/>
      <c r="JLT18" s="564"/>
      <c r="JLU18" s="564"/>
      <c r="JLV18" s="564"/>
      <c r="JLW18" s="564"/>
      <c r="JLX18" s="564"/>
      <c r="JLY18" s="564"/>
      <c r="JLZ18" s="564"/>
      <c r="JMA18" s="564"/>
      <c r="JMB18" s="564"/>
      <c r="JMC18" s="564"/>
      <c r="JMD18" s="564"/>
      <c r="JME18" s="564"/>
      <c r="JMF18" s="564"/>
      <c r="JMG18" s="564"/>
      <c r="JMH18" s="564"/>
      <c r="JMI18" s="564"/>
      <c r="JMJ18" s="564"/>
      <c r="JMK18" s="564"/>
      <c r="JML18" s="564"/>
      <c r="JMM18" s="564"/>
      <c r="JMN18" s="564"/>
      <c r="JMO18" s="564"/>
      <c r="JMP18" s="564"/>
      <c r="JMQ18" s="564"/>
      <c r="JMR18" s="564"/>
      <c r="JMS18" s="564"/>
      <c r="JMT18" s="564"/>
      <c r="JMU18" s="564"/>
      <c r="JMV18" s="564"/>
      <c r="JMW18" s="564"/>
      <c r="JMX18" s="564"/>
      <c r="JMY18" s="564"/>
      <c r="JMZ18" s="564"/>
      <c r="JNA18" s="564"/>
      <c r="JNB18" s="564"/>
      <c r="JNC18" s="564"/>
      <c r="JND18" s="564"/>
      <c r="JNE18" s="564"/>
      <c r="JNF18" s="564"/>
      <c r="JNG18" s="564"/>
      <c r="JNH18" s="564"/>
      <c r="JNI18" s="564"/>
      <c r="JNJ18" s="564"/>
      <c r="JNK18" s="564"/>
      <c r="JNL18" s="564"/>
      <c r="JNM18" s="564"/>
      <c r="JNN18" s="564"/>
      <c r="JNO18" s="564"/>
      <c r="JNP18" s="564"/>
      <c r="JNQ18" s="564"/>
      <c r="JNR18" s="564"/>
      <c r="JNS18" s="564"/>
      <c r="JNT18" s="564"/>
      <c r="JNU18" s="564"/>
      <c r="JNV18" s="564"/>
      <c r="JNW18" s="564"/>
      <c r="JNX18" s="564"/>
      <c r="JNY18" s="564"/>
      <c r="JNZ18" s="564"/>
      <c r="JOA18" s="564"/>
      <c r="JOB18" s="564"/>
      <c r="JOC18" s="564"/>
      <c r="JOD18" s="564"/>
      <c r="JOE18" s="564"/>
      <c r="JOF18" s="564"/>
      <c r="JOG18" s="564"/>
      <c r="JOH18" s="564"/>
      <c r="JOI18" s="564"/>
      <c r="JOJ18" s="564"/>
      <c r="JOK18" s="564"/>
      <c r="JOL18" s="564"/>
      <c r="JOM18" s="564"/>
      <c r="JON18" s="564"/>
      <c r="JOO18" s="564"/>
      <c r="JOP18" s="564"/>
      <c r="JOQ18" s="564"/>
      <c r="JOR18" s="564"/>
      <c r="JOS18" s="564"/>
      <c r="JOT18" s="564"/>
      <c r="JOU18" s="564"/>
      <c r="JOV18" s="564"/>
      <c r="JOW18" s="564"/>
      <c r="JOX18" s="564"/>
      <c r="JOY18" s="564"/>
      <c r="JOZ18" s="564"/>
      <c r="JPA18" s="564"/>
      <c r="JPB18" s="564"/>
      <c r="JPC18" s="564"/>
      <c r="JPD18" s="564"/>
      <c r="JPE18" s="564"/>
      <c r="JPF18" s="564"/>
      <c r="JPG18" s="564"/>
      <c r="JPH18" s="564"/>
      <c r="JPI18" s="564"/>
      <c r="JPJ18" s="564"/>
      <c r="JPK18" s="564"/>
      <c r="JPL18" s="564"/>
      <c r="JPM18" s="564"/>
      <c r="JPN18" s="564"/>
      <c r="JPO18" s="564"/>
      <c r="JPP18" s="564"/>
      <c r="JPQ18" s="564"/>
      <c r="JPR18" s="564"/>
      <c r="JPS18" s="564"/>
      <c r="JPT18" s="564"/>
      <c r="JPU18" s="564"/>
      <c r="JPV18" s="564"/>
      <c r="JPW18" s="564"/>
      <c r="JPX18" s="564"/>
      <c r="JPY18" s="564"/>
      <c r="JPZ18" s="564"/>
      <c r="JQA18" s="564"/>
      <c r="JQB18" s="564"/>
      <c r="JQC18" s="564"/>
      <c r="JQD18" s="564"/>
      <c r="JQE18" s="564"/>
      <c r="JQF18" s="564"/>
      <c r="JQG18" s="564"/>
      <c r="JQH18" s="564"/>
      <c r="JQI18" s="564"/>
      <c r="JQJ18" s="564"/>
      <c r="JQK18" s="564"/>
      <c r="JQL18" s="564"/>
      <c r="JQM18" s="564"/>
      <c r="JQN18" s="564"/>
      <c r="JQO18" s="564"/>
      <c r="JQP18" s="564"/>
      <c r="JQQ18" s="564"/>
      <c r="JQR18" s="564"/>
      <c r="JQS18" s="564"/>
      <c r="JQT18" s="564"/>
      <c r="JQU18" s="564"/>
      <c r="JQV18" s="564"/>
      <c r="JQW18" s="564"/>
      <c r="JQX18" s="564"/>
      <c r="JQY18" s="564"/>
      <c r="JQZ18" s="564"/>
      <c r="JRA18" s="564"/>
      <c r="JRB18" s="564"/>
      <c r="JRC18" s="564"/>
      <c r="JRD18" s="564"/>
      <c r="JRE18" s="564"/>
      <c r="JRF18" s="564"/>
      <c r="JRG18" s="564"/>
      <c r="JRH18" s="564"/>
      <c r="JRI18" s="564"/>
      <c r="JRJ18" s="564"/>
      <c r="JRK18" s="564"/>
      <c r="JRL18" s="564"/>
      <c r="JRM18" s="564"/>
      <c r="JRN18" s="564"/>
      <c r="JRO18" s="564"/>
      <c r="JRP18" s="564"/>
      <c r="JRQ18" s="564"/>
      <c r="JRR18" s="564"/>
      <c r="JRS18" s="564"/>
      <c r="JRT18" s="564"/>
      <c r="JRU18" s="564"/>
      <c r="JRV18" s="564"/>
      <c r="JRW18" s="564"/>
      <c r="JRX18" s="564"/>
      <c r="JRY18" s="564"/>
      <c r="JRZ18" s="564"/>
      <c r="JSA18" s="564"/>
      <c r="JSB18" s="564"/>
      <c r="JSC18" s="564"/>
      <c r="JSD18" s="564"/>
      <c r="JSE18" s="564"/>
      <c r="JSF18" s="564"/>
      <c r="JSG18" s="564"/>
      <c r="JSH18" s="564"/>
      <c r="JSI18" s="564"/>
      <c r="JSJ18" s="564"/>
      <c r="JSK18" s="564"/>
      <c r="JSL18" s="564"/>
      <c r="JSM18" s="564"/>
      <c r="JSN18" s="564"/>
      <c r="JSO18" s="564"/>
      <c r="JSP18" s="564"/>
      <c r="JSQ18" s="564"/>
      <c r="JSR18" s="564"/>
      <c r="JSS18" s="564"/>
      <c r="JST18" s="564"/>
      <c r="JSU18" s="564"/>
      <c r="JSV18" s="564"/>
      <c r="JSW18" s="564"/>
      <c r="JSX18" s="564"/>
      <c r="JSY18" s="564"/>
      <c r="JSZ18" s="564"/>
      <c r="JTA18" s="564"/>
      <c r="JTB18" s="564"/>
      <c r="JTC18" s="564"/>
      <c r="JTD18" s="564"/>
      <c r="JTE18" s="564"/>
      <c r="JTF18" s="564"/>
      <c r="JTG18" s="564"/>
      <c r="JTH18" s="564"/>
      <c r="JTI18" s="564"/>
      <c r="JTJ18" s="564"/>
      <c r="JTK18" s="564"/>
      <c r="JTL18" s="564"/>
      <c r="JTM18" s="564"/>
      <c r="JTN18" s="564"/>
      <c r="JTO18" s="564"/>
      <c r="JTP18" s="564"/>
      <c r="JTQ18" s="564"/>
      <c r="JTR18" s="564"/>
      <c r="JTS18" s="564"/>
      <c r="JTT18" s="564"/>
      <c r="JTU18" s="564"/>
      <c r="JTV18" s="564"/>
      <c r="JTW18" s="564"/>
      <c r="JTX18" s="564"/>
      <c r="JTY18" s="564"/>
      <c r="JTZ18" s="564"/>
      <c r="JUA18" s="564"/>
      <c r="JUB18" s="564"/>
      <c r="JUC18" s="564"/>
      <c r="JUD18" s="564"/>
      <c r="JUE18" s="564"/>
      <c r="JUF18" s="564"/>
      <c r="JUG18" s="564"/>
      <c r="JUH18" s="564"/>
      <c r="JUI18" s="564"/>
      <c r="JUJ18" s="564"/>
      <c r="JUK18" s="564"/>
      <c r="JUL18" s="564"/>
      <c r="JUM18" s="564"/>
      <c r="JUN18" s="564"/>
      <c r="JUO18" s="564"/>
      <c r="JUP18" s="564"/>
      <c r="JUQ18" s="564"/>
      <c r="JUR18" s="564"/>
      <c r="JUS18" s="564"/>
      <c r="JUT18" s="564"/>
      <c r="JUU18" s="564"/>
      <c r="JUV18" s="564"/>
      <c r="JUW18" s="564"/>
      <c r="JUX18" s="564"/>
      <c r="JUY18" s="564"/>
      <c r="JUZ18" s="564"/>
      <c r="JVA18" s="564"/>
      <c r="JVB18" s="564"/>
      <c r="JVC18" s="564"/>
      <c r="JVD18" s="564"/>
      <c r="JVE18" s="564"/>
      <c r="JVF18" s="564"/>
      <c r="JVG18" s="564"/>
      <c r="JVH18" s="564"/>
      <c r="JVI18" s="564"/>
      <c r="JVJ18" s="564"/>
      <c r="JVK18" s="564"/>
      <c r="JVL18" s="564"/>
      <c r="JVM18" s="564"/>
      <c r="JVN18" s="564"/>
      <c r="JVO18" s="564"/>
      <c r="JVP18" s="564"/>
      <c r="JVQ18" s="564"/>
      <c r="JVR18" s="564"/>
      <c r="JVS18" s="564"/>
      <c r="JVT18" s="564"/>
      <c r="JVU18" s="564"/>
      <c r="JVV18" s="564"/>
      <c r="JVW18" s="564"/>
      <c r="JVX18" s="564"/>
      <c r="JVY18" s="564"/>
      <c r="JVZ18" s="564"/>
      <c r="JWA18" s="564"/>
      <c r="JWB18" s="564"/>
      <c r="JWC18" s="564"/>
      <c r="JWD18" s="564"/>
      <c r="JWE18" s="564"/>
      <c r="JWF18" s="564"/>
      <c r="JWG18" s="564"/>
      <c r="JWH18" s="564"/>
      <c r="JWI18" s="564"/>
      <c r="JWJ18" s="564"/>
      <c r="JWK18" s="564"/>
      <c r="JWL18" s="564"/>
      <c r="JWM18" s="564"/>
      <c r="JWN18" s="564"/>
      <c r="JWO18" s="564"/>
      <c r="JWP18" s="564"/>
      <c r="JWQ18" s="564"/>
      <c r="JWR18" s="564"/>
      <c r="JWS18" s="564"/>
      <c r="JWT18" s="564"/>
      <c r="JWU18" s="564"/>
      <c r="JWV18" s="564"/>
      <c r="JWW18" s="564"/>
      <c r="JWX18" s="564"/>
      <c r="JWY18" s="564"/>
      <c r="JWZ18" s="564"/>
      <c r="JXA18" s="564"/>
      <c r="JXB18" s="564"/>
      <c r="JXC18" s="564"/>
      <c r="JXD18" s="564"/>
      <c r="JXE18" s="564"/>
      <c r="JXF18" s="564"/>
      <c r="JXG18" s="564"/>
      <c r="JXH18" s="564"/>
      <c r="JXI18" s="564"/>
      <c r="JXJ18" s="564"/>
      <c r="JXK18" s="564"/>
      <c r="JXL18" s="564"/>
      <c r="JXM18" s="564"/>
      <c r="JXN18" s="564"/>
      <c r="JXO18" s="564"/>
      <c r="JXP18" s="564"/>
      <c r="JXQ18" s="564"/>
      <c r="JXR18" s="564"/>
      <c r="JXS18" s="564"/>
      <c r="JXT18" s="564"/>
      <c r="JXU18" s="564"/>
      <c r="JXV18" s="564"/>
      <c r="JXW18" s="564"/>
      <c r="JXX18" s="564"/>
      <c r="JXY18" s="564"/>
      <c r="JXZ18" s="564"/>
      <c r="JYA18" s="564"/>
      <c r="JYB18" s="564"/>
      <c r="JYC18" s="564"/>
      <c r="JYD18" s="564"/>
      <c r="JYE18" s="564"/>
      <c r="JYF18" s="564"/>
      <c r="JYG18" s="564"/>
      <c r="JYH18" s="564"/>
      <c r="JYI18" s="564"/>
      <c r="JYJ18" s="564"/>
      <c r="JYK18" s="564"/>
      <c r="JYL18" s="564"/>
      <c r="JYM18" s="564"/>
      <c r="JYN18" s="564"/>
      <c r="JYO18" s="564"/>
      <c r="JYP18" s="564"/>
      <c r="JYQ18" s="564"/>
      <c r="JYR18" s="564"/>
      <c r="JYS18" s="564"/>
      <c r="JYT18" s="564"/>
      <c r="JYU18" s="564"/>
      <c r="JYV18" s="564"/>
      <c r="JYW18" s="564"/>
      <c r="JYX18" s="564"/>
      <c r="JYY18" s="564"/>
      <c r="JYZ18" s="564"/>
      <c r="JZA18" s="564"/>
      <c r="JZB18" s="564"/>
      <c r="JZC18" s="564"/>
      <c r="JZD18" s="564"/>
      <c r="JZE18" s="564"/>
      <c r="JZF18" s="564"/>
      <c r="JZG18" s="564"/>
      <c r="JZH18" s="564"/>
      <c r="JZI18" s="564"/>
      <c r="JZJ18" s="564"/>
      <c r="JZK18" s="564"/>
      <c r="JZL18" s="564"/>
      <c r="JZM18" s="564"/>
      <c r="JZN18" s="564"/>
      <c r="JZO18" s="564"/>
      <c r="JZP18" s="564"/>
      <c r="JZQ18" s="564"/>
      <c r="JZR18" s="564"/>
      <c r="JZS18" s="564"/>
      <c r="JZT18" s="564"/>
      <c r="JZU18" s="564"/>
      <c r="JZV18" s="564"/>
      <c r="JZW18" s="564"/>
      <c r="JZX18" s="564"/>
      <c r="JZY18" s="564"/>
      <c r="JZZ18" s="564"/>
      <c r="KAA18" s="564"/>
      <c r="KAB18" s="564"/>
      <c r="KAC18" s="564"/>
      <c r="KAD18" s="564"/>
      <c r="KAE18" s="564"/>
      <c r="KAF18" s="564"/>
      <c r="KAG18" s="564"/>
      <c r="KAH18" s="564"/>
      <c r="KAI18" s="564"/>
      <c r="KAJ18" s="564"/>
      <c r="KAK18" s="564"/>
      <c r="KAL18" s="564"/>
      <c r="KAM18" s="564"/>
      <c r="KAN18" s="564"/>
      <c r="KAO18" s="564"/>
      <c r="KAP18" s="564"/>
      <c r="KAQ18" s="564"/>
      <c r="KAR18" s="564"/>
      <c r="KAS18" s="564"/>
      <c r="KAT18" s="564"/>
      <c r="KAU18" s="564"/>
      <c r="KAV18" s="564"/>
      <c r="KAW18" s="564"/>
      <c r="KAX18" s="564"/>
      <c r="KAY18" s="564"/>
      <c r="KAZ18" s="564"/>
      <c r="KBA18" s="564"/>
      <c r="KBB18" s="564"/>
      <c r="KBC18" s="564"/>
      <c r="KBD18" s="564"/>
      <c r="KBE18" s="564"/>
      <c r="KBF18" s="564"/>
      <c r="KBG18" s="564"/>
      <c r="KBH18" s="564"/>
      <c r="KBI18" s="564"/>
      <c r="KBJ18" s="564"/>
      <c r="KBK18" s="564"/>
      <c r="KBL18" s="564"/>
      <c r="KBM18" s="564"/>
      <c r="KBN18" s="564"/>
      <c r="KBO18" s="564"/>
      <c r="KBP18" s="564"/>
      <c r="KBQ18" s="564"/>
      <c r="KBR18" s="564"/>
      <c r="KBS18" s="564"/>
      <c r="KBT18" s="564"/>
      <c r="KBU18" s="564"/>
      <c r="KBV18" s="564"/>
      <c r="KBW18" s="564"/>
      <c r="KBX18" s="564"/>
      <c r="KBY18" s="564"/>
      <c r="KBZ18" s="564"/>
      <c r="KCA18" s="564"/>
      <c r="KCB18" s="564"/>
      <c r="KCC18" s="564"/>
      <c r="KCD18" s="564"/>
      <c r="KCE18" s="564"/>
      <c r="KCF18" s="564"/>
      <c r="KCG18" s="564"/>
      <c r="KCH18" s="564"/>
      <c r="KCI18" s="564"/>
      <c r="KCJ18" s="564"/>
      <c r="KCK18" s="564"/>
      <c r="KCL18" s="564"/>
      <c r="KCM18" s="564"/>
      <c r="KCN18" s="564"/>
      <c r="KCO18" s="564"/>
      <c r="KCP18" s="564"/>
      <c r="KCQ18" s="564"/>
      <c r="KCR18" s="564"/>
      <c r="KCS18" s="564"/>
      <c r="KCT18" s="564"/>
      <c r="KCU18" s="564"/>
      <c r="KCV18" s="564"/>
      <c r="KCW18" s="564"/>
      <c r="KCX18" s="564"/>
      <c r="KCY18" s="564"/>
      <c r="KCZ18" s="564"/>
      <c r="KDA18" s="564"/>
      <c r="KDB18" s="564"/>
      <c r="KDC18" s="564"/>
      <c r="KDD18" s="564"/>
      <c r="KDE18" s="564"/>
      <c r="KDF18" s="564"/>
      <c r="KDG18" s="564"/>
      <c r="KDH18" s="564"/>
      <c r="KDI18" s="564"/>
      <c r="KDJ18" s="564"/>
      <c r="KDK18" s="564"/>
      <c r="KDL18" s="564"/>
      <c r="KDM18" s="564"/>
      <c r="KDN18" s="564"/>
      <c r="KDO18" s="564"/>
      <c r="KDP18" s="564"/>
      <c r="KDQ18" s="564"/>
      <c r="KDR18" s="564"/>
      <c r="KDS18" s="564"/>
      <c r="KDT18" s="564"/>
      <c r="KDU18" s="564"/>
      <c r="KDV18" s="564"/>
      <c r="KDW18" s="564"/>
      <c r="KDX18" s="564"/>
      <c r="KDY18" s="564"/>
      <c r="KDZ18" s="564"/>
      <c r="KEA18" s="564"/>
      <c r="KEB18" s="564"/>
      <c r="KEC18" s="564"/>
      <c r="KED18" s="564"/>
      <c r="KEE18" s="564"/>
      <c r="KEF18" s="564"/>
      <c r="KEG18" s="564"/>
      <c r="KEH18" s="564"/>
      <c r="KEI18" s="564"/>
      <c r="KEJ18" s="564"/>
      <c r="KEK18" s="564"/>
      <c r="KEL18" s="564"/>
      <c r="KEM18" s="564"/>
      <c r="KEN18" s="564"/>
      <c r="KEO18" s="564"/>
      <c r="KEP18" s="564"/>
      <c r="KEQ18" s="564"/>
      <c r="KER18" s="564"/>
      <c r="KES18" s="564"/>
      <c r="KET18" s="564"/>
      <c r="KEU18" s="564"/>
      <c r="KEV18" s="564"/>
      <c r="KEW18" s="564"/>
      <c r="KEX18" s="564"/>
      <c r="KEY18" s="564"/>
      <c r="KEZ18" s="564"/>
      <c r="KFA18" s="564"/>
      <c r="KFB18" s="564"/>
      <c r="KFC18" s="564"/>
      <c r="KFD18" s="564"/>
      <c r="KFE18" s="564"/>
      <c r="KFF18" s="564"/>
      <c r="KFG18" s="564"/>
      <c r="KFH18" s="564"/>
      <c r="KFI18" s="564"/>
      <c r="KFJ18" s="564"/>
      <c r="KFK18" s="564"/>
      <c r="KFL18" s="564"/>
      <c r="KFM18" s="564"/>
      <c r="KFN18" s="564"/>
      <c r="KFO18" s="564"/>
      <c r="KFP18" s="564"/>
      <c r="KFQ18" s="564"/>
      <c r="KFR18" s="564"/>
      <c r="KFS18" s="564"/>
      <c r="KFT18" s="564"/>
      <c r="KFU18" s="564"/>
      <c r="KFV18" s="564"/>
      <c r="KFW18" s="564"/>
      <c r="KFX18" s="564"/>
      <c r="KFY18" s="564"/>
      <c r="KFZ18" s="564"/>
      <c r="KGA18" s="564"/>
      <c r="KGB18" s="564"/>
      <c r="KGC18" s="564"/>
      <c r="KGD18" s="564"/>
      <c r="KGE18" s="564"/>
      <c r="KGF18" s="564"/>
      <c r="KGG18" s="564"/>
      <c r="KGH18" s="564"/>
      <c r="KGI18" s="564"/>
      <c r="KGJ18" s="564"/>
      <c r="KGK18" s="564"/>
      <c r="KGL18" s="564"/>
      <c r="KGM18" s="564"/>
      <c r="KGN18" s="564"/>
      <c r="KGO18" s="564"/>
      <c r="KGP18" s="564"/>
      <c r="KGQ18" s="564"/>
      <c r="KGR18" s="564"/>
      <c r="KGS18" s="564"/>
      <c r="KGT18" s="564"/>
      <c r="KGU18" s="564"/>
      <c r="KGV18" s="564"/>
      <c r="KGW18" s="564"/>
      <c r="KGX18" s="564"/>
      <c r="KGY18" s="564"/>
      <c r="KGZ18" s="564"/>
      <c r="KHA18" s="564"/>
      <c r="KHB18" s="564"/>
      <c r="KHC18" s="564"/>
      <c r="KHD18" s="564"/>
      <c r="KHE18" s="564"/>
      <c r="KHF18" s="564"/>
      <c r="KHG18" s="564"/>
      <c r="KHH18" s="564"/>
      <c r="KHI18" s="564"/>
      <c r="KHJ18" s="564"/>
      <c r="KHK18" s="564"/>
      <c r="KHL18" s="564"/>
      <c r="KHM18" s="564"/>
      <c r="KHN18" s="564"/>
      <c r="KHO18" s="564"/>
      <c r="KHP18" s="564"/>
      <c r="KHQ18" s="564"/>
      <c r="KHR18" s="564"/>
      <c r="KHS18" s="564"/>
      <c r="KHT18" s="564"/>
      <c r="KHU18" s="564"/>
      <c r="KHV18" s="564"/>
      <c r="KHW18" s="564"/>
      <c r="KHX18" s="564"/>
      <c r="KHY18" s="564"/>
      <c r="KHZ18" s="564"/>
      <c r="KIA18" s="564"/>
      <c r="KIB18" s="564"/>
      <c r="KIC18" s="564"/>
      <c r="KID18" s="564"/>
      <c r="KIE18" s="564"/>
      <c r="KIF18" s="564"/>
      <c r="KIG18" s="564"/>
      <c r="KIH18" s="564"/>
      <c r="KII18" s="564"/>
      <c r="KIJ18" s="564"/>
      <c r="KIK18" s="564"/>
      <c r="KIL18" s="564"/>
      <c r="KIM18" s="564"/>
      <c r="KIN18" s="564"/>
      <c r="KIO18" s="564"/>
      <c r="KIP18" s="564"/>
      <c r="KIQ18" s="564"/>
      <c r="KIR18" s="564"/>
      <c r="KIS18" s="564"/>
      <c r="KIT18" s="564"/>
      <c r="KIU18" s="564"/>
      <c r="KIV18" s="564"/>
      <c r="KIW18" s="564"/>
      <c r="KIX18" s="564"/>
      <c r="KIY18" s="564"/>
      <c r="KIZ18" s="564"/>
      <c r="KJA18" s="564"/>
      <c r="KJB18" s="564"/>
      <c r="KJC18" s="564"/>
      <c r="KJD18" s="564"/>
      <c r="KJE18" s="564"/>
      <c r="KJF18" s="564"/>
      <c r="KJG18" s="564"/>
      <c r="KJH18" s="564"/>
      <c r="KJI18" s="564"/>
      <c r="KJJ18" s="564"/>
      <c r="KJK18" s="564"/>
      <c r="KJL18" s="564"/>
      <c r="KJM18" s="564"/>
      <c r="KJN18" s="564"/>
      <c r="KJO18" s="564"/>
      <c r="KJP18" s="564"/>
      <c r="KJQ18" s="564"/>
      <c r="KJR18" s="564"/>
      <c r="KJS18" s="564"/>
      <c r="KJT18" s="564"/>
      <c r="KJU18" s="564"/>
      <c r="KJV18" s="564"/>
      <c r="KJW18" s="564"/>
      <c r="KJX18" s="564"/>
      <c r="KJY18" s="564"/>
      <c r="KJZ18" s="564"/>
      <c r="KKA18" s="564"/>
      <c r="KKB18" s="564"/>
      <c r="KKC18" s="564"/>
      <c r="KKD18" s="564"/>
      <c r="KKE18" s="564"/>
      <c r="KKF18" s="564"/>
      <c r="KKG18" s="564"/>
      <c r="KKH18" s="564"/>
      <c r="KKI18" s="564"/>
      <c r="KKJ18" s="564"/>
      <c r="KKK18" s="564"/>
      <c r="KKL18" s="564"/>
      <c r="KKM18" s="564"/>
      <c r="KKN18" s="564"/>
      <c r="KKO18" s="564"/>
      <c r="KKP18" s="564"/>
      <c r="KKQ18" s="564"/>
      <c r="KKR18" s="564"/>
      <c r="KKS18" s="564"/>
      <c r="KKT18" s="564"/>
      <c r="KKU18" s="564"/>
      <c r="KKV18" s="564"/>
      <c r="KKW18" s="564"/>
      <c r="KKX18" s="564"/>
      <c r="KKY18" s="564"/>
      <c r="KKZ18" s="564"/>
      <c r="KLA18" s="564"/>
      <c r="KLB18" s="564"/>
      <c r="KLC18" s="564"/>
      <c r="KLD18" s="564"/>
      <c r="KLE18" s="564"/>
      <c r="KLF18" s="564"/>
      <c r="KLG18" s="564"/>
      <c r="KLH18" s="564"/>
      <c r="KLI18" s="564"/>
      <c r="KLJ18" s="564"/>
      <c r="KLK18" s="564"/>
      <c r="KLL18" s="564"/>
      <c r="KLM18" s="564"/>
      <c r="KLN18" s="564"/>
      <c r="KLO18" s="564"/>
      <c r="KLP18" s="564"/>
      <c r="KLQ18" s="564"/>
      <c r="KLR18" s="564"/>
      <c r="KLS18" s="564"/>
      <c r="KLT18" s="564"/>
      <c r="KLU18" s="564"/>
      <c r="KLV18" s="564"/>
      <c r="KLW18" s="564"/>
      <c r="KLX18" s="564"/>
      <c r="KLY18" s="564"/>
      <c r="KLZ18" s="564"/>
      <c r="KMA18" s="564"/>
      <c r="KMB18" s="564"/>
      <c r="KMC18" s="564"/>
      <c r="KMD18" s="564"/>
      <c r="KME18" s="564"/>
      <c r="KMF18" s="564"/>
      <c r="KMG18" s="564"/>
      <c r="KMH18" s="564"/>
      <c r="KMI18" s="564"/>
      <c r="KMJ18" s="564"/>
      <c r="KMK18" s="564"/>
      <c r="KML18" s="564"/>
      <c r="KMM18" s="564"/>
      <c r="KMN18" s="564"/>
      <c r="KMO18" s="564"/>
      <c r="KMP18" s="564"/>
      <c r="KMQ18" s="564"/>
      <c r="KMR18" s="564"/>
      <c r="KMS18" s="564"/>
      <c r="KMT18" s="564"/>
      <c r="KMU18" s="564"/>
      <c r="KMV18" s="564"/>
      <c r="KMW18" s="564"/>
      <c r="KMX18" s="564"/>
      <c r="KMY18" s="564"/>
      <c r="KMZ18" s="564"/>
      <c r="KNA18" s="564"/>
      <c r="KNB18" s="564"/>
      <c r="KNC18" s="564"/>
      <c r="KND18" s="564"/>
      <c r="KNE18" s="564"/>
      <c r="KNF18" s="564"/>
      <c r="KNG18" s="564"/>
      <c r="KNH18" s="564"/>
      <c r="KNI18" s="564"/>
      <c r="KNJ18" s="564"/>
      <c r="KNK18" s="564"/>
      <c r="KNL18" s="564"/>
      <c r="KNM18" s="564"/>
      <c r="KNN18" s="564"/>
      <c r="KNO18" s="564"/>
      <c r="KNP18" s="564"/>
      <c r="KNQ18" s="564"/>
      <c r="KNR18" s="564"/>
      <c r="KNS18" s="564"/>
      <c r="KNT18" s="564"/>
      <c r="KNU18" s="564"/>
      <c r="KNV18" s="564"/>
      <c r="KNW18" s="564"/>
      <c r="KNX18" s="564"/>
      <c r="KNY18" s="564"/>
      <c r="KNZ18" s="564"/>
      <c r="KOA18" s="564"/>
      <c r="KOB18" s="564"/>
      <c r="KOC18" s="564"/>
      <c r="KOD18" s="564"/>
      <c r="KOE18" s="564"/>
      <c r="KOF18" s="564"/>
      <c r="KOG18" s="564"/>
      <c r="KOH18" s="564"/>
      <c r="KOI18" s="564"/>
      <c r="KOJ18" s="564"/>
      <c r="KOK18" s="564"/>
      <c r="KOL18" s="564"/>
      <c r="KOM18" s="564"/>
      <c r="KON18" s="564"/>
      <c r="KOO18" s="564"/>
      <c r="KOP18" s="564"/>
      <c r="KOQ18" s="564"/>
      <c r="KOR18" s="564"/>
      <c r="KOS18" s="564"/>
      <c r="KOT18" s="564"/>
      <c r="KOU18" s="564"/>
      <c r="KOV18" s="564"/>
      <c r="KOW18" s="564"/>
      <c r="KOX18" s="564"/>
      <c r="KOY18" s="564"/>
      <c r="KOZ18" s="564"/>
      <c r="KPA18" s="564"/>
      <c r="KPB18" s="564"/>
      <c r="KPC18" s="564"/>
      <c r="KPD18" s="564"/>
      <c r="KPE18" s="564"/>
      <c r="KPF18" s="564"/>
      <c r="KPG18" s="564"/>
      <c r="KPH18" s="564"/>
      <c r="KPI18" s="564"/>
      <c r="KPJ18" s="564"/>
      <c r="KPK18" s="564"/>
      <c r="KPL18" s="564"/>
      <c r="KPM18" s="564"/>
      <c r="KPN18" s="564"/>
      <c r="KPO18" s="564"/>
      <c r="KPP18" s="564"/>
      <c r="KPQ18" s="564"/>
      <c r="KPR18" s="564"/>
      <c r="KPS18" s="564"/>
      <c r="KPT18" s="564"/>
      <c r="KPU18" s="564"/>
      <c r="KPV18" s="564"/>
      <c r="KPW18" s="564"/>
      <c r="KPX18" s="564"/>
      <c r="KPY18" s="564"/>
      <c r="KPZ18" s="564"/>
      <c r="KQA18" s="564"/>
      <c r="KQB18" s="564"/>
      <c r="KQC18" s="564"/>
      <c r="KQD18" s="564"/>
      <c r="KQE18" s="564"/>
      <c r="KQF18" s="564"/>
      <c r="KQG18" s="564"/>
      <c r="KQH18" s="564"/>
      <c r="KQI18" s="564"/>
      <c r="KQJ18" s="564"/>
      <c r="KQK18" s="564"/>
      <c r="KQL18" s="564"/>
      <c r="KQM18" s="564"/>
      <c r="KQN18" s="564"/>
      <c r="KQO18" s="564"/>
      <c r="KQP18" s="564"/>
      <c r="KQQ18" s="564"/>
      <c r="KQR18" s="564"/>
      <c r="KQS18" s="564"/>
      <c r="KQT18" s="564"/>
      <c r="KQU18" s="564"/>
      <c r="KQV18" s="564"/>
      <c r="KQW18" s="564"/>
      <c r="KQX18" s="564"/>
      <c r="KQY18" s="564"/>
      <c r="KQZ18" s="564"/>
      <c r="KRA18" s="564"/>
      <c r="KRB18" s="564"/>
      <c r="KRC18" s="564"/>
      <c r="KRD18" s="564"/>
      <c r="KRE18" s="564"/>
      <c r="KRF18" s="564"/>
      <c r="KRG18" s="564"/>
      <c r="KRH18" s="564"/>
      <c r="KRI18" s="564"/>
      <c r="KRJ18" s="564"/>
      <c r="KRK18" s="564"/>
      <c r="KRL18" s="564"/>
      <c r="KRM18" s="564"/>
      <c r="KRN18" s="564"/>
      <c r="KRO18" s="564"/>
      <c r="KRP18" s="564"/>
      <c r="KRQ18" s="564"/>
      <c r="KRR18" s="564"/>
      <c r="KRS18" s="564"/>
      <c r="KRT18" s="564"/>
      <c r="KRU18" s="564"/>
      <c r="KRV18" s="564"/>
      <c r="KRW18" s="564"/>
      <c r="KRX18" s="564"/>
      <c r="KRY18" s="564"/>
      <c r="KRZ18" s="564"/>
      <c r="KSA18" s="564"/>
      <c r="KSB18" s="564"/>
      <c r="KSC18" s="564"/>
      <c r="KSD18" s="564"/>
      <c r="KSE18" s="564"/>
      <c r="KSF18" s="564"/>
      <c r="KSG18" s="564"/>
      <c r="KSH18" s="564"/>
      <c r="KSI18" s="564"/>
      <c r="KSJ18" s="564"/>
      <c r="KSK18" s="564"/>
      <c r="KSL18" s="564"/>
      <c r="KSM18" s="564"/>
      <c r="KSN18" s="564"/>
      <c r="KSO18" s="564"/>
      <c r="KSP18" s="564"/>
      <c r="KSQ18" s="564"/>
      <c r="KSR18" s="564"/>
      <c r="KSS18" s="564"/>
      <c r="KST18" s="564"/>
      <c r="KSU18" s="564"/>
      <c r="KSV18" s="564"/>
      <c r="KSW18" s="564"/>
      <c r="KSX18" s="564"/>
      <c r="KSY18" s="564"/>
      <c r="KSZ18" s="564"/>
      <c r="KTA18" s="564"/>
      <c r="KTB18" s="564"/>
      <c r="KTC18" s="564"/>
      <c r="KTD18" s="564"/>
      <c r="KTE18" s="564"/>
      <c r="KTF18" s="564"/>
      <c r="KTG18" s="564"/>
      <c r="KTH18" s="564"/>
      <c r="KTI18" s="564"/>
      <c r="KTJ18" s="564"/>
      <c r="KTK18" s="564"/>
      <c r="KTL18" s="564"/>
      <c r="KTM18" s="564"/>
      <c r="KTN18" s="564"/>
      <c r="KTO18" s="564"/>
      <c r="KTP18" s="564"/>
      <c r="KTQ18" s="564"/>
      <c r="KTR18" s="564"/>
      <c r="KTS18" s="564"/>
      <c r="KTT18" s="564"/>
      <c r="KTU18" s="564"/>
      <c r="KTV18" s="564"/>
      <c r="KTW18" s="564"/>
      <c r="KTX18" s="564"/>
      <c r="KTY18" s="564"/>
      <c r="KTZ18" s="564"/>
      <c r="KUA18" s="564"/>
      <c r="KUB18" s="564"/>
      <c r="KUC18" s="564"/>
      <c r="KUD18" s="564"/>
      <c r="KUE18" s="564"/>
      <c r="KUF18" s="564"/>
      <c r="KUG18" s="564"/>
      <c r="KUH18" s="564"/>
      <c r="KUI18" s="564"/>
      <c r="KUJ18" s="564"/>
      <c r="KUK18" s="564"/>
      <c r="KUL18" s="564"/>
      <c r="KUM18" s="564"/>
      <c r="KUN18" s="564"/>
      <c r="KUO18" s="564"/>
      <c r="KUP18" s="564"/>
      <c r="KUQ18" s="564"/>
      <c r="KUR18" s="564"/>
      <c r="KUS18" s="564"/>
      <c r="KUT18" s="564"/>
      <c r="KUU18" s="564"/>
      <c r="KUV18" s="564"/>
      <c r="KUW18" s="564"/>
      <c r="KUX18" s="564"/>
      <c r="KUY18" s="564"/>
      <c r="KUZ18" s="564"/>
      <c r="KVA18" s="564"/>
      <c r="KVB18" s="564"/>
      <c r="KVC18" s="564"/>
      <c r="KVD18" s="564"/>
      <c r="KVE18" s="564"/>
      <c r="KVF18" s="564"/>
      <c r="KVG18" s="564"/>
      <c r="KVH18" s="564"/>
      <c r="KVI18" s="564"/>
      <c r="KVJ18" s="564"/>
      <c r="KVK18" s="564"/>
      <c r="KVL18" s="564"/>
      <c r="KVM18" s="564"/>
      <c r="KVN18" s="564"/>
      <c r="KVO18" s="564"/>
      <c r="KVP18" s="564"/>
      <c r="KVQ18" s="564"/>
      <c r="KVR18" s="564"/>
      <c r="KVS18" s="564"/>
      <c r="KVT18" s="564"/>
      <c r="KVU18" s="564"/>
      <c r="KVV18" s="564"/>
      <c r="KVW18" s="564"/>
      <c r="KVX18" s="564"/>
      <c r="KVY18" s="564"/>
      <c r="KVZ18" s="564"/>
      <c r="KWA18" s="564"/>
      <c r="KWB18" s="564"/>
      <c r="KWC18" s="564"/>
      <c r="KWD18" s="564"/>
      <c r="KWE18" s="564"/>
      <c r="KWF18" s="564"/>
      <c r="KWG18" s="564"/>
      <c r="KWH18" s="564"/>
      <c r="KWI18" s="564"/>
      <c r="KWJ18" s="564"/>
      <c r="KWK18" s="564"/>
      <c r="KWL18" s="564"/>
      <c r="KWM18" s="564"/>
      <c r="KWN18" s="564"/>
      <c r="KWO18" s="564"/>
      <c r="KWP18" s="564"/>
      <c r="KWQ18" s="564"/>
      <c r="KWR18" s="564"/>
      <c r="KWS18" s="564"/>
      <c r="KWT18" s="564"/>
      <c r="KWU18" s="564"/>
      <c r="KWV18" s="564"/>
      <c r="KWW18" s="564"/>
      <c r="KWX18" s="564"/>
      <c r="KWY18" s="564"/>
      <c r="KWZ18" s="564"/>
      <c r="KXA18" s="564"/>
      <c r="KXB18" s="564"/>
      <c r="KXC18" s="564"/>
      <c r="KXD18" s="564"/>
      <c r="KXE18" s="564"/>
      <c r="KXF18" s="564"/>
      <c r="KXG18" s="564"/>
      <c r="KXH18" s="564"/>
      <c r="KXI18" s="564"/>
      <c r="KXJ18" s="564"/>
      <c r="KXK18" s="564"/>
      <c r="KXL18" s="564"/>
      <c r="KXM18" s="564"/>
      <c r="KXN18" s="564"/>
      <c r="KXO18" s="564"/>
      <c r="KXP18" s="564"/>
      <c r="KXQ18" s="564"/>
      <c r="KXR18" s="564"/>
      <c r="KXS18" s="564"/>
      <c r="KXT18" s="564"/>
      <c r="KXU18" s="564"/>
      <c r="KXV18" s="564"/>
      <c r="KXW18" s="564"/>
      <c r="KXX18" s="564"/>
      <c r="KXY18" s="564"/>
      <c r="KXZ18" s="564"/>
      <c r="KYA18" s="564"/>
      <c r="KYB18" s="564"/>
      <c r="KYC18" s="564"/>
      <c r="KYD18" s="564"/>
      <c r="KYE18" s="564"/>
      <c r="KYF18" s="564"/>
      <c r="KYG18" s="564"/>
      <c r="KYH18" s="564"/>
      <c r="KYI18" s="564"/>
      <c r="KYJ18" s="564"/>
      <c r="KYK18" s="564"/>
      <c r="KYL18" s="564"/>
      <c r="KYM18" s="564"/>
      <c r="KYN18" s="564"/>
      <c r="KYO18" s="564"/>
      <c r="KYP18" s="564"/>
      <c r="KYQ18" s="564"/>
      <c r="KYR18" s="564"/>
      <c r="KYS18" s="564"/>
      <c r="KYT18" s="564"/>
      <c r="KYU18" s="564"/>
      <c r="KYV18" s="564"/>
      <c r="KYW18" s="564"/>
      <c r="KYX18" s="564"/>
      <c r="KYY18" s="564"/>
      <c r="KYZ18" s="564"/>
      <c r="KZA18" s="564"/>
      <c r="KZB18" s="564"/>
      <c r="KZC18" s="564"/>
      <c r="KZD18" s="564"/>
      <c r="KZE18" s="564"/>
      <c r="KZF18" s="564"/>
      <c r="KZG18" s="564"/>
      <c r="KZH18" s="564"/>
      <c r="KZI18" s="564"/>
      <c r="KZJ18" s="564"/>
      <c r="KZK18" s="564"/>
      <c r="KZL18" s="564"/>
      <c r="KZM18" s="564"/>
      <c r="KZN18" s="564"/>
      <c r="KZO18" s="564"/>
      <c r="KZP18" s="564"/>
      <c r="KZQ18" s="564"/>
      <c r="KZR18" s="564"/>
      <c r="KZS18" s="564"/>
      <c r="KZT18" s="564"/>
      <c r="KZU18" s="564"/>
      <c r="KZV18" s="564"/>
      <c r="KZW18" s="564"/>
      <c r="KZX18" s="564"/>
      <c r="KZY18" s="564"/>
      <c r="KZZ18" s="564"/>
      <c r="LAA18" s="564"/>
      <c r="LAB18" s="564"/>
      <c r="LAC18" s="564"/>
      <c r="LAD18" s="564"/>
      <c r="LAE18" s="564"/>
      <c r="LAF18" s="564"/>
      <c r="LAG18" s="564"/>
      <c r="LAH18" s="564"/>
      <c r="LAI18" s="564"/>
      <c r="LAJ18" s="564"/>
      <c r="LAK18" s="564"/>
      <c r="LAL18" s="564"/>
      <c r="LAM18" s="564"/>
      <c r="LAN18" s="564"/>
      <c r="LAO18" s="564"/>
      <c r="LAP18" s="564"/>
      <c r="LAQ18" s="564"/>
      <c r="LAR18" s="564"/>
      <c r="LAS18" s="564"/>
      <c r="LAT18" s="564"/>
      <c r="LAU18" s="564"/>
      <c r="LAV18" s="564"/>
      <c r="LAW18" s="564"/>
      <c r="LAX18" s="564"/>
      <c r="LAY18" s="564"/>
      <c r="LAZ18" s="564"/>
      <c r="LBA18" s="564"/>
      <c r="LBB18" s="564"/>
      <c r="LBC18" s="564"/>
      <c r="LBD18" s="564"/>
      <c r="LBE18" s="564"/>
      <c r="LBF18" s="564"/>
      <c r="LBG18" s="564"/>
      <c r="LBH18" s="564"/>
      <c r="LBI18" s="564"/>
      <c r="LBJ18" s="564"/>
      <c r="LBK18" s="564"/>
      <c r="LBL18" s="564"/>
      <c r="LBM18" s="564"/>
      <c r="LBN18" s="564"/>
      <c r="LBO18" s="564"/>
      <c r="LBP18" s="564"/>
      <c r="LBQ18" s="564"/>
      <c r="LBR18" s="564"/>
      <c r="LBS18" s="564"/>
      <c r="LBT18" s="564"/>
      <c r="LBU18" s="564"/>
      <c r="LBV18" s="564"/>
      <c r="LBW18" s="564"/>
      <c r="LBX18" s="564"/>
      <c r="LBY18" s="564"/>
      <c r="LBZ18" s="564"/>
      <c r="LCA18" s="564"/>
      <c r="LCB18" s="564"/>
      <c r="LCC18" s="564"/>
      <c r="LCD18" s="564"/>
      <c r="LCE18" s="564"/>
      <c r="LCF18" s="564"/>
      <c r="LCG18" s="564"/>
      <c r="LCH18" s="564"/>
      <c r="LCI18" s="564"/>
      <c r="LCJ18" s="564"/>
      <c r="LCK18" s="564"/>
      <c r="LCL18" s="564"/>
      <c r="LCM18" s="564"/>
      <c r="LCN18" s="564"/>
      <c r="LCO18" s="564"/>
      <c r="LCP18" s="564"/>
      <c r="LCQ18" s="564"/>
      <c r="LCR18" s="564"/>
      <c r="LCS18" s="564"/>
      <c r="LCT18" s="564"/>
      <c r="LCU18" s="564"/>
      <c r="LCV18" s="564"/>
      <c r="LCW18" s="564"/>
      <c r="LCX18" s="564"/>
      <c r="LCY18" s="564"/>
      <c r="LCZ18" s="564"/>
      <c r="LDA18" s="564"/>
      <c r="LDB18" s="564"/>
      <c r="LDC18" s="564"/>
      <c r="LDD18" s="564"/>
      <c r="LDE18" s="564"/>
      <c r="LDF18" s="564"/>
      <c r="LDG18" s="564"/>
      <c r="LDH18" s="564"/>
      <c r="LDI18" s="564"/>
      <c r="LDJ18" s="564"/>
      <c r="LDK18" s="564"/>
      <c r="LDL18" s="564"/>
      <c r="LDM18" s="564"/>
      <c r="LDN18" s="564"/>
      <c r="LDO18" s="564"/>
      <c r="LDP18" s="564"/>
      <c r="LDQ18" s="564"/>
      <c r="LDR18" s="564"/>
      <c r="LDS18" s="564"/>
      <c r="LDT18" s="564"/>
      <c r="LDU18" s="564"/>
      <c r="LDV18" s="564"/>
      <c r="LDW18" s="564"/>
      <c r="LDX18" s="564"/>
      <c r="LDY18" s="564"/>
      <c r="LDZ18" s="564"/>
      <c r="LEA18" s="564"/>
      <c r="LEB18" s="564"/>
      <c r="LEC18" s="564"/>
      <c r="LED18" s="564"/>
      <c r="LEE18" s="564"/>
      <c r="LEF18" s="564"/>
      <c r="LEG18" s="564"/>
      <c r="LEH18" s="564"/>
      <c r="LEI18" s="564"/>
      <c r="LEJ18" s="564"/>
      <c r="LEK18" s="564"/>
      <c r="LEL18" s="564"/>
      <c r="LEM18" s="564"/>
      <c r="LEN18" s="564"/>
      <c r="LEO18" s="564"/>
      <c r="LEP18" s="564"/>
      <c r="LEQ18" s="564"/>
      <c r="LER18" s="564"/>
      <c r="LES18" s="564"/>
      <c r="LET18" s="564"/>
      <c r="LEU18" s="564"/>
      <c r="LEV18" s="564"/>
      <c r="LEW18" s="564"/>
      <c r="LEX18" s="564"/>
      <c r="LEY18" s="564"/>
      <c r="LEZ18" s="564"/>
      <c r="LFA18" s="564"/>
      <c r="LFB18" s="564"/>
      <c r="LFC18" s="564"/>
      <c r="LFD18" s="564"/>
      <c r="LFE18" s="564"/>
      <c r="LFF18" s="564"/>
      <c r="LFG18" s="564"/>
      <c r="LFH18" s="564"/>
      <c r="LFI18" s="564"/>
      <c r="LFJ18" s="564"/>
      <c r="LFK18" s="564"/>
      <c r="LFL18" s="564"/>
      <c r="LFM18" s="564"/>
      <c r="LFN18" s="564"/>
      <c r="LFO18" s="564"/>
      <c r="LFP18" s="564"/>
      <c r="LFQ18" s="564"/>
      <c r="LFR18" s="564"/>
      <c r="LFS18" s="564"/>
      <c r="LFT18" s="564"/>
      <c r="LFU18" s="564"/>
      <c r="LFV18" s="564"/>
      <c r="LFW18" s="564"/>
      <c r="LFX18" s="564"/>
      <c r="LFY18" s="564"/>
      <c r="LFZ18" s="564"/>
      <c r="LGA18" s="564"/>
      <c r="LGB18" s="564"/>
      <c r="LGC18" s="564"/>
      <c r="LGD18" s="564"/>
      <c r="LGE18" s="564"/>
      <c r="LGF18" s="564"/>
      <c r="LGG18" s="564"/>
      <c r="LGH18" s="564"/>
      <c r="LGI18" s="564"/>
      <c r="LGJ18" s="564"/>
      <c r="LGK18" s="564"/>
      <c r="LGL18" s="564"/>
      <c r="LGM18" s="564"/>
      <c r="LGN18" s="564"/>
      <c r="LGO18" s="564"/>
      <c r="LGP18" s="564"/>
      <c r="LGQ18" s="564"/>
      <c r="LGR18" s="564"/>
      <c r="LGS18" s="564"/>
      <c r="LGT18" s="564"/>
      <c r="LGU18" s="564"/>
      <c r="LGV18" s="564"/>
      <c r="LGW18" s="564"/>
      <c r="LGX18" s="564"/>
      <c r="LGY18" s="564"/>
      <c r="LGZ18" s="564"/>
      <c r="LHA18" s="564"/>
      <c r="LHB18" s="564"/>
      <c r="LHC18" s="564"/>
      <c r="LHD18" s="564"/>
      <c r="LHE18" s="564"/>
      <c r="LHF18" s="564"/>
      <c r="LHG18" s="564"/>
      <c r="LHH18" s="564"/>
      <c r="LHI18" s="564"/>
      <c r="LHJ18" s="564"/>
      <c r="LHK18" s="564"/>
      <c r="LHL18" s="564"/>
      <c r="LHM18" s="564"/>
      <c r="LHN18" s="564"/>
      <c r="LHO18" s="564"/>
      <c r="LHP18" s="564"/>
      <c r="LHQ18" s="564"/>
      <c r="LHR18" s="564"/>
      <c r="LHS18" s="564"/>
      <c r="LHT18" s="564"/>
      <c r="LHU18" s="564"/>
      <c r="LHV18" s="564"/>
      <c r="LHW18" s="564"/>
      <c r="LHX18" s="564"/>
      <c r="LHY18" s="564"/>
      <c r="LHZ18" s="564"/>
      <c r="LIA18" s="564"/>
      <c r="LIB18" s="564"/>
      <c r="LIC18" s="564"/>
      <c r="LID18" s="564"/>
      <c r="LIE18" s="564"/>
      <c r="LIF18" s="564"/>
      <c r="LIG18" s="564"/>
      <c r="LIH18" s="564"/>
      <c r="LII18" s="564"/>
      <c r="LIJ18" s="564"/>
      <c r="LIK18" s="564"/>
      <c r="LIL18" s="564"/>
      <c r="LIM18" s="564"/>
      <c r="LIN18" s="564"/>
      <c r="LIO18" s="564"/>
      <c r="LIP18" s="564"/>
      <c r="LIQ18" s="564"/>
      <c r="LIR18" s="564"/>
      <c r="LIS18" s="564"/>
      <c r="LIT18" s="564"/>
      <c r="LIU18" s="564"/>
      <c r="LIV18" s="564"/>
      <c r="LIW18" s="564"/>
      <c r="LIX18" s="564"/>
      <c r="LIY18" s="564"/>
      <c r="LIZ18" s="564"/>
      <c r="LJA18" s="564"/>
      <c r="LJB18" s="564"/>
      <c r="LJC18" s="564"/>
      <c r="LJD18" s="564"/>
      <c r="LJE18" s="564"/>
      <c r="LJF18" s="564"/>
      <c r="LJG18" s="564"/>
      <c r="LJH18" s="564"/>
      <c r="LJI18" s="564"/>
      <c r="LJJ18" s="564"/>
      <c r="LJK18" s="564"/>
      <c r="LJL18" s="564"/>
      <c r="LJM18" s="564"/>
      <c r="LJN18" s="564"/>
      <c r="LJO18" s="564"/>
      <c r="LJP18" s="564"/>
      <c r="LJQ18" s="564"/>
      <c r="LJR18" s="564"/>
      <c r="LJS18" s="564"/>
      <c r="LJT18" s="564"/>
      <c r="LJU18" s="564"/>
      <c r="LJV18" s="564"/>
      <c r="LJW18" s="564"/>
      <c r="LJX18" s="564"/>
      <c r="LJY18" s="564"/>
      <c r="LJZ18" s="564"/>
      <c r="LKA18" s="564"/>
      <c r="LKB18" s="564"/>
      <c r="LKC18" s="564"/>
      <c r="LKD18" s="564"/>
      <c r="LKE18" s="564"/>
      <c r="LKF18" s="564"/>
      <c r="LKG18" s="564"/>
      <c r="LKH18" s="564"/>
      <c r="LKI18" s="564"/>
      <c r="LKJ18" s="564"/>
      <c r="LKK18" s="564"/>
      <c r="LKL18" s="564"/>
      <c r="LKM18" s="564"/>
      <c r="LKN18" s="564"/>
      <c r="LKO18" s="564"/>
      <c r="LKP18" s="564"/>
      <c r="LKQ18" s="564"/>
      <c r="LKR18" s="564"/>
      <c r="LKS18" s="564"/>
      <c r="LKT18" s="564"/>
      <c r="LKU18" s="564"/>
      <c r="LKV18" s="564"/>
      <c r="LKW18" s="564"/>
      <c r="LKX18" s="564"/>
      <c r="LKY18" s="564"/>
      <c r="LKZ18" s="564"/>
      <c r="LLA18" s="564"/>
      <c r="LLB18" s="564"/>
      <c r="LLC18" s="564"/>
      <c r="LLD18" s="564"/>
      <c r="LLE18" s="564"/>
      <c r="LLF18" s="564"/>
      <c r="LLG18" s="564"/>
      <c r="LLH18" s="564"/>
      <c r="LLI18" s="564"/>
      <c r="LLJ18" s="564"/>
      <c r="LLK18" s="564"/>
      <c r="LLL18" s="564"/>
      <c r="LLM18" s="564"/>
      <c r="LLN18" s="564"/>
      <c r="LLO18" s="564"/>
      <c r="LLP18" s="564"/>
      <c r="LLQ18" s="564"/>
      <c r="LLR18" s="564"/>
      <c r="LLS18" s="564"/>
      <c r="LLT18" s="564"/>
      <c r="LLU18" s="564"/>
      <c r="LLV18" s="564"/>
      <c r="LLW18" s="564"/>
      <c r="LLX18" s="564"/>
      <c r="LLY18" s="564"/>
      <c r="LLZ18" s="564"/>
      <c r="LMA18" s="564"/>
      <c r="LMB18" s="564"/>
      <c r="LMC18" s="564"/>
      <c r="LMD18" s="564"/>
      <c r="LME18" s="564"/>
      <c r="LMF18" s="564"/>
      <c r="LMG18" s="564"/>
      <c r="LMH18" s="564"/>
      <c r="LMI18" s="564"/>
      <c r="LMJ18" s="564"/>
      <c r="LMK18" s="564"/>
      <c r="LML18" s="564"/>
      <c r="LMM18" s="564"/>
      <c r="LMN18" s="564"/>
      <c r="LMO18" s="564"/>
      <c r="LMP18" s="564"/>
      <c r="LMQ18" s="564"/>
      <c r="LMR18" s="564"/>
      <c r="LMS18" s="564"/>
      <c r="LMT18" s="564"/>
      <c r="LMU18" s="564"/>
      <c r="LMV18" s="564"/>
      <c r="LMW18" s="564"/>
      <c r="LMX18" s="564"/>
      <c r="LMY18" s="564"/>
      <c r="LMZ18" s="564"/>
      <c r="LNA18" s="564"/>
      <c r="LNB18" s="564"/>
      <c r="LNC18" s="564"/>
      <c r="LND18" s="564"/>
      <c r="LNE18" s="564"/>
      <c r="LNF18" s="564"/>
      <c r="LNG18" s="564"/>
      <c r="LNH18" s="564"/>
      <c r="LNI18" s="564"/>
      <c r="LNJ18" s="564"/>
      <c r="LNK18" s="564"/>
      <c r="LNL18" s="564"/>
      <c r="LNM18" s="564"/>
      <c r="LNN18" s="564"/>
      <c r="LNO18" s="564"/>
      <c r="LNP18" s="564"/>
      <c r="LNQ18" s="564"/>
      <c r="LNR18" s="564"/>
      <c r="LNS18" s="564"/>
      <c r="LNT18" s="564"/>
      <c r="LNU18" s="564"/>
      <c r="LNV18" s="564"/>
      <c r="LNW18" s="564"/>
      <c r="LNX18" s="564"/>
      <c r="LNY18" s="564"/>
      <c r="LNZ18" s="564"/>
      <c r="LOA18" s="564"/>
      <c r="LOB18" s="564"/>
      <c r="LOC18" s="564"/>
      <c r="LOD18" s="564"/>
      <c r="LOE18" s="564"/>
      <c r="LOF18" s="564"/>
      <c r="LOG18" s="564"/>
      <c r="LOH18" s="564"/>
      <c r="LOI18" s="564"/>
      <c r="LOJ18" s="564"/>
      <c r="LOK18" s="564"/>
      <c r="LOL18" s="564"/>
      <c r="LOM18" s="564"/>
      <c r="LON18" s="564"/>
      <c r="LOO18" s="564"/>
      <c r="LOP18" s="564"/>
      <c r="LOQ18" s="564"/>
      <c r="LOR18" s="564"/>
      <c r="LOS18" s="564"/>
      <c r="LOT18" s="564"/>
      <c r="LOU18" s="564"/>
      <c r="LOV18" s="564"/>
      <c r="LOW18" s="564"/>
      <c r="LOX18" s="564"/>
      <c r="LOY18" s="564"/>
      <c r="LOZ18" s="564"/>
      <c r="LPA18" s="564"/>
      <c r="LPB18" s="564"/>
      <c r="LPC18" s="564"/>
      <c r="LPD18" s="564"/>
      <c r="LPE18" s="564"/>
      <c r="LPF18" s="564"/>
      <c r="LPG18" s="564"/>
      <c r="LPH18" s="564"/>
      <c r="LPI18" s="564"/>
      <c r="LPJ18" s="564"/>
      <c r="LPK18" s="564"/>
      <c r="LPL18" s="564"/>
      <c r="LPM18" s="564"/>
      <c r="LPN18" s="564"/>
      <c r="LPO18" s="564"/>
      <c r="LPP18" s="564"/>
      <c r="LPQ18" s="564"/>
      <c r="LPR18" s="564"/>
      <c r="LPS18" s="564"/>
      <c r="LPT18" s="564"/>
      <c r="LPU18" s="564"/>
      <c r="LPV18" s="564"/>
      <c r="LPW18" s="564"/>
      <c r="LPX18" s="564"/>
      <c r="LPY18" s="564"/>
      <c r="LPZ18" s="564"/>
      <c r="LQA18" s="564"/>
      <c r="LQB18" s="564"/>
      <c r="LQC18" s="564"/>
      <c r="LQD18" s="564"/>
      <c r="LQE18" s="564"/>
      <c r="LQF18" s="564"/>
      <c r="LQG18" s="564"/>
      <c r="LQH18" s="564"/>
      <c r="LQI18" s="564"/>
      <c r="LQJ18" s="564"/>
      <c r="LQK18" s="564"/>
      <c r="LQL18" s="564"/>
      <c r="LQM18" s="564"/>
      <c r="LQN18" s="564"/>
      <c r="LQO18" s="564"/>
      <c r="LQP18" s="564"/>
      <c r="LQQ18" s="564"/>
      <c r="LQR18" s="564"/>
      <c r="LQS18" s="564"/>
      <c r="LQT18" s="564"/>
      <c r="LQU18" s="564"/>
      <c r="LQV18" s="564"/>
      <c r="LQW18" s="564"/>
      <c r="LQX18" s="564"/>
      <c r="LQY18" s="564"/>
      <c r="LQZ18" s="564"/>
      <c r="LRA18" s="564"/>
      <c r="LRB18" s="564"/>
      <c r="LRC18" s="564"/>
      <c r="LRD18" s="564"/>
      <c r="LRE18" s="564"/>
      <c r="LRF18" s="564"/>
      <c r="LRG18" s="564"/>
      <c r="LRH18" s="564"/>
      <c r="LRI18" s="564"/>
      <c r="LRJ18" s="564"/>
      <c r="LRK18" s="564"/>
      <c r="LRL18" s="564"/>
      <c r="LRM18" s="564"/>
      <c r="LRN18" s="564"/>
      <c r="LRO18" s="564"/>
      <c r="LRP18" s="564"/>
      <c r="LRQ18" s="564"/>
      <c r="LRR18" s="564"/>
      <c r="LRS18" s="564"/>
      <c r="LRT18" s="564"/>
      <c r="LRU18" s="564"/>
      <c r="LRV18" s="564"/>
      <c r="LRW18" s="564"/>
      <c r="LRX18" s="564"/>
      <c r="LRY18" s="564"/>
      <c r="LRZ18" s="564"/>
      <c r="LSA18" s="564"/>
      <c r="LSB18" s="564"/>
      <c r="LSC18" s="564"/>
      <c r="LSD18" s="564"/>
      <c r="LSE18" s="564"/>
      <c r="LSF18" s="564"/>
      <c r="LSG18" s="564"/>
      <c r="LSH18" s="564"/>
      <c r="LSI18" s="564"/>
      <c r="LSJ18" s="564"/>
      <c r="LSK18" s="564"/>
      <c r="LSL18" s="564"/>
      <c r="LSM18" s="564"/>
      <c r="LSN18" s="564"/>
      <c r="LSO18" s="564"/>
      <c r="LSP18" s="564"/>
      <c r="LSQ18" s="564"/>
      <c r="LSR18" s="564"/>
      <c r="LSS18" s="564"/>
      <c r="LST18" s="564"/>
      <c r="LSU18" s="564"/>
      <c r="LSV18" s="564"/>
      <c r="LSW18" s="564"/>
      <c r="LSX18" s="564"/>
      <c r="LSY18" s="564"/>
      <c r="LSZ18" s="564"/>
      <c r="LTA18" s="564"/>
      <c r="LTB18" s="564"/>
      <c r="LTC18" s="564"/>
      <c r="LTD18" s="564"/>
      <c r="LTE18" s="564"/>
      <c r="LTF18" s="564"/>
      <c r="LTG18" s="564"/>
      <c r="LTH18" s="564"/>
      <c r="LTI18" s="564"/>
      <c r="LTJ18" s="564"/>
      <c r="LTK18" s="564"/>
      <c r="LTL18" s="564"/>
      <c r="LTM18" s="564"/>
      <c r="LTN18" s="564"/>
      <c r="LTO18" s="564"/>
      <c r="LTP18" s="564"/>
      <c r="LTQ18" s="564"/>
      <c r="LTR18" s="564"/>
      <c r="LTS18" s="564"/>
      <c r="LTT18" s="564"/>
      <c r="LTU18" s="564"/>
      <c r="LTV18" s="564"/>
      <c r="LTW18" s="564"/>
      <c r="LTX18" s="564"/>
      <c r="LTY18" s="564"/>
      <c r="LTZ18" s="564"/>
      <c r="LUA18" s="564"/>
      <c r="LUB18" s="564"/>
      <c r="LUC18" s="564"/>
      <c r="LUD18" s="564"/>
      <c r="LUE18" s="564"/>
      <c r="LUF18" s="564"/>
      <c r="LUG18" s="564"/>
      <c r="LUH18" s="564"/>
      <c r="LUI18" s="564"/>
      <c r="LUJ18" s="564"/>
      <c r="LUK18" s="564"/>
      <c r="LUL18" s="564"/>
      <c r="LUM18" s="564"/>
      <c r="LUN18" s="564"/>
      <c r="LUO18" s="564"/>
      <c r="LUP18" s="564"/>
      <c r="LUQ18" s="564"/>
      <c r="LUR18" s="564"/>
      <c r="LUS18" s="564"/>
      <c r="LUT18" s="564"/>
      <c r="LUU18" s="564"/>
      <c r="LUV18" s="564"/>
      <c r="LUW18" s="564"/>
      <c r="LUX18" s="564"/>
      <c r="LUY18" s="564"/>
      <c r="LUZ18" s="564"/>
      <c r="LVA18" s="564"/>
      <c r="LVB18" s="564"/>
      <c r="LVC18" s="564"/>
      <c r="LVD18" s="564"/>
      <c r="LVE18" s="564"/>
      <c r="LVF18" s="564"/>
      <c r="LVG18" s="564"/>
      <c r="LVH18" s="564"/>
      <c r="LVI18" s="564"/>
      <c r="LVJ18" s="564"/>
      <c r="LVK18" s="564"/>
      <c r="LVL18" s="564"/>
      <c r="LVM18" s="564"/>
      <c r="LVN18" s="564"/>
      <c r="LVO18" s="564"/>
      <c r="LVP18" s="564"/>
      <c r="LVQ18" s="564"/>
      <c r="LVR18" s="564"/>
      <c r="LVS18" s="564"/>
      <c r="LVT18" s="564"/>
      <c r="LVU18" s="564"/>
      <c r="LVV18" s="564"/>
      <c r="LVW18" s="564"/>
      <c r="LVX18" s="564"/>
      <c r="LVY18" s="564"/>
      <c r="LVZ18" s="564"/>
      <c r="LWA18" s="564"/>
      <c r="LWB18" s="564"/>
      <c r="LWC18" s="564"/>
      <c r="LWD18" s="564"/>
      <c r="LWE18" s="564"/>
      <c r="LWF18" s="564"/>
      <c r="LWG18" s="564"/>
      <c r="LWH18" s="564"/>
      <c r="LWI18" s="564"/>
      <c r="LWJ18" s="564"/>
      <c r="LWK18" s="564"/>
      <c r="LWL18" s="564"/>
      <c r="LWM18" s="564"/>
      <c r="LWN18" s="564"/>
      <c r="LWO18" s="564"/>
      <c r="LWP18" s="564"/>
      <c r="LWQ18" s="564"/>
      <c r="LWR18" s="564"/>
      <c r="LWS18" s="564"/>
      <c r="LWT18" s="564"/>
      <c r="LWU18" s="564"/>
      <c r="LWV18" s="564"/>
      <c r="LWW18" s="564"/>
      <c r="LWX18" s="564"/>
      <c r="LWY18" s="564"/>
      <c r="LWZ18" s="564"/>
      <c r="LXA18" s="564"/>
      <c r="LXB18" s="564"/>
      <c r="LXC18" s="564"/>
      <c r="LXD18" s="564"/>
      <c r="LXE18" s="564"/>
      <c r="LXF18" s="564"/>
      <c r="LXG18" s="564"/>
      <c r="LXH18" s="564"/>
      <c r="LXI18" s="564"/>
      <c r="LXJ18" s="564"/>
      <c r="LXK18" s="564"/>
      <c r="LXL18" s="564"/>
      <c r="LXM18" s="564"/>
      <c r="LXN18" s="564"/>
      <c r="LXO18" s="564"/>
      <c r="LXP18" s="564"/>
      <c r="LXQ18" s="564"/>
      <c r="LXR18" s="564"/>
      <c r="LXS18" s="564"/>
      <c r="LXT18" s="564"/>
      <c r="LXU18" s="564"/>
      <c r="LXV18" s="564"/>
      <c r="LXW18" s="564"/>
      <c r="LXX18" s="564"/>
      <c r="LXY18" s="564"/>
      <c r="LXZ18" s="564"/>
      <c r="LYA18" s="564"/>
      <c r="LYB18" s="564"/>
      <c r="LYC18" s="564"/>
      <c r="LYD18" s="564"/>
      <c r="LYE18" s="564"/>
      <c r="LYF18" s="564"/>
      <c r="LYG18" s="564"/>
      <c r="LYH18" s="564"/>
      <c r="LYI18" s="564"/>
      <c r="LYJ18" s="564"/>
      <c r="LYK18" s="564"/>
      <c r="LYL18" s="564"/>
      <c r="LYM18" s="564"/>
      <c r="LYN18" s="564"/>
      <c r="LYO18" s="564"/>
      <c r="LYP18" s="564"/>
      <c r="LYQ18" s="564"/>
      <c r="LYR18" s="564"/>
      <c r="LYS18" s="564"/>
      <c r="LYT18" s="564"/>
      <c r="LYU18" s="564"/>
      <c r="LYV18" s="564"/>
      <c r="LYW18" s="564"/>
      <c r="LYX18" s="564"/>
      <c r="LYY18" s="564"/>
      <c r="LYZ18" s="564"/>
      <c r="LZA18" s="564"/>
      <c r="LZB18" s="564"/>
      <c r="LZC18" s="564"/>
      <c r="LZD18" s="564"/>
      <c r="LZE18" s="564"/>
      <c r="LZF18" s="564"/>
      <c r="LZG18" s="564"/>
      <c r="LZH18" s="564"/>
      <c r="LZI18" s="564"/>
      <c r="LZJ18" s="564"/>
      <c r="LZK18" s="564"/>
      <c r="LZL18" s="564"/>
      <c r="LZM18" s="564"/>
      <c r="LZN18" s="564"/>
      <c r="LZO18" s="564"/>
      <c r="LZP18" s="564"/>
      <c r="LZQ18" s="564"/>
      <c r="LZR18" s="564"/>
      <c r="LZS18" s="564"/>
      <c r="LZT18" s="564"/>
      <c r="LZU18" s="564"/>
      <c r="LZV18" s="564"/>
      <c r="LZW18" s="564"/>
      <c r="LZX18" s="564"/>
      <c r="LZY18" s="564"/>
      <c r="LZZ18" s="564"/>
      <c r="MAA18" s="564"/>
      <c r="MAB18" s="564"/>
      <c r="MAC18" s="564"/>
      <c r="MAD18" s="564"/>
      <c r="MAE18" s="564"/>
      <c r="MAF18" s="564"/>
      <c r="MAG18" s="564"/>
      <c r="MAH18" s="564"/>
      <c r="MAI18" s="564"/>
      <c r="MAJ18" s="564"/>
      <c r="MAK18" s="564"/>
      <c r="MAL18" s="564"/>
      <c r="MAM18" s="564"/>
      <c r="MAN18" s="564"/>
      <c r="MAO18" s="564"/>
      <c r="MAP18" s="564"/>
      <c r="MAQ18" s="564"/>
      <c r="MAR18" s="564"/>
      <c r="MAS18" s="564"/>
      <c r="MAT18" s="564"/>
      <c r="MAU18" s="564"/>
      <c r="MAV18" s="564"/>
      <c r="MAW18" s="564"/>
      <c r="MAX18" s="564"/>
      <c r="MAY18" s="564"/>
      <c r="MAZ18" s="564"/>
      <c r="MBA18" s="564"/>
      <c r="MBB18" s="564"/>
      <c r="MBC18" s="564"/>
      <c r="MBD18" s="564"/>
      <c r="MBE18" s="564"/>
      <c r="MBF18" s="564"/>
      <c r="MBG18" s="564"/>
      <c r="MBH18" s="564"/>
      <c r="MBI18" s="564"/>
      <c r="MBJ18" s="564"/>
      <c r="MBK18" s="564"/>
      <c r="MBL18" s="564"/>
      <c r="MBM18" s="564"/>
      <c r="MBN18" s="564"/>
      <c r="MBO18" s="564"/>
      <c r="MBP18" s="564"/>
      <c r="MBQ18" s="564"/>
      <c r="MBR18" s="564"/>
      <c r="MBS18" s="564"/>
      <c r="MBT18" s="564"/>
      <c r="MBU18" s="564"/>
      <c r="MBV18" s="564"/>
      <c r="MBW18" s="564"/>
      <c r="MBX18" s="564"/>
      <c r="MBY18" s="564"/>
      <c r="MBZ18" s="564"/>
      <c r="MCA18" s="564"/>
      <c r="MCB18" s="564"/>
      <c r="MCC18" s="564"/>
      <c r="MCD18" s="564"/>
      <c r="MCE18" s="564"/>
      <c r="MCF18" s="564"/>
      <c r="MCG18" s="564"/>
      <c r="MCH18" s="564"/>
      <c r="MCI18" s="564"/>
      <c r="MCJ18" s="564"/>
      <c r="MCK18" s="564"/>
      <c r="MCL18" s="564"/>
      <c r="MCM18" s="564"/>
      <c r="MCN18" s="564"/>
      <c r="MCO18" s="564"/>
      <c r="MCP18" s="564"/>
      <c r="MCQ18" s="564"/>
      <c r="MCR18" s="564"/>
      <c r="MCS18" s="564"/>
      <c r="MCT18" s="564"/>
      <c r="MCU18" s="564"/>
      <c r="MCV18" s="564"/>
      <c r="MCW18" s="564"/>
      <c r="MCX18" s="564"/>
      <c r="MCY18" s="564"/>
      <c r="MCZ18" s="564"/>
      <c r="MDA18" s="564"/>
      <c r="MDB18" s="564"/>
      <c r="MDC18" s="564"/>
      <c r="MDD18" s="564"/>
      <c r="MDE18" s="564"/>
      <c r="MDF18" s="564"/>
      <c r="MDG18" s="564"/>
      <c r="MDH18" s="564"/>
      <c r="MDI18" s="564"/>
      <c r="MDJ18" s="564"/>
      <c r="MDK18" s="564"/>
      <c r="MDL18" s="564"/>
      <c r="MDM18" s="564"/>
      <c r="MDN18" s="564"/>
      <c r="MDO18" s="564"/>
      <c r="MDP18" s="564"/>
      <c r="MDQ18" s="564"/>
      <c r="MDR18" s="564"/>
      <c r="MDS18" s="564"/>
      <c r="MDT18" s="564"/>
      <c r="MDU18" s="564"/>
      <c r="MDV18" s="564"/>
      <c r="MDW18" s="564"/>
      <c r="MDX18" s="564"/>
      <c r="MDY18" s="564"/>
      <c r="MDZ18" s="564"/>
      <c r="MEA18" s="564"/>
      <c r="MEB18" s="564"/>
      <c r="MEC18" s="564"/>
      <c r="MED18" s="564"/>
      <c r="MEE18" s="564"/>
      <c r="MEF18" s="564"/>
      <c r="MEG18" s="564"/>
      <c r="MEH18" s="564"/>
      <c r="MEI18" s="564"/>
      <c r="MEJ18" s="564"/>
      <c r="MEK18" s="564"/>
      <c r="MEL18" s="564"/>
      <c r="MEM18" s="564"/>
      <c r="MEN18" s="564"/>
      <c r="MEO18" s="564"/>
      <c r="MEP18" s="564"/>
      <c r="MEQ18" s="564"/>
      <c r="MER18" s="564"/>
      <c r="MES18" s="564"/>
      <c r="MET18" s="564"/>
      <c r="MEU18" s="564"/>
      <c r="MEV18" s="564"/>
      <c r="MEW18" s="564"/>
      <c r="MEX18" s="564"/>
      <c r="MEY18" s="564"/>
      <c r="MEZ18" s="564"/>
      <c r="MFA18" s="564"/>
      <c r="MFB18" s="564"/>
      <c r="MFC18" s="564"/>
      <c r="MFD18" s="564"/>
      <c r="MFE18" s="564"/>
      <c r="MFF18" s="564"/>
      <c r="MFG18" s="564"/>
      <c r="MFH18" s="564"/>
      <c r="MFI18" s="564"/>
      <c r="MFJ18" s="564"/>
      <c r="MFK18" s="564"/>
      <c r="MFL18" s="564"/>
      <c r="MFM18" s="564"/>
      <c r="MFN18" s="564"/>
      <c r="MFO18" s="564"/>
      <c r="MFP18" s="564"/>
      <c r="MFQ18" s="564"/>
      <c r="MFR18" s="564"/>
      <c r="MFS18" s="564"/>
      <c r="MFT18" s="564"/>
      <c r="MFU18" s="564"/>
      <c r="MFV18" s="564"/>
      <c r="MFW18" s="564"/>
      <c r="MFX18" s="564"/>
      <c r="MFY18" s="564"/>
      <c r="MFZ18" s="564"/>
      <c r="MGA18" s="564"/>
      <c r="MGB18" s="564"/>
      <c r="MGC18" s="564"/>
      <c r="MGD18" s="564"/>
      <c r="MGE18" s="564"/>
      <c r="MGF18" s="564"/>
      <c r="MGG18" s="564"/>
      <c r="MGH18" s="564"/>
      <c r="MGI18" s="564"/>
      <c r="MGJ18" s="564"/>
      <c r="MGK18" s="564"/>
      <c r="MGL18" s="564"/>
      <c r="MGM18" s="564"/>
      <c r="MGN18" s="564"/>
      <c r="MGO18" s="564"/>
      <c r="MGP18" s="564"/>
      <c r="MGQ18" s="564"/>
      <c r="MGR18" s="564"/>
      <c r="MGS18" s="564"/>
      <c r="MGT18" s="564"/>
      <c r="MGU18" s="564"/>
      <c r="MGV18" s="564"/>
      <c r="MGW18" s="564"/>
      <c r="MGX18" s="564"/>
      <c r="MGY18" s="564"/>
      <c r="MGZ18" s="564"/>
      <c r="MHA18" s="564"/>
      <c r="MHB18" s="564"/>
      <c r="MHC18" s="564"/>
      <c r="MHD18" s="564"/>
      <c r="MHE18" s="564"/>
      <c r="MHF18" s="564"/>
      <c r="MHG18" s="564"/>
      <c r="MHH18" s="564"/>
      <c r="MHI18" s="564"/>
      <c r="MHJ18" s="564"/>
      <c r="MHK18" s="564"/>
      <c r="MHL18" s="564"/>
      <c r="MHM18" s="564"/>
      <c r="MHN18" s="564"/>
      <c r="MHO18" s="564"/>
      <c r="MHP18" s="564"/>
      <c r="MHQ18" s="564"/>
      <c r="MHR18" s="564"/>
      <c r="MHS18" s="564"/>
      <c r="MHT18" s="564"/>
      <c r="MHU18" s="564"/>
      <c r="MHV18" s="564"/>
      <c r="MHW18" s="564"/>
      <c r="MHX18" s="564"/>
      <c r="MHY18" s="564"/>
      <c r="MHZ18" s="564"/>
      <c r="MIA18" s="564"/>
      <c r="MIB18" s="564"/>
      <c r="MIC18" s="564"/>
      <c r="MID18" s="564"/>
      <c r="MIE18" s="564"/>
      <c r="MIF18" s="564"/>
      <c r="MIG18" s="564"/>
      <c r="MIH18" s="564"/>
      <c r="MII18" s="564"/>
      <c r="MIJ18" s="564"/>
      <c r="MIK18" s="564"/>
      <c r="MIL18" s="564"/>
      <c r="MIM18" s="564"/>
      <c r="MIN18" s="564"/>
      <c r="MIO18" s="564"/>
      <c r="MIP18" s="564"/>
      <c r="MIQ18" s="564"/>
      <c r="MIR18" s="564"/>
      <c r="MIS18" s="564"/>
      <c r="MIT18" s="564"/>
      <c r="MIU18" s="564"/>
      <c r="MIV18" s="564"/>
      <c r="MIW18" s="564"/>
      <c r="MIX18" s="564"/>
      <c r="MIY18" s="564"/>
      <c r="MIZ18" s="564"/>
      <c r="MJA18" s="564"/>
      <c r="MJB18" s="564"/>
      <c r="MJC18" s="564"/>
      <c r="MJD18" s="564"/>
      <c r="MJE18" s="564"/>
      <c r="MJF18" s="564"/>
      <c r="MJG18" s="564"/>
      <c r="MJH18" s="564"/>
      <c r="MJI18" s="564"/>
      <c r="MJJ18" s="564"/>
      <c r="MJK18" s="564"/>
      <c r="MJL18" s="564"/>
      <c r="MJM18" s="564"/>
      <c r="MJN18" s="564"/>
      <c r="MJO18" s="564"/>
      <c r="MJP18" s="564"/>
      <c r="MJQ18" s="564"/>
      <c r="MJR18" s="564"/>
      <c r="MJS18" s="564"/>
      <c r="MJT18" s="564"/>
      <c r="MJU18" s="564"/>
      <c r="MJV18" s="564"/>
      <c r="MJW18" s="564"/>
      <c r="MJX18" s="564"/>
      <c r="MJY18" s="564"/>
      <c r="MJZ18" s="564"/>
      <c r="MKA18" s="564"/>
      <c r="MKB18" s="564"/>
      <c r="MKC18" s="564"/>
      <c r="MKD18" s="564"/>
      <c r="MKE18" s="564"/>
      <c r="MKF18" s="564"/>
      <c r="MKG18" s="564"/>
      <c r="MKH18" s="564"/>
      <c r="MKI18" s="564"/>
      <c r="MKJ18" s="564"/>
      <c r="MKK18" s="564"/>
      <c r="MKL18" s="564"/>
      <c r="MKM18" s="564"/>
      <c r="MKN18" s="564"/>
      <c r="MKO18" s="564"/>
      <c r="MKP18" s="564"/>
      <c r="MKQ18" s="564"/>
      <c r="MKR18" s="564"/>
      <c r="MKS18" s="564"/>
      <c r="MKT18" s="564"/>
      <c r="MKU18" s="564"/>
      <c r="MKV18" s="564"/>
      <c r="MKW18" s="564"/>
      <c r="MKX18" s="564"/>
      <c r="MKY18" s="564"/>
      <c r="MKZ18" s="564"/>
      <c r="MLA18" s="564"/>
      <c r="MLB18" s="564"/>
      <c r="MLC18" s="564"/>
      <c r="MLD18" s="564"/>
      <c r="MLE18" s="564"/>
      <c r="MLF18" s="564"/>
      <c r="MLG18" s="564"/>
      <c r="MLH18" s="564"/>
      <c r="MLI18" s="564"/>
      <c r="MLJ18" s="564"/>
      <c r="MLK18" s="564"/>
      <c r="MLL18" s="564"/>
      <c r="MLM18" s="564"/>
      <c r="MLN18" s="564"/>
      <c r="MLO18" s="564"/>
      <c r="MLP18" s="564"/>
      <c r="MLQ18" s="564"/>
      <c r="MLR18" s="564"/>
      <c r="MLS18" s="564"/>
      <c r="MLT18" s="564"/>
      <c r="MLU18" s="564"/>
      <c r="MLV18" s="564"/>
      <c r="MLW18" s="564"/>
      <c r="MLX18" s="564"/>
      <c r="MLY18" s="564"/>
      <c r="MLZ18" s="564"/>
      <c r="MMA18" s="564"/>
      <c r="MMB18" s="564"/>
      <c r="MMC18" s="564"/>
      <c r="MMD18" s="564"/>
      <c r="MME18" s="564"/>
      <c r="MMF18" s="564"/>
      <c r="MMG18" s="564"/>
      <c r="MMH18" s="564"/>
      <c r="MMI18" s="564"/>
      <c r="MMJ18" s="564"/>
      <c r="MMK18" s="564"/>
      <c r="MML18" s="564"/>
      <c r="MMM18" s="564"/>
      <c r="MMN18" s="564"/>
      <c r="MMO18" s="564"/>
      <c r="MMP18" s="564"/>
      <c r="MMQ18" s="564"/>
      <c r="MMR18" s="564"/>
      <c r="MMS18" s="564"/>
      <c r="MMT18" s="564"/>
      <c r="MMU18" s="564"/>
      <c r="MMV18" s="564"/>
      <c r="MMW18" s="564"/>
      <c r="MMX18" s="564"/>
      <c r="MMY18" s="564"/>
      <c r="MMZ18" s="564"/>
      <c r="MNA18" s="564"/>
      <c r="MNB18" s="564"/>
      <c r="MNC18" s="564"/>
      <c r="MND18" s="564"/>
      <c r="MNE18" s="564"/>
      <c r="MNF18" s="564"/>
      <c r="MNG18" s="564"/>
      <c r="MNH18" s="564"/>
      <c r="MNI18" s="564"/>
      <c r="MNJ18" s="564"/>
      <c r="MNK18" s="564"/>
      <c r="MNL18" s="564"/>
      <c r="MNM18" s="564"/>
      <c r="MNN18" s="564"/>
      <c r="MNO18" s="564"/>
      <c r="MNP18" s="564"/>
      <c r="MNQ18" s="564"/>
      <c r="MNR18" s="564"/>
      <c r="MNS18" s="564"/>
      <c r="MNT18" s="564"/>
      <c r="MNU18" s="564"/>
      <c r="MNV18" s="564"/>
      <c r="MNW18" s="564"/>
      <c r="MNX18" s="564"/>
      <c r="MNY18" s="564"/>
      <c r="MNZ18" s="564"/>
      <c r="MOA18" s="564"/>
      <c r="MOB18" s="564"/>
      <c r="MOC18" s="564"/>
      <c r="MOD18" s="564"/>
      <c r="MOE18" s="564"/>
      <c r="MOF18" s="564"/>
      <c r="MOG18" s="564"/>
      <c r="MOH18" s="564"/>
      <c r="MOI18" s="564"/>
      <c r="MOJ18" s="564"/>
      <c r="MOK18" s="564"/>
      <c r="MOL18" s="564"/>
      <c r="MOM18" s="564"/>
      <c r="MON18" s="564"/>
      <c r="MOO18" s="564"/>
      <c r="MOP18" s="564"/>
      <c r="MOQ18" s="564"/>
      <c r="MOR18" s="564"/>
      <c r="MOS18" s="564"/>
      <c r="MOT18" s="564"/>
      <c r="MOU18" s="564"/>
      <c r="MOV18" s="564"/>
      <c r="MOW18" s="564"/>
      <c r="MOX18" s="564"/>
      <c r="MOY18" s="564"/>
      <c r="MOZ18" s="564"/>
      <c r="MPA18" s="564"/>
      <c r="MPB18" s="564"/>
      <c r="MPC18" s="564"/>
      <c r="MPD18" s="564"/>
      <c r="MPE18" s="564"/>
      <c r="MPF18" s="564"/>
      <c r="MPG18" s="564"/>
      <c r="MPH18" s="564"/>
      <c r="MPI18" s="564"/>
      <c r="MPJ18" s="564"/>
      <c r="MPK18" s="564"/>
      <c r="MPL18" s="564"/>
      <c r="MPM18" s="564"/>
      <c r="MPN18" s="564"/>
      <c r="MPO18" s="564"/>
      <c r="MPP18" s="564"/>
      <c r="MPQ18" s="564"/>
      <c r="MPR18" s="564"/>
      <c r="MPS18" s="564"/>
      <c r="MPT18" s="564"/>
      <c r="MPU18" s="564"/>
      <c r="MPV18" s="564"/>
      <c r="MPW18" s="564"/>
      <c r="MPX18" s="564"/>
      <c r="MPY18" s="564"/>
      <c r="MPZ18" s="564"/>
      <c r="MQA18" s="564"/>
      <c r="MQB18" s="564"/>
      <c r="MQC18" s="564"/>
      <c r="MQD18" s="564"/>
      <c r="MQE18" s="564"/>
      <c r="MQF18" s="564"/>
      <c r="MQG18" s="564"/>
      <c r="MQH18" s="564"/>
      <c r="MQI18" s="564"/>
      <c r="MQJ18" s="564"/>
      <c r="MQK18" s="564"/>
      <c r="MQL18" s="564"/>
      <c r="MQM18" s="564"/>
      <c r="MQN18" s="564"/>
      <c r="MQO18" s="564"/>
      <c r="MQP18" s="564"/>
      <c r="MQQ18" s="564"/>
      <c r="MQR18" s="564"/>
      <c r="MQS18" s="564"/>
      <c r="MQT18" s="564"/>
      <c r="MQU18" s="564"/>
      <c r="MQV18" s="564"/>
      <c r="MQW18" s="564"/>
      <c r="MQX18" s="564"/>
      <c r="MQY18" s="564"/>
      <c r="MQZ18" s="564"/>
      <c r="MRA18" s="564"/>
      <c r="MRB18" s="564"/>
      <c r="MRC18" s="564"/>
      <c r="MRD18" s="564"/>
      <c r="MRE18" s="564"/>
      <c r="MRF18" s="564"/>
      <c r="MRG18" s="564"/>
      <c r="MRH18" s="564"/>
      <c r="MRI18" s="564"/>
      <c r="MRJ18" s="564"/>
      <c r="MRK18" s="564"/>
      <c r="MRL18" s="564"/>
      <c r="MRM18" s="564"/>
      <c r="MRN18" s="564"/>
      <c r="MRO18" s="564"/>
      <c r="MRP18" s="564"/>
      <c r="MRQ18" s="564"/>
      <c r="MRR18" s="564"/>
      <c r="MRS18" s="564"/>
      <c r="MRT18" s="564"/>
      <c r="MRU18" s="564"/>
      <c r="MRV18" s="564"/>
      <c r="MRW18" s="564"/>
      <c r="MRX18" s="564"/>
      <c r="MRY18" s="564"/>
      <c r="MRZ18" s="564"/>
      <c r="MSA18" s="564"/>
      <c r="MSB18" s="564"/>
      <c r="MSC18" s="564"/>
      <c r="MSD18" s="564"/>
      <c r="MSE18" s="564"/>
      <c r="MSF18" s="564"/>
      <c r="MSG18" s="564"/>
      <c r="MSH18" s="564"/>
      <c r="MSI18" s="564"/>
      <c r="MSJ18" s="564"/>
      <c r="MSK18" s="564"/>
      <c r="MSL18" s="564"/>
      <c r="MSM18" s="564"/>
      <c r="MSN18" s="564"/>
      <c r="MSO18" s="564"/>
      <c r="MSP18" s="564"/>
      <c r="MSQ18" s="564"/>
      <c r="MSR18" s="564"/>
      <c r="MSS18" s="564"/>
      <c r="MST18" s="564"/>
      <c r="MSU18" s="564"/>
      <c r="MSV18" s="564"/>
      <c r="MSW18" s="564"/>
      <c r="MSX18" s="564"/>
      <c r="MSY18" s="564"/>
      <c r="MSZ18" s="564"/>
      <c r="MTA18" s="564"/>
      <c r="MTB18" s="564"/>
      <c r="MTC18" s="564"/>
      <c r="MTD18" s="564"/>
      <c r="MTE18" s="564"/>
      <c r="MTF18" s="564"/>
      <c r="MTG18" s="564"/>
      <c r="MTH18" s="564"/>
      <c r="MTI18" s="564"/>
      <c r="MTJ18" s="564"/>
      <c r="MTK18" s="564"/>
      <c r="MTL18" s="564"/>
      <c r="MTM18" s="564"/>
      <c r="MTN18" s="564"/>
      <c r="MTO18" s="564"/>
      <c r="MTP18" s="564"/>
      <c r="MTQ18" s="564"/>
      <c r="MTR18" s="564"/>
      <c r="MTS18" s="564"/>
      <c r="MTT18" s="564"/>
      <c r="MTU18" s="564"/>
      <c r="MTV18" s="564"/>
      <c r="MTW18" s="564"/>
      <c r="MTX18" s="564"/>
      <c r="MTY18" s="564"/>
      <c r="MTZ18" s="564"/>
      <c r="MUA18" s="564"/>
      <c r="MUB18" s="564"/>
      <c r="MUC18" s="564"/>
      <c r="MUD18" s="564"/>
      <c r="MUE18" s="564"/>
      <c r="MUF18" s="564"/>
      <c r="MUG18" s="564"/>
      <c r="MUH18" s="564"/>
      <c r="MUI18" s="564"/>
      <c r="MUJ18" s="564"/>
      <c r="MUK18" s="564"/>
      <c r="MUL18" s="564"/>
      <c r="MUM18" s="564"/>
      <c r="MUN18" s="564"/>
      <c r="MUO18" s="564"/>
      <c r="MUP18" s="564"/>
      <c r="MUQ18" s="564"/>
      <c r="MUR18" s="564"/>
      <c r="MUS18" s="564"/>
      <c r="MUT18" s="564"/>
      <c r="MUU18" s="564"/>
      <c r="MUV18" s="564"/>
      <c r="MUW18" s="564"/>
      <c r="MUX18" s="564"/>
      <c r="MUY18" s="564"/>
      <c r="MUZ18" s="564"/>
      <c r="MVA18" s="564"/>
      <c r="MVB18" s="564"/>
      <c r="MVC18" s="564"/>
      <c r="MVD18" s="564"/>
      <c r="MVE18" s="564"/>
      <c r="MVF18" s="564"/>
      <c r="MVG18" s="564"/>
      <c r="MVH18" s="564"/>
      <c r="MVI18" s="564"/>
      <c r="MVJ18" s="564"/>
      <c r="MVK18" s="564"/>
      <c r="MVL18" s="564"/>
      <c r="MVM18" s="564"/>
      <c r="MVN18" s="564"/>
      <c r="MVO18" s="564"/>
      <c r="MVP18" s="564"/>
      <c r="MVQ18" s="564"/>
      <c r="MVR18" s="564"/>
      <c r="MVS18" s="564"/>
      <c r="MVT18" s="564"/>
      <c r="MVU18" s="564"/>
      <c r="MVV18" s="564"/>
      <c r="MVW18" s="564"/>
      <c r="MVX18" s="564"/>
      <c r="MVY18" s="564"/>
      <c r="MVZ18" s="564"/>
      <c r="MWA18" s="564"/>
      <c r="MWB18" s="564"/>
      <c r="MWC18" s="564"/>
      <c r="MWD18" s="564"/>
      <c r="MWE18" s="564"/>
      <c r="MWF18" s="564"/>
      <c r="MWG18" s="564"/>
      <c r="MWH18" s="564"/>
      <c r="MWI18" s="564"/>
      <c r="MWJ18" s="564"/>
      <c r="MWK18" s="564"/>
      <c r="MWL18" s="564"/>
      <c r="MWM18" s="564"/>
      <c r="MWN18" s="564"/>
      <c r="MWO18" s="564"/>
      <c r="MWP18" s="564"/>
      <c r="MWQ18" s="564"/>
      <c r="MWR18" s="564"/>
      <c r="MWS18" s="564"/>
      <c r="MWT18" s="564"/>
      <c r="MWU18" s="564"/>
      <c r="MWV18" s="564"/>
      <c r="MWW18" s="564"/>
      <c r="MWX18" s="564"/>
      <c r="MWY18" s="564"/>
      <c r="MWZ18" s="564"/>
      <c r="MXA18" s="564"/>
      <c r="MXB18" s="564"/>
      <c r="MXC18" s="564"/>
      <c r="MXD18" s="564"/>
      <c r="MXE18" s="564"/>
      <c r="MXF18" s="564"/>
      <c r="MXG18" s="564"/>
      <c r="MXH18" s="564"/>
      <c r="MXI18" s="564"/>
      <c r="MXJ18" s="564"/>
      <c r="MXK18" s="564"/>
      <c r="MXL18" s="564"/>
      <c r="MXM18" s="564"/>
      <c r="MXN18" s="564"/>
      <c r="MXO18" s="564"/>
      <c r="MXP18" s="564"/>
      <c r="MXQ18" s="564"/>
      <c r="MXR18" s="564"/>
      <c r="MXS18" s="564"/>
      <c r="MXT18" s="564"/>
      <c r="MXU18" s="564"/>
      <c r="MXV18" s="564"/>
      <c r="MXW18" s="564"/>
      <c r="MXX18" s="564"/>
      <c r="MXY18" s="564"/>
      <c r="MXZ18" s="564"/>
      <c r="MYA18" s="564"/>
      <c r="MYB18" s="564"/>
      <c r="MYC18" s="564"/>
      <c r="MYD18" s="564"/>
      <c r="MYE18" s="564"/>
      <c r="MYF18" s="564"/>
      <c r="MYG18" s="564"/>
      <c r="MYH18" s="564"/>
      <c r="MYI18" s="564"/>
      <c r="MYJ18" s="564"/>
      <c r="MYK18" s="564"/>
      <c r="MYL18" s="564"/>
      <c r="MYM18" s="564"/>
      <c r="MYN18" s="564"/>
      <c r="MYO18" s="564"/>
      <c r="MYP18" s="564"/>
      <c r="MYQ18" s="564"/>
      <c r="MYR18" s="564"/>
      <c r="MYS18" s="564"/>
      <c r="MYT18" s="564"/>
      <c r="MYU18" s="564"/>
      <c r="MYV18" s="564"/>
      <c r="MYW18" s="564"/>
      <c r="MYX18" s="564"/>
      <c r="MYY18" s="564"/>
      <c r="MYZ18" s="564"/>
      <c r="MZA18" s="564"/>
      <c r="MZB18" s="564"/>
      <c r="MZC18" s="564"/>
      <c r="MZD18" s="564"/>
      <c r="MZE18" s="564"/>
      <c r="MZF18" s="564"/>
      <c r="MZG18" s="564"/>
      <c r="MZH18" s="564"/>
      <c r="MZI18" s="564"/>
      <c r="MZJ18" s="564"/>
      <c r="MZK18" s="564"/>
      <c r="MZL18" s="564"/>
      <c r="MZM18" s="564"/>
      <c r="MZN18" s="564"/>
      <c r="MZO18" s="564"/>
      <c r="MZP18" s="564"/>
      <c r="MZQ18" s="564"/>
      <c r="MZR18" s="564"/>
      <c r="MZS18" s="564"/>
      <c r="MZT18" s="564"/>
      <c r="MZU18" s="564"/>
      <c r="MZV18" s="564"/>
      <c r="MZW18" s="564"/>
      <c r="MZX18" s="564"/>
      <c r="MZY18" s="564"/>
      <c r="MZZ18" s="564"/>
      <c r="NAA18" s="564"/>
      <c r="NAB18" s="564"/>
      <c r="NAC18" s="564"/>
      <c r="NAD18" s="564"/>
      <c r="NAE18" s="564"/>
      <c r="NAF18" s="564"/>
      <c r="NAG18" s="564"/>
      <c r="NAH18" s="564"/>
      <c r="NAI18" s="564"/>
      <c r="NAJ18" s="564"/>
      <c r="NAK18" s="564"/>
      <c r="NAL18" s="564"/>
      <c r="NAM18" s="564"/>
      <c r="NAN18" s="564"/>
      <c r="NAO18" s="564"/>
      <c r="NAP18" s="564"/>
      <c r="NAQ18" s="564"/>
      <c r="NAR18" s="564"/>
      <c r="NAS18" s="564"/>
      <c r="NAT18" s="564"/>
      <c r="NAU18" s="564"/>
      <c r="NAV18" s="564"/>
      <c r="NAW18" s="564"/>
      <c r="NAX18" s="564"/>
      <c r="NAY18" s="564"/>
      <c r="NAZ18" s="564"/>
      <c r="NBA18" s="564"/>
      <c r="NBB18" s="564"/>
      <c r="NBC18" s="564"/>
      <c r="NBD18" s="564"/>
      <c r="NBE18" s="564"/>
      <c r="NBF18" s="564"/>
      <c r="NBG18" s="564"/>
      <c r="NBH18" s="564"/>
      <c r="NBI18" s="564"/>
      <c r="NBJ18" s="564"/>
      <c r="NBK18" s="564"/>
      <c r="NBL18" s="564"/>
      <c r="NBM18" s="564"/>
      <c r="NBN18" s="564"/>
      <c r="NBO18" s="564"/>
      <c r="NBP18" s="564"/>
      <c r="NBQ18" s="564"/>
      <c r="NBR18" s="564"/>
      <c r="NBS18" s="564"/>
      <c r="NBT18" s="564"/>
      <c r="NBU18" s="564"/>
      <c r="NBV18" s="564"/>
      <c r="NBW18" s="564"/>
      <c r="NBX18" s="564"/>
      <c r="NBY18" s="564"/>
      <c r="NBZ18" s="564"/>
      <c r="NCA18" s="564"/>
      <c r="NCB18" s="564"/>
      <c r="NCC18" s="564"/>
      <c r="NCD18" s="564"/>
      <c r="NCE18" s="564"/>
      <c r="NCF18" s="564"/>
      <c r="NCG18" s="564"/>
      <c r="NCH18" s="564"/>
      <c r="NCI18" s="564"/>
      <c r="NCJ18" s="564"/>
      <c r="NCK18" s="564"/>
      <c r="NCL18" s="564"/>
      <c r="NCM18" s="564"/>
      <c r="NCN18" s="564"/>
      <c r="NCO18" s="564"/>
      <c r="NCP18" s="564"/>
      <c r="NCQ18" s="564"/>
      <c r="NCR18" s="564"/>
      <c r="NCS18" s="564"/>
      <c r="NCT18" s="564"/>
      <c r="NCU18" s="564"/>
      <c r="NCV18" s="564"/>
      <c r="NCW18" s="564"/>
      <c r="NCX18" s="564"/>
      <c r="NCY18" s="564"/>
      <c r="NCZ18" s="564"/>
      <c r="NDA18" s="564"/>
      <c r="NDB18" s="564"/>
      <c r="NDC18" s="564"/>
      <c r="NDD18" s="564"/>
      <c r="NDE18" s="564"/>
      <c r="NDF18" s="564"/>
      <c r="NDG18" s="564"/>
      <c r="NDH18" s="564"/>
      <c r="NDI18" s="564"/>
      <c r="NDJ18" s="564"/>
      <c r="NDK18" s="564"/>
      <c r="NDL18" s="564"/>
      <c r="NDM18" s="564"/>
      <c r="NDN18" s="564"/>
      <c r="NDO18" s="564"/>
      <c r="NDP18" s="564"/>
      <c r="NDQ18" s="564"/>
      <c r="NDR18" s="564"/>
      <c r="NDS18" s="564"/>
      <c r="NDT18" s="564"/>
      <c r="NDU18" s="564"/>
      <c r="NDV18" s="564"/>
      <c r="NDW18" s="564"/>
      <c r="NDX18" s="564"/>
      <c r="NDY18" s="564"/>
      <c r="NDZ18" s="564"/>
      <c r="NEA18" s="564"/>
      <c r="NEB18" s="564"/>
      <c r="NEC18" s="564"/>
      <c r="NED18" s="564"/>
      <c r="NEE18" s="564"/>
      <c r="NEF18" s="564"/>
      <c r="NEG18" s="564"/>
      <c r="NEH18" s="564"/>
      <c r="NEI18" s="564"/>
      <c r="NEJ18" s="564"/>
      <c r="NEK18" s="564"/>
      <c r="NEL18" s="564"/>
      <c r="NEM18" s="564"/>
      <c r="NEN18" s="564"/>
      <c r="NEO18" s="564"/>
      <c r="NEP18" s="564"/>
      <c r="NEQ18" s="564"/>
      <c r="NER18" s="564"/>
      <c r="NES18" s="564"/>
      <c r="NET18" s="564"/>
      <c r="NEU18" s="564"/>
      <c r="NEV18" s="564"/>
      <c r="NEW18" s="564"/>
      <c r="NEX18" s="564"/>
      <c r="NEY18" s="564"/>
      <c r="NEZ18" s="564"/>
      <c r="NFA18" s="564"/>
      <c r="NFB18" s="564"/>
      <c r="NFC18" s="564"/>
      <c r="NFD18" s="564"/>
      <c r="NFE18" s="564"/>
      <c r="NFF18" s="564"/>
      <c r="NFG18" s="564"/>
      <c r="NFH18" s="564"/>
      <c r="NFI18" s="564"/>
      <c r="NFJ18" s="564"/>
      <c r="NFK18" s="564"/>
      <c r="NFL18" s="564"/>
      <c r="NFM18" s="564"/>
      <c r="NFN18" s="564"/>
      <c r="NFO18" s="564"/>
      <c r="NFP18" s="564"/>
      <c r="NFQ18" s="564"/>
      <c r="NFR18" s="564"/>
      <c r="NFS18" s="564"/>
      <c r="NFT18" s="564"/>
      <c r="NFU18" s="564"/>
      <c r="NFV18" s="564"/>
      <c r="NFW18" s="564"/>
      <c r="NFX18" s="564"/>
      <c r="NFY18" s="564"/>
      <c r="NFZ18" s="564"/>
      <c r="NGA18" s="564"/>
      <c r="NGB18" s="564"/>
      <c r="NGC18" s="564"/>
      <c r="NGD18" s="564"/>
      <c r="NGE18" s="564"/>
      <c r="NGF18" s="564"/>
      <c r="NGG18" s="564"/>
      <c r="NGH18" s="564"/>
      <c r="NGI18" s="564"/>
      <c r="NGJ18" s="564"/>
      <c r="NGK18" s="564"/>
      <c r="NGL18" s="564"/>
      <c r="NGM18" s="564"/>
      <c r="NGN18" s="564"/>
      <c r="NGO18" s="564"/>
      <c r="NGP18" s="564"/>
      <c r="NGQ18" s="564"/>
      <c r="NGR18" s="564"/>
      <c r="NGS18" s="564"/>
      <c r="NGT18" s="564"/>
      <c r="NGU18" s="564"/>
      <c r="NGV18" s="564"/>
      <c r="NGW18" s="564"/>
      <c r="NGX18" s="564"/>
      <c r="NGY18" s="564"/>
      <c r="NGZ18" s="564"/>
      <c r="NHA18" s="564"/>
      <c r="NHB18" s="564"/>
      <c r="NHC18" s="564"/>
      <c r="NHD18" s="564"/>
      <c r="NHE18" s="564"/>
      <c r="NHF18" s="564"/>
      <c r="NHG18" s="564"/>
      <c r="NHH18" s="564"/>
      <c r="NHI18" s="564"/>
      <c r="NHJ18" s="564"/>
      <c r="NHK18" s="564"/>
      <c r="NHL18" s="564"/>
      <c r="NHM18" s="564"/>
      <c r="NHN18" s="564"/>
      <c r="NHO18" s="564"/>
      <c r="NHP18" s="564"/>
      <c r="NHQ18" s="564"/>
      <c r="NHR18" s="564"/>
      <c r="NHS18" s="564"/>
      <c r="NHT18" s="564"/>
      <c r="NHU18" s="564"/>
      <c r="NHV18" s="564"/>
      <c r="NHW18" s="564"/>
      <c r="NHX18" s="564"/>
      <c r="NHY18" s="564"/>
      <c r="NHZ18" s="564"/>
      <c r="NIA18" s="564"/>
      <c r="NIB18" s="564"/>
      <c r="NIC18" s="564"/>
      <c r="NID18" s="564"/>
      <c r="NIE18" s="564"/>
      <c r="NIF18" s="564"/>
      <c r="NIG18" s="564"/>
      <c r="NIH18" s="564"/>
      <c r="NII18" s="564"/>
      <c r="NIJ18" s="564"/>
      <c r="NIK18" s="564"/>
      <c r="NIL18" s="564"/>
      <c r="NIM18" s="564"/>
      <c r="NIN18" s="564"/>
      <c r="NIO18" s="564"/>
      <c r="NIP18" s="564"/>
      <c r="NIQ18" s="564"/>
      <c r="NIR18" s="564"/>
      <c r="NIS18" s="564"/>
      <c r="NIT18" s="564"/>
      <c r="NIU18" s="564"/>
      <c r="NIV18" s="564"/>
      <c r="NIW18" s="564"/>
      <c r="NIX18" s="564"/>
      <c r="NIY18" s="564"/>
      <c r="NIZ18" s="564"/>
      <c r="NJA18" s="564"/>
      <c r="NJB18" s="564"/>
      <c r="NJC18" s="564"/>
      <c r="NJD18" s="564"/>
      <c r="NJE18" s="564"/>
      <c r="NJF18" s="564"/>
      <c r="NJG18" s="564"/>
      <c r="NJH18" s="564"/>
      <c r="NJI18" s="564"/>
      <c r="NJJ18" s="564"/>
      <c r="NJK18" s="564"/>
      <c r="NJL18" s="564"/>
      <c r="NJM18" s="564"/>
      <c r="NJN18" s="564"/>
      <c r="NJO18" s="564"/>
      <c r="NJP18" s="564"/>
      <c r="NJQ18" s="564"/>
      <c r="NJR18" s="564"/>
      <c r="NJS18" s="564"/>
      <c r="NJT18" s="564"/>
      <c r="NJU18" s="564"/>
      <c r="NJV18" s="564"/>
      <c r="NJW18" s="564"/>
      <c r="NJX18" s="564"/>
      <c r="NJY18" s="564"/>
      <c r="NJZ18" s="564"/>
      <c r="NKA18" s="564"/>
      <c r="NKB18" s="564"/>
      <c r="NKC18" s="564"/>
      <c r="NKD18" s="564"/>
      <c r="NKE18" s="564"/>
      <c r="NKF18" s="564"/>
      <c r="NKG18" s="564"/>
      <c r="NKH18" s="564"/>
      <c r="NKI18" s="564"/>
      <c r="NKJ18" s="564"/>
      <c r="NKK18" s="564"/>
      <c r="NKL18" s="564"/>
      <c r="NKM18" s="564"/>
      <c r="NKN18" s="564"/>
      <c r="NKO18" s="564"/>
      <c r="NKP18" s="564"/>
      <c r="NKQ18" s="564"/>
      <c r="NKR18" s="564"/>
      <c r="NKS18" s="564"/>
      <c r="NKT18" s="564"/>
      <c r="NKU18" s="564"/>
      <c r="NKV18" s="564"/>
      <c r="NKW18" s="564"/>
      <c r="NKX18" s="564"/>
      <c r="NKY18" s="564"/>
      <c r="NKZ18" s="564"/>
      <c r="NLA18" s="564"/>
      <c r="NLB18" s="564"/>
      <c r="NLC18" s="564"/>
      <c r="NLD18" s="564"/>
      <c r="NLE18" s="564"/>
      <c r="NLF18" s="564"/>
      <c r="NLG18" s="564"/>
      <c r="NLH18" s="564"/>
      <c r="NLI18" s="564"/>
      <c r="NLJ18" s="564"/>
      <c r="NLK18" s="564"/>
      <c r="NLL18" s="564"/>
      <c r="NLM18" s="564"/>
      <c r="NLN18" s="564"/>
      <c r="NLO18" s="564"/>
      <c r="NLP18" s="564"/>
      <c r="NLQ18" s="564"/>
      <c r="NLR18" s="564"/>
      <c r="NLS18" s="564"/>
      <c r="NLT18" s="564"/>
      <c r="NLU18" s="564"/>
      <c r="NLV18" s="564"/>
      <c r="NLW18" s="564"/>
      <c r="NLX18" s="564"/>
      <c r="NLY18" s="564"/>
      <c r="NLZ18" s="564"/>
      <c r="NMA18" s="564"/>
      <c r="NMB18" s="564"/>
      <c r="NMC18" s="564"/>
      <c r="NMD18" s="564"/>
      <c r="NME18" s="564"/>
      <c r="NMF18" s="564"/>
      <c r="NMG18" s="564"/>
      <c r="NMH18" s="564"/>
      <c r="NMI18" s="564"/>
      <c r="NMJ18" s="564"/>
      <c r="NMK18" s="564"/>
      <c r="NML18" s="564"/>
      <c r="NMM18" s="564"/>
      <c r="NMN18" s="564"/>
      <c r="NMO18" s="564"/>
      <c r="NMP18" s="564"/>
      <c r="NMQ18" s="564"/>
      <c r="NMR18" s="564"/>
      <c r="NMS18" s="564"/>
      <c r="NMT18" s="564"/>
      <c r="NMU18" s="564"/>
      <c r="NMV18" s="564"/>
      <c r="NMW18" s="564"/>
      <c r="NMX18" s="564"/>
      <c r="NMY18" s="564"/>
      <c r="NMZ18" s="564"/>
      <c r="NNA18" s="564"/>
      <c r="NNB18" s="564"/>
      <c r="NNC18" s="564"/>
      <c r="NND18" s="564"/>
      <c r="NNE18" s="564"/>
      <c r="NNF18" s="564"/>
      <c r="NNG18" s="564"/>
      <c r="NNH18" s="564"/>
      <c r="NNI18" s="564"/>
      <c r="NNJ18" s="564"/>
      <c r="NNK18" s="564"/>
      <c r="NNL18" s="564"/>
      <c r="NNM18" s="564"/>
      <c r="NNN18" s="564"/>
      <c r="NNO18" s="564"/>
      <c r="NNP18" s="564"/>
      <c r="NNQ18" s="564"/>
      <c r="NNR18" s="564"/>
      <c r="NNS18" s="564"/>
      <c r="NNT18" s="564"/>
      <c r="NNU18" s="564"/>
      <c r="NNV18" s="564"/>
      <c r="NNW18" s="564"/>
      <c r="NNX18" s="564"/>
      <c r="NNY18" s="564"/>
      <c r="NNZ18" s="564"/>
      <c r="NOA18" s="564"/>
      <c r="NOB18" s="564"/>
      <c r="NOC18" s="564"/>
      <c r="NOD18" s="564"/>
      <c r="NOE18" s="564"/>
      <c r="NOF18" s="564"/>
      <c r="NOG18" s="564"/>
      <c r="NOH18" s="564"/>
      <c r="NOI18" s="564"/>
      <c r="NOJ18" s="564"/>
      <c r="NOK18" s="564"/>
      <c r="NOL18" s="564"/>
      <c r="NOM18" s="564"/>
      <c r="NON18" s="564"/>
      <c r="NOO18" s="564"/>
      <c r="NOP18" s="564"/>
      <c r="NOQ18" s="564"/>
      <c r="NOR18" s="564"/>
      <c r="NOS18" s="564"/>
      <c r="NOT18" s="564"/>
      <c r="NOU18" s="564"/>
      <c r="NOV18" s="564"/>
      <c r="NOW18" s="564"/>
      <c r="NOX18" s="564"/>
      <c r="NOY18" s="564"/>
      <c r="NOZ18" s="564"/>
      <c r="NPA18" s="564"/>
      <c r="NPB18" s="564"/>
      <c r="NPC18" s="564"/>
      <c r="NPD18" s="564"/>
      <c r="NPE18" s="564"/>
      <c r="NPF18" s="564"/>
      <c r="NPG18" s="564"/>
      <c r="NPH18" s="564"/>
      <c r="NPI18" s="564"/>
      <c r="NPJ18" s="564"/>
      <c r="NPK18" s="564"/>
      <c r="NPL18" s="564"/>
      <c r="NPM18" s="564"/>
      <c r="NPN18" s="564"/>
      <c r="NPO18" s="564"/>
      <c r="NPP18" s="564"/>
      <c r="NPQ18" s="564"/>
      <c r="NPR18" s="564"/>
      <c r="NPS18" s="564"/>
      <c r="NPT18" s="564"/>
      <c r="NPU18" s="564"/>
      <c r="NPV18" s="564"/>
      <c r="NPW18" s="564"/>
      <c r="NPX18" s="564"/>
      <c r="NPY18" s="564"/>
      <c r="NPZ18" s="564"/>
      <c r="NQA18" s="564"/>
      <c r="NQB18" s="564"/>
      <c r="NQC18" s="564"/>
      <c r="NQD18" s="564"/>
      <c r="NQE18" s="564"/>
      <c r="NQF18" s="564"/>
      <c r="NQG18" s="564"/>
      <c r="NQH18" s="564"/>
      <c r="NQI18" s="564"/>
      <c r="NQJ18" s="564"/>
      <c r="NQK18" s="564"/>
      <c r="NQL18" s="564"/>
      <c r="NQM18" s="564"/>
      <c r="NQN18" s="564"/>
      <c r="NQO18" s="564"/>
      <c r="NQP18" s="564"/>
      <c r="NQQ18" s="564"/>
      <c r="NQR18" s="564"/>
      <c r="NQS18" s="564"/>
      <c r="NQT18" s="564"/>
      <c r="NQU18" s="564"/>
      <c r="NQV18" s="564"/>
      <c r="NQW18" s="564"/>
      <c r="NQX18" s="564"/>
      <c r="NQY18" s="564"/>
      <c r="NQZ18" s="564"/>
      <c r="NRA18" s="564"/>
      <c r="NRB18" s="564"/>
      <c r="NRC18" s="564"/>
      <c r="NRD18" s="564"/>
      <c r="NRE18" s="564"/>
      <c r="NRF18" s="564"/>
      <c r="NRG18" s="564"/>
      <c r="NRH18" s="564"/>
      <c r="NRI18" s="564"/>
      <c r="NRJ18" s="564"/>
      <c r="NRK18" s="564"/>
      <c r="NRL18" s="564"/>
      <c r="NRM18" s="564"/>
      <c r="NRN18" s="564"/>
      <c r="NRO18" s="564"/>
      <c r="NRP18" s="564"/>
      <c r="NRQ18" s="564"/>
      <c r="NRR18" s="564"/>
      <c r="NRS18" s="564"/>
      <c r="NRT18" s="564"/>
      <c r="NRU18" s="564"/>
      <c r="NRV18" s="564"/>
      <c r="NRW18" s="564"/>
      <c r="NRX18" s="564"/>
      <c r="NRY18" s="564"/>
      <c r="NRZ18" s="564"/>
      <c r="NSA18" s="564"/>
      <c r="NSB18" s="564"/>
      <c r="NSC18" s="564"/>
      <c r="NSD18" s="564"/>
      <c r="NSE18" s="564"/>
      <c r="NSF18" s="564"/>
      <c r="NSG18" s="564"/>
      <c r="NSH18" s="564"/>
      <c r="NSI18" s="564"/>
      <c r="NSJ18" s="564"/>
      <c r="NSK18" s="564"/>
      <c r="NSL18" s="564"/>
      <c r="NSM18" s="564"/>
      <c r="NSN18" s="564"/>
      <c r="NSO18" s="564"/>
      <c r="NSP18" s="564"/>
      <c r="NSQ18" s="564"/>
      <c r="NSR18" s="564"/>
      <c r="NSS18" s="564"/>
      <c r="NST18" s="564"/>
      <c r="NSU18" s="564"/>
      <c r="NSV18" s="564"/>
      <c r="NSW18" s="564"/>
      <c r="NSX18" s="564"/>
      <c r="NSY18" s="564"/>
      <c r="NSZ18" s="564"/>
      <c r="NTA18" s="564"/>
      <c r="NTB18" s="564"/>
      <c r="NTC18" s="564"/>
      <c r="NTD18" s="564"/>
      <c r="NTE18" s="564"/>
      <c r="NTF18" s="564"/>
      <c r="NTG18" s="564"/>
      <c r="NTH18" s="564"/>
      <c r="NTI18" s="564"/>
      <c r="NTJ18" s="564"/>
      <c r="NTK18" s="564"/>
      <c r="NTL18" s="564"/>
      <c r="NTM18" s="564"/>
      <c r="NTN18" s="564"/>
      <c r="NTO18" s="564"/>
      <c r="NTP18" s="564"/>
      <c r="NTQ18" s="564"/>
      <c r="NTR18" s="564"/>
      <c r="NTS18" s="564"/>
      <c r="NTT18" s="564"/>
      <c r="NTU18" s="564"/>
      <c r="NTV18" s="564"/>
      <c r="NTW18" s="564"/>
      <c r="NTX18" s="564"/>
      <c r="NTY18" s="564"/>
      <c r="NTZ18" s="564"/>
      <c r="NUA18" s="564"/>
      <c r="NUB18" s="564"/>
      <c r="NUC18" s="564"/>
      <c r="NUD18" s="564"/>
      <c r="NUE18" s="564"/>
      <c r="NUF18" s="564"/>
      <c r="NUG18" s="564"/>
      <c r="NUH18" s="564"/>
      <c r="NUI18" s="564"/>
      <c r="NUJ18" s="564"/>
      <c r="NUK18" s="564"/>
      <c r="NUL18" s="564"/>
      <c r="NUM18" s="564"/>
      <c r="NUN18" s="564"/>
      <c r="NUO18" s="564"/>
      <c r="NUP18" s="564"/>
      <c r="NUQ18" s="564"/>
      <c r="NUR18" s="564"/>
      <c r="NUS18" s="564"/>
      <c r="NUT18" s="564"/>
      <c r="NUU18" s="564"/>
      <c r="NUV18" s="564"/>
      <c r="NUW18" s="564"/>
      <c r="NUX18" s="564"/>
      <c r="NUY18" s="564"/>
      <c r="NUZ18" s="564"/>
      <c r="NVA18" s="564"/>
      <c r="NVB18" s="564"/>
      <c r="NVC18" s="564"/>
      <c r="NVD18" s="564"/>
      <c r="NVE18" s="564"/>
      <c r="NVF18" s="564"/>
      <c r="NVG18" s="564"/>
      <c r="NVH18" s="564"/>
      <c r="NVI18" s="564"/>
      <c r="NVJ18" s="564"/>
      <c r="NVK18" s="564"/>
      <c r="NVL18" s="564"/>
      <c r="NVM18" s="564"/>
      <c r="NVN18" s="564"/>
      <c r="NVO18" s="564"/>
      <c r="NVP18" s="564"/>
      <c r="NVQ18" s="564"/>
      <c r="NVR18" s="564"/>
      <c r="NVS18" s="564"/>
      <c r="NVT18" s="564"/>
      <c r="NVU18" s="564"/>
      <c r="NVV18" s="564"/>
      <c r="NVW18" s="564"/>
      <c r="NVX18" s="564"/>
      <c r="NVY18" s="564"/>
      <c r="NVZ18" s="564"/>
      <c r="NWA18" s="564"/>
      <c r="NWB18" s="564"/>
      <c r="NWC18" s="564"/>
      <c r="NWD18" s="564"/>
      <c r="NWE18" s="564"/>
      <c r="NWF18" s="564"/>
      <c r="NWG18" s="564"/>
      <c r="NWH18" s="564"/>
      <c r="NWI18" s="564"/>
      <c r="NWJ18" s="564"/>
      <c r="NWK18" s="564"/>
      <c r="NWL18" s="564"/>
      <c r="NWM18" s="564"/>
      <c r="NWN18" s="564"/>
      <c r="NWO18" s="564"/>
      <c r="NWP18" s="564"/>
      <c r="NWQ18" s="564"/>
      <c r="NWR18" s="564"/>
      <c r="NWS18" s="564"/>
      <c r="NWT18" s="564"/>
      <c r="NWU18" s="564"/>
      <c r="NWV18" s="564"/>
      <c r="NWW18" s="564"/>
      <c r="NWX18" s="564"/>
      <c r="NWY18" s="564"/>
      <c r="NWZ18" s="564"/>
      <c r="NXA18" s="564"/>
      <c r="NXB18" s="564"/>
      <c r="NXC18" s="564"/>
      <c r="NXD18" s="564"/>
      <c r="NXE18" s="564"/>
      <c r="NXF18" s="564"/>
      <c r="NXG18" s="564"/>
      <c r="NXH18" s="564"/>
      <c r="NXI18" s="564"/>
      <c r="NXJ18" s="564"/>
      <c r="NXK18" s="564"/>
      <c r="NXL18" s="564"/>
      <c r="NXM18" s="564"/>
      <c r="NXN18" s="564"/>
      <c r="NXO18" s="564"/>
      <c r="NXP18" s="564"/>
      <c r="NXQ18" s="564"/>
      <c r="NXR18" s="564"/>
      <c r="NXS18" s="564"/>
      <c r="NXT18" s="564"/>
      <c r="NXU18" s="564"/>
      <c r="NXV18" s="564"/>
      <c r="NXW18" s="564"/>
      <c r="NXX18" s="564"/>
      <c r="NXY18" s="564"/>
      <c r="NXZ18" s="564"/>
      <c r="NYA18" s="564"/>
      <c r="NYB18" s="564"/>
      <c r="NYC18" s="564"/>
      <c r="NYD18" s="564"/>
      <c r="NYE18" s="564"/>
      <c r="NYF18" s="564"/>
      <c r="NYG18" s="564"/>
      <c r="NYH18" s="564"/>
      <c r="NYI18" s="564"/>
      <c r="NYJ18" s="564"/>
      <c r="NYK18" s="564"/>
      <c r="NYL18" s="564"/>
      <c r="NYM18" s="564"/>
      <c r="NYN18" s="564"/>
      <c r="NYO18" s="564"/>
      <c r="NYP18" s="564"/>
      <c r="NYQ18" s="564"/>
      <c r="NYR18" s="564"/>
      <c r="NYS18" s="564"/>
      <c r="NYT18" s="564"/>
      <c r="NYU18" s="564"/>
      <c r="NYV18" s="564"/>
      <c r="NYW18" s="564"/>
      <c r="NYX18" s="564"/>
      <c r="NYY18" s="564"/>
      <c r="NYZ18" s="564"/>
      <c r="NZA18" s="564"/>
      <c r="NZB18" s="564"/>
      <c r="NZC18" s="564"/>
      <c r="NZD18" s="564"/>
      <c r="NZE18" s="564"/>
      <c r="NZF18" s="564"/>
      <c r="NZG18" s="564"/>
      <c r="NZH18" s="564"/>
      <c r="NZI18" s="564"/>
      <c r="NZJ18" s="564"/>
      <c r="NZK18" s="564"/>
      <c r="NZL18" s="564"/>
      <c r="NZM18" s="564"/>
      <c r="NZN18" s="564"/>
      <c r="NZO18" s="564"/>
      <c r="NZP18" s="564"/>
      <c r="NZQ18" s="564"/>
      <c r="NZR18" s="564"/>
      <c r="NZS18" s="564"/>
      <c r="NZT18" s="564"/>
      <c r="NZU18" s="564"/>
      <c r="NZV18" s="564"/>
      <c r="NZW18" s="564"/>
      <c r="NZX18" s="564"/>
      <c r="NZY18" s="564"/>
      <c r="NZZ18" s="564"/>
      <c r="OAA18" s="564"/>
      <c r="OAB18" s="564"/>
      <c r="OAC18" s="564"/>
      <c r="OAD18" s="564"/>
      <c r="OAE18" s="564"/>
      <c r="OAF18" s="564"/>
      <c r="OAG18" s="564"/>
      <c r="OAH18" s="564"/>
      <c r="OAI18" s="564"/>
      <c r="OAJ18" s="564"/>
      <c r="OAK18" s="564"/>
      <c r="OAL18" s="564"/>
      <c r="OAM18" s="564"/>
      <c r="OAN18" s="564"/>
      <c r="OAO18" s="564"/>
      <c r="OAP18" s="564"/>
      <c r="OAQ18" s="564"/>
      <c r="OAR18" s="564"/>
      <c r="OAS18" s="564"/>
      <c r="OAT18" s="564"/>
      <c r="OAU18" s="564"/>
      <c r="OAV18" s="564"/>
      <c r="OAW18" s="564"/>
      <c r="OAX18" s="564"/>
      <c r="OAY18" s="564"/>
      <c r="OAZ18" s="564"/>
      <c r="OBA18" s="564"/>
      <c r="OBB18" s="564"/>
      <c r="OBC18" s="564"/>
      <c r="OBD18" s="564"/>
      <c r="OBE18" s="564"/>
      <c r="OBF18" s="564"/>
      <c r="OBG18" s="564"/>
      <c r="OBH18" s="564"/>
      <c r="OBI18" s="564"/>
      <c r="OBJ18" s="564"/>
      <c r="OBK18" s="564"/>
      <c r="OBL18" s="564"/>
      <c r="OBM18" s="564"/>
      <c r="OBN18" s="564"/>
      <c r="OBO18" s="564"/>
      <c r="OBP18" s="564"/>
      <c r="OBQ18" s="564"/>
      <c r="OBR18" s="564"/>
      <c r="OBS18" s="564"/>
      <c r="OBT18" s="564"/>
      <c r="OBU18" s="564"/>
      <c r="OBV18" s="564"/>
      <c r="OBW18" s="564"/>
      <c r="OBX18" s="564"/>
      <c r="OBY18" s="564"/>
      <c r="OBZ18" s="564"/>
      <c r="OCA18" s="564"/>
      <c r="OCB18" s="564"/>
      <c r="OCC18" s="564"/>
      <c r="OCD18" s="564"/>
      <c r="OCE18" s="564"/>
      <c r="OCF18" s="564"/>
      <c r="OCG18" s="564"/>
      <c r="OCH18" s="564"/>
      <c r="OCI18" s="564"/>
      <c r="OCJ18" s="564"/>
      <c r="OCK18" s="564"/>
      <c r="OCL18" s="564"/>
      <c r="OCM18" s="564"/>
      <c r="OCN18" s="564"/>
      <c r="OCO18" s="564"/>
      <c r="OCP18" s="564"/>
      <c r="OCQ18" s="564"/>
      <c r="OCR18" s="564"/>
      <c r="OCS18" s="564"/>
      <c r="OCT18" s="564"/>
      <c r="OCU18" s="564"/>
      <c r="OCV18" s="564"/>
      <c r="OCW18" s="564"/>
      <c r="OCX18" s="564"/>
      <c r="OCY18" s="564"/>
      <c r="OCZ18" s="564"/>
      <c r="ODA18" s="564"/>
      <c r="ODB18" s="564"/>
      <c r="ODC18" s="564"/>
      <c r="ODD18" s="564"/>
      <c r="ODE18" s="564"/>
      <c r="ODF18" s="564"/>
      <c r="ODG18" s="564"/>
      <c r="ODH18" s="564"/>
      <c r="ODI18" s="564"/>
      <c r="ODJ18" s="564"/>
      <c r="ODK18" s="564"/>
      <c r="ODL18" s="564"/>
      <c r="ODM18" s="564"/>
      <c r="ODN18" s="564"/>
      <c r="ODO18" s="564"/>
      <c r="ODP18" s="564"/>
      <c r="ODQ18" s="564"/>
      <c r="ODR18" s="564"/>
      <c r="ODS18" s="564"/>
      <c r="ODT18" s="564"/>
      <c r="ODU18" s="564"/>
      <c r="ODV18" s="564"/>
      <c r="ODW18" s="564"/>
      <c r="ODX18" s="564"/>
      <c r="ODY18" s="564"/>
      <c r="ODZ18" s="564"/>
      <c r="OEA18" s="564"/>
      <c r="OEB18" s="564"/>
      <c r="OEC18" s="564"/>
      <c r="OED18" s="564"/>
      <c r="OEE18" s="564"/>
      <c r="OEF18" s="564"/>
      <c r="OEG18" s="564"/>
      <c r="OEH18" s="564"/>
      <c r="OEI18" s="564"/>
      <c r="OEJ18" s="564"/>
      <c r="OEK18" s="564"/>
      <c r="OEL18" s="564"/>
      <c r="OEM18" s="564"/>
      <c r="OEN18" s="564"/>
      <c r="OEO18" s="564"/>
      <c r="OEP18" s="564"/>
      <c r="OEQ18" s="564"/>
      <c r="OER18" s="564"/>
      <c r="OES18" s="564"/>
      <c r="OET18" s="564"/>
      <c r="OEU18" s="564"/>
      <c r="OEV18" s="564"/>
      <c r="OEW18" s="564"/>
      <c r="OEX18" s="564"/>
      <c r="OEY18" s="564"/>
      <c r="OEZ18" s="564"/>
      <c r="OFA18" s="564"/>
      <c r="OFB18" s="564"/>
      <c r="OFC18" s="564"/>
      <c r="OFD18" s="564"/>
      <c r="OFE18" s="564"/>
      <c r="OFF18" s="564"/>
      <c r="OFG18" s="564"/>
      <c r="OFH18" s="564"/>
      <c r="OFI18" s="564"/>
      <c r="OFJ18" s="564"/>
      <c r="OFK18" s="564"/>
      <c r="OFL18" s="564"/>
      <c r="OFM18" s="564"/>
      <c r="OFN18" s="564"/>
      <c r="OFO18" s="564"/>
      <c r="OFP18" s="564"/>
      <c r="OFQ18" s="564"/>
      <c r="OFR18" s="564"/>
      <c r="OFS18" s="564"/>
      <c r="OFT18" s="564"/>
      <c r="OFU18" s="564"/>
      <c r="OFV18" s="564"/>
      <c r="OFW18" s="564"/>
      <c r="OFX18" s="564"/>
      <c r="OFY18" s="564"/>
      <c r="OFZ18" s="564"/>
      <c r="OGA18" s="564"/>
      <c r="OGB18" s="564"/>
      <c r="OGC18" s="564"/>
      <c r="OGD18" s="564"/>
      <c r="OGE18" s="564"/>
      <c r="OGF18" s="564"/>
      <c r="OGG18" s="564"/>
      <c r="OGH18" s="564"/>
      <c r="OGI18" s="564"/>
      <c r="OGJ18" s="564"/>
      <c r="OGK18" s="564"/>
      <c r="OGL18" s="564"/>
      <c r="OGM18" s="564"/>
      <c r="OGN18" s="564"/>
      <c r="OGO18" s="564"/>
      <c r="OGP18" s="564"/>
      <c r="OGQ18" s="564"/>
      <c r="OGR18" s="564"/>
      <c r="OGS18" s="564"/>
      <c r="OGT18" s="564"/>
      <c r="OGU18" s="564"/>
      <c r="OGV18" s="564"/>
      <c r="OGW18" s="564"/>
      <c r="OGX18" s="564"/>
      <c r="OGY18" s="564"/>
      <c r="OGZ18" s="564"/>
      <c r="OHA18" s="564"/>
      <c r="OHB18" s="564"/>
      <c r="OHC18" s="564"/>
      <c r="OHD18" s="564"/>
      <c r="OHE18" s="564"/>
      <c r="OHF18" s="564"/>
      <c r="OHG18" s="564"/>
      <c r="OHH18" s="564"/>
      <c r="OHI18" s="564"/>
      <c r="OHJ18" s="564"/>
      <c r="OHK18" s="564"/>
      <c r="OHL18" s="564"/>
      <c r="OHM18" s="564"/>
      <c r="OHN18" s="564"/>
      <c r="OHO18" s="564"/>
      <c r="OHP18" s="564"/>
      <c r="OHQ18" s="564"/>
      <c r="OHR18" s="564"/>
      <c r="OHS18" s="564"/>
      <c r="OHT18" s="564"/>
      <c r="OHU18" s="564"/>
      <c r="OHV18" s="564"/>
      <c r="OHW18" s="564"/>
      <c r="OHX18" s="564"/>
      <c r="OHY18" s="564"/>
      <c r="OHZ18" s="564"/>
      <c r="OIA18" s="564"/>
      <c r="OIB18" s="564"/>
      <c r="OIC18" s="564"/>
      <c r="OID18" s="564"/>
      <c r="OIE18" s="564"/>
      <c r="OIF18" s="564"/>
      <c r="OIG18" s="564"/>
      <c r="OIH18" s="564"/>
      <c r="OII18" s="564"/>
      <c r="OIJ18" s="564"/>
      <c r="OIK18" s="564"/>
      <c r="OIL18" s="564"/>
      <c r="OIM18" s="564"/>
      <c r="OIN18" s="564"/>
      <c r="OIO18" s="564"/>
      <c r="OIP18" s="564"/>
      <c r="OIQ18" s="564"/>
      <c r="OIR18" s="564"/>
      <c r="OIS18" s="564"/>
      <c r="OIT18" s="564"/>
      <c r="OIU18" s="564"/>
      <c r="OIV18" s="564"/>
      <c r="OIW18" s="564"/>
      <c r="OIX18" s="564"/>
      <c r="OIY18" s="564"/>
      <c r="OIZ18" s="564"/>
      <c r="OJA18" s="564"/>
      <c r="OJB18" s="564"/>
      <c r="OJC18" s="564"/>
      <c r="OJD18" s="564"/>
      <c r="OJE18" s="564"/>
      <c r="OJF18" s="564"/>
      <c r="OJG18" s="564"/>
      <c r="OJH18" s="564"/>
      <c r="OJI18" s="564"/>
      <c r="OJJ18" s="564"/>
      <c r="OJK18" s="564"/>
      <c r="OJL18" s="564"/>
      <c r="OJM18" s="564"/>
      <c r="OJN18" s="564"/>
      <c r="OJO18" s="564"/>
      <c r="OJP18" s="564"/>
      <c r="OJQ18" s="564"/>
      <c r="OJR18" s="564"/>
      <c r="OJS18" s="564"/>
      <c r="OJT18" s="564"/>
      <c r="OJU18" s="564"/>
      <c r="OJV18" s="564"/>
      <c r="OJW18" s="564"/>
      <c r="OJX18" s="564"/>
      <c r="OJY18" s="564"/>
      <c r="OJZ18" s="564"/>
      <c r="OKA18" s="564"/>
      <c r="OKB18" s="564"/>
      <c r="OKC18" s="564"/>
      <c r="OKD18" s="564"/>
      <c r="OKE18" s="564"/>
      <c r="OKF18" s="564"/>
      <c r="OKG18" s="564"/>
      <c r="OKH18" s="564"/>
      <c r="OKI18" s="564"/>
      <c r="OKJ18" s="564"/>
      <c r="OKK18" s="564"/>
      <c r="OKL18" s="564"/>
      <c r="OKM18" s="564"/>
      <c r="OKN18" s="564"/>
      <c r="OKO18" s="564"/>
      <c r="OKP18" s="564"/>
      <c r="OKQ18" s="564"/>
      <c r="OKR18" s="564"/>
      <c r="OKS18" s="564"/>
      <c r="OKT18" s="564"/>
      <c r="OKU18" s="564"/>
      <c r="OKV18" s="564"/>
      <c r="OKW18" s="564"/>
      <c r="OKX18" s="564"/>
      <c r="OKY18" s="564"/>
      <c r="OKZ18" s="564"/>
      <c r="OLA18" s="564"/>
      <c r="OLB18" s="564"/>
      <c r="OLC18" s="564"/>
      <c r="OLD18" s="564"/>
      <c r="OLE18" s="564"/>
      <c r="OLF18" s="564"/>
      <c r="OLG18" s="564"/>
      <c r="OLH18" s="564"/>
      <c r="OLI18" s="564"/>
      <c r="OLJ18" s="564"/>
      <c r="OLK18" s="564"/>
      <c r="OLL18" s="564"/>
      <c r="OLM18" s="564"/>
      <c r="OLN18" s="564"/>
      <c r="OLO18" s="564"/>
      <c r="OLP18" s="564"/>
      <c r="OLQ18" s="564"/>
      <c r="OLR18" s="564"/>
      <c r="OLS18" s="564"/>
      <c r="OLT18" s="564"/>
      <c r="OLU18" s="564"/>
      <c r="OLV18" s="564"/>
      <c r="OLW18" s="564"/>
      <c r="OLX18" s="564"/>
      <c r="OLY18" s="564"/>
      <c r="OLZ18" s="564"/>
      <c r="OMA18" s="564"/>
      <c r="OMB18" s="564"/>
      <c r="OMC18" s="564"/>
      <c r="OMD18" s="564"/>
      <c r="OME18" s="564"/>
      <c r="OMF18" s="564"/>
      <c r="OMG18" s="564"/>
      <c r="OMH18" s="564"/>
      <c r="OMI18" s="564"/>
      <c r="OMJ18" s="564"/>
      <c r="OMK18" s="564"/>
      <c r="OML18" s="564"/>
      <c r="OMM18" s="564"/>
      <c r="OMN18" s="564"/>
      <c r="OMO18" s="564"/>
      <c r="OMP18" s="564"/>
      <c r="OMQ18" s="564"/>
      <c r="OMR18" s="564"/>
      <c r="OMS18" s="564"/>
      <c r="OMT18" s="564"/>
      <c r="OMU18" s="564"/>
      <c r="OMV18" s="564"/>
      <c r="OMW18" s="564"/>
      <c r="OMX18" s="564"/>
      <c r="OMY18" s="564"/>
      <c r="OMZ18" s="564"/>
      <c r="ONA18" s="564"/>
      <c r="ONB18" s="564"/>
      <c r="ONC18" s="564"/>
      <c r="OND18" s="564"/>
      <c r="ONE18" s="564"/>
      <c r="ONF18" s="564"/>
      <c r="ONG18" s="564"/>
      <c r="ONH18" s="564"/>
      <c r="ONI18" s="564"/>
      <c r="ONJ18" s="564"/>
      <c r="ONK18" s="564"/>
      <c r="ONL18" s="564"/>
      <c r="ONM18" s="564"/>
      <c r="ONN18" s="564"/>
      <c r="ONO18" s="564"/>
      <c r="ONP18" s="564"/>
      <c r="ONQ18" s="564"/>
      <c r="ONR18" s="564"/>
      <c r="ONS18" s="564"/>
      <c r="ONT18" s="564"/>
      <c r="ONU18" s="564"/>
      <c r="ONV18" s="564"/>
      <c r="ONW18" s="564"/>
      <c r="ONX18" s="564"/>
      <c r="ONY18" s="564"/>
      <c r="ONZ18" s="564"/>
      <c r="OOA18" s="564"/>
      <c r="OOB18" s="564"/>
      <c r="OOC18" s="564"/>
      <c r="OOD18" s="564"/>
      <c r="OOE18" s="564"/>
      <c r="OOF18" s="564"/>
      <c r="OOG18" s="564"/>
      <c r="OOH18" s="564"/>
      <c r="OOI18" s="564"/>
      <c r="OOJ18" s="564"/>
      <c r="OOK18" s="564"/>
      <c r="OOL18" s="564"/>
      <c r="OOM18" s="564"/>
      <c r="OON18" s="564"/>
      <c r="OOO18" s="564"/>
      <c r="OOP18" s="564"/>
      <c r="OOQ18" s="564"/>
      <c r="OOR18" s="564"/>
      <c r="OOS18" s="564"/>
      <c r="OOT18" s="564"/>
      <c r="OOU18" s="564"/>
      <c r="OOV18" s="564"/>
      <c r="OOW18" s="564"/>
      <c r="OOX18" s="564"/>
      <c r="OOY18" s="564"/>
      <c r="OOZ18" s="564"/>
      <c r="OPA18" s="564"/>
      <c r="OPB18" s="564"/>
      <c r="OPC18" s="564"/>
      <c r="OPD18" s="564"/>
      <c r="OPE18" s="564"/>
      <c r="OPF18" s="564"/>
      <c r="OPG18" s="564"/>
      <c r="OPH18" s="564"/>
      <c r="OPI18" s="564"/>
      <c r="OPJ18" s="564"/>
      <c r="OPK18" s="564"/>
      <c r="OPL18" s="564"/>
      <c r="OPM18" s="564"/>
      <c r="OPN18" s="564"/>
      <c r="OPO18" s="564"/>
      <c r="OPP18" s="564"/>
      <c r="OPQ18" s="564"/>
      <c r="OPR18" s="564"/>
      <c r="OPS18" s="564"/>
      <c r="OPT18" s="564"/>
      <c r="OPU18" s="564"/>
      <c r="OPV18" s="564"/>
      <c r="OPW18" s="564"/>
      <c r="OPX18" s="564"/>
      <c r="OPY18" s="564"/>
      <c r="OPZ18" s="564"/>
      <c r="OQA18" s="564"/>
      <c r="OQB18" s="564"/>
      <c r="OQC18" s="564"/>
      <c r="OQD18" s="564"/>
      <c r="OQE18" s="564"/>
      <c r="OQF18" s="564"/>
      <c r="OQG18" s="564"/>
      <c r="OQH18" s="564"/>
      <c r="OQI18" s="564"/>
      <c r="OQJ18" s="564"/>
      <c r="OQK18" s="564"/>
      <c r="OQL18" s="564"/>
      <c r="OQM18" s="564"/>
      <c r="OQN18" s="564"/>
      <c r="OQO18" s="564"/>
      <c r="OQP18" s="564"/>
      <c r="OQQ18" s="564"/>
      <c r="OQR18" s="564"/>
      <c r="OQS18" s="564"/>
      <c r="OQT18" s="564"/>
      <c r="OQU18" s="564"/>
      <c r="OQV18" s="564"/>
      <c r="OQW18" s="564"/>
      <c r="OQX18" s="564"/>
      <c r="OQY18" s="564"/>
      <c r="OQZ18" s="564"/>
      <c r="ORA18" s="564"/>
      <c r="ORB18" s="564"/>
      <c r="ORC18" s="564"/>
      <c r="ORD18" s="564"/>
      <c r="ORE18" s="564"/>
      <c r="ORF18" s="564"/>
      <c r="ORG18" s="564"/>
      <c r="ORH18" s="564"/>
      <c r="ORI18" s="564"/>
      <c r="ORJ18" s="564"/>
      <c r="ORK18" s="564"/>
      <c r="ORL18" s="564"/>
      <c r="ORM18" s="564"/>
      <c r="ORN18" s="564"/>
      <c r="ORO18" s="564"/>
      <c r="ORP18" s="564"/>
      <c r="ORQ18" s="564"/>
      <c r="ORR18" s="564"/>
      <c r="ORS18" s="564"/>
      <c r="ORT18" s="564"/>
      <c r="ORU18" s="564"/>
      <c r="ORV18" s="564"/>
      <c r="ORW18" s="564"/>
      <c r="ORX18" s="564"/>
      <c r="ORY18" s="564"/>
      <c r="ORZ18" s="564"/>
      <c r="OSA18" s="564"/>
      <c r="OSB18" s="564"/>
      <c r="OSC18" s="564"/>
      <c r="OSD18" s="564"/>
      <c r="OSE18" s="564"/>
      <c r="OSF18" s="564"/>
      <c r="OSG18" s="564"/>
      <c r="OSH18" s="564"/>
      <c r="OSI18" s="564"/>
      <c r="OSJ18" s="564"/>
      <c r="OSK18" s="564"/>
      <c r="OSL18" s="564"/>
      <c r="OSM18" s="564"/>
      <c r="OSN18" s="564"/>
      <c r="OSO18" s="564"/>
      <c r="OSP18" s="564"/>
      <c r="OSQ18" s="564"/>
      <c r="OSR18" s="564"/>
      <c r="OSS18" s="564"/>
      <c r="OST18" s="564"/>
      <c r="OSU18" s="564"/>
      <c r="OSV18" s="564"/>
      <c r="OSW18" s="564"/>
      <c r="OSX18" s="564"/>
      <c r="OSY18" s="564"/>
      <c r="OSZ18" s="564"/>
      <c r="OTA18" s="564"/>
      <c r="OTB18" s="564"/>
      <c r="OTC18" s="564"/>
      <c r="OTD18" s="564"/>
      <c r="OTE18" s="564"/>
      <c r="OTF18" s="564"/>
      <c r="OTG18" s="564"/>
      <c r="OTH18" s="564"/>
      <c r="OTI18" s="564"/>
      <c r="OTJ18" s="564"/>
      <c r="OTK18" s="564"/>
      <c r="OTL18" s="564"/>
      <c r="OTM18" s="564"/>
      <c r="OTN18" s="564"/>
      <c r="OTO18" s="564"/>
      <c r="OTP18" s="564"/>
      <c r="OTQ18" s="564"/>
      <c r="OTR18" s="564"/>
      <c r="OTS18" s="564"/>
      <c r="OTT18" s="564"/>
      <c r="OTU18" s="564"/>
      <c r="OTV18" s="564"/>
      <c r="OTW18" s="564"/>
      <c r="OTX18" s="564"/>
      <c r="OTY18" s="564"/>
      <c r="OTZ18" s="564"/>
      <c r="OUA18" s="564"/>
      <c r="OUB18" s="564"/>
      <c r="OUC18" s="564"/>
      <c r="OUD18" s="564"/>
      <c r="OUE18" s="564"/>
      <c r="OUF18" s="564"/>
      <c r="OUG18" s="564"/>
      <c r="OUH18" s="564"/>
      <c r="OUI18" s="564"/>
      <c r="OUJ18" s="564"/>
      <c r="OUK18" s="564"/>
      <c r="OUL18" s="564"/>
      <c r="OUM18" s="564"/>
      <c r="OUN18" s="564"/>
      <c r="OUO18" s="564"/>
      <c r="OUP18" s="564"/>
      <c r="OUQ18" s="564"/>
      <c r="OUR18" s="564"/>
      <c r="OUS18" s="564"/>
      <c r="OUT18" s="564"/>
      <c r="OUU18" s="564"/>
      <c r="OUV18" s="564"/>
      <c r="OUW18" s="564"/>
      <c r="OUX18" s="564"/>
      <c r="OUY18" s="564"/>
      <c r="OUZ18" s="564"/>
      <c r="OVA18" s="564"/>
      <c r="OVB18" s="564"/>
      <c r="OVC18" s="564"/>
      <c r="OVD18" s="564"/>
      <c r="OVE18" s="564"/>
      <c r="OVF18" s="564"/>
      <c r="OVG18" s="564"/>
      <c r="OVH18" s="564"/>
      <c r="OVI18" s="564"/>
      <c r="OVJ18" s="564"/>
      <c r="OVK18" s="564"/>
      <c r="OVL18" s="564"/>
      <c r="OVM18" s="564"/>
      <c r="OVN18" s="564"/>
      <c r="OVO18" s="564"/>
      <c r="OVP18" s="564"/>
      <c r="OVQ18" s="564"/>
      <c r="OVR18" s="564"/>
      <c r="OVS18" s="564"/>
      <c r="OVT18" s="564"/>
      <c r="OVU18" s="564"/>
      <c r="OVV18" s="564"/>
      <c r="OVW18" s="564"/>
      <c r="OVX18" s="564"/>
      <c r="OVY18" s="564"/>
      <c r="OVZ18" s="564"/>
      <c r="OWA18" s="564"/>
      <c r="OWB18" s="564"/>
      <c r="OWC18" s="564"/>
      <c r="OWD18" s="564"/>
      <c r="OWE18" s="564"/>
      <c r="OWF18" s="564"/>
      <c r="OWG18" s="564"/>
      <c r="OWH18" s="564"/>
      <c r="OWI18" s="564"/>
      <c r="OWJ18" s="564"/>
      <c r="OWK18" s="564"/>
      <c r="OWL18" s="564"/>
      <c r="OWM18" s="564"/>
      <c r="OWN18" s="564"/>
      <c r="OWO18" s="564"/>
      <c r="OWP18" s="564"/>
      <c r="OWQ18" s="564"/>
      <c r="OWR18" s="564"/>
      <c r="OWS18" s="564"/>
      <c r="OWT18" s="564"/>
      <c r="OWU18" s="564"/>
      <c r="OWV18" s="564"/>
      <c r="OWW18" s="564"/>
      <c r="OWX18" s="564"/>
      <c r="OWY18" s="564"/>
      <c r="OWZ18" s="564"/>
      <c r="OXA18" s="564"/>
      <c r="OXB18" s="564"/>
      <c r="OXC18" s="564"/>
      <c r="OXD18" s="564"/>
      <c r="OXE18" s="564"/>
      <c r="OXF18" s="564"/>
      <c r="OXG18" s="564"/>
      <c r="OXH18" s="564"/>
      <c r="OXI18" s="564"/>
      <c r="OXJ18" s="564"/>
      <c r="OXK18" s="564"/>
      <c r="OXL18" s="564"/>
      <c r="OXM18" s="564"/>
      <c r="OXN18" s="564"/>
      <c r="OXO18" s="564"/>
      <c r="OXP18" s="564"/>
      <c r="OXQ18" s="564"/>
      <c r="OXR18" s="564"/>
      <c r="OXS18" s="564"/>
      <c r="OXT18" s="564"/>
      <c r="OXU18" s="564"/>
      <c r="OXV18" s="564"/>
      <c r="OXW18" s="564"/>
      <c r="OXX18" s="564"/>
      <c r="OXY18" s="564"/>
      <c r="OXZ18" s="564"/>
      <c r="OYA18" s="564"/>
      <c r="OYB18" s="564"/>
      <c r="OYC18" s="564"/>
      <c r="OYD18" s="564"/>
      <c r="OYE18" s="564"/>
      <c r="OYF18" s="564"/>
      <c r="OYG18" s="564"/>
      <c r="OYH18" s="564"/>
      <c r="OYI18" s="564"/>
      <c r="OYJ18" s="564"/>
      <c r="OYK18" s="564"/>
      <c r="OYL18" s="564"/>
      <c r="OYM18" s="564"/>
      <c r="OYN18" s="564"/>
      <c r="OYO18" s="564"/>
      <c r="OYP18" s="564"/>
      <c r="OYQ18" s="564"/>
      <c r="OYR18" s="564"/>
      <c r="OYS18" s="564"/>
      <c r="OYT18" s="564"/>
      <c r="OYU18" s="564"/>
      <c r="OYV18" s="564"/>
      <c r="OYW18" s="564"/>
      <c r="OYX18" s="564"/>
      <c r="OYY18" s="564"/>
      <c r="OYZ18" s="564"/>
      <c r="OZA18" s="564"/>
      <c r="OZB18" s="564"/>
      <c r="OZC18" s="564"/>
      <c r="OZD18" s="564"/>
      <c r="OZE18" s="564"/>
      <c r="OZF18" s="564"/>
      <c r="OZG18" s="564"/>
      <c r="OZH18" s="564"/>
      <c r="OZI18" s="564"/>
      <c r="OZJ18" s="564"/>
      <c r="OZK18" s="564"/>
      <c r="OZL18" s="564"/>
      <c r="OZM18" s="564"/>
      <c r="OZN18" s="564"/>
      <c r="OZO18" s="564"/>
      <c r="OZP18" s="564"/>
      <c r="OZQ18" s="564"/>
      <c r="OZR18" s="564"/>
      <c r="OZS18" s="564"/>
      <c r="OZT18" s="564"/>
      <c r="OZU18" s="564"/>
      <c r="OZV18" s="564"/>
      <c r="OZW18" s="564"/>
      <c r="OZX18" s="564"/>
      <c r="OZY18" s="564"/>
      <c r="OZZ18" s="564"/>
      <c r="PAA18" s="564"/>
      <c r="PAB18" s="564"/>
      <c r="PAC18" s="564"/>
      <c r="PAD18" s="564"/>
      <c r="PAE18" s="564"/>
      <c r="PAF18" s="564"/>
      <c r="PAG18" s="564"/>
      <c r="PAH18" s="564"/>
      <c r="PAI18" s="564"/>
      <c r="PAJ18" s="564"/>
      <c r="PAK18" s="564"/>
      <c r="PAL18" s="564"/>
      <c r="PAM18" s="564"/>
      <c r="PAN18" s="564"/>
      <c r="PAO18" s="564"/>
      <c r="PAP18" s="564"/>
      <c r="PAQ18" s="564"/>
      <c r="PAR18" s="564"/>
      <c r="PAS18" s="564"/>
      <c r="PAT18" s="564"/>
      <c r="PAU18" s="564"/>
      <c r="PAV18" s="564"/>
      <c r="PAW18" s="564"/>
      <c r="PAX18" s="564"/>
      <c r="PAY18" s="564"/>
      <c r="PAZ18" s="564"/>
      <c r="PBA18" s="564"/>
      <c r="PBB18" s="564"/>
      <c r="PBC18" s="564"/>
      <c r="PBD18" s="564"/>
      <c r="PBE18" s="564"/>
      <c r="PBF18" s="564"/>
      <c r="PBG18" s="564"/>
      <c r="PBH18" s="564"/>
      <c r="PBI18" s="564"/>
      <c r="PBJ18" s="564"/>
      <c r="PBK18" s="564"/>
      <c r="PBL18" s="564"/>
      <c r="PBM18" s="564"/>
      <c r="PBN18" s="564"/>
      <c r="PBO18" s="564"/>
      <c r="PBP18" s="564"/>
      <c r="PBQ18" s="564"/>
      <c r="PBR18" s="564"/>
      <c r="PBS18" s="564"/>
      <c r="PBT18" s="564"/>
      <c r="PBU18" s="564"/>
      <c r="PBV18" s="564"/>
      <c r="PBW18" s="564"/>
      <c r="PBX18" s="564"/>
      <c r="PBY18" s="564"/>
      <c r="PBZ18" s="564"/>
      <c r="PCA18" s="564"/>
      <c r="PCB18" s="564"/>
      <c r="PCC18" s="564"/>
      <c r="PCD18" s="564"/>
      <c r="PCE18" s="564"/>
      <c r="PCF18" s="564"/>
      <c r="PCG18" s="564"/>
      <c r="PCH18" s="564"/>
      <c r="PCI18" s="564"/>
      <c r="PCJ18" s="564"/>
      <c r="PCK18" s="564"/>
      <c r="PCL18" s="564"/>
      <c r="PCM18" s="564"/>
      <c r="PCN18" s="564"/>
      <c r="PCO18" s="564"/>
      <c r="PCP18" s="564"/>
      <c r="PCQ18" s="564"/>
      <c r="PCR18" s="564"/>
      <c r="PCS18" s="564"/>
      <c r="PCT18" s="564"/>
      <c r="PCU18" s="564"/>
      <c r="PCV18" s="564"/>
      <c r="PCW18" s="564"/>
      <c r="PCX18" s="564"/>
      <c r="PCY18" s="564"/>
      <c r="PCZ18" s="564"/>
      <c r="PDA18" s="564"/>
      <c r="PDB18" s="564"/>
      <c r="PDC18" s="564"/>
      <c r="PDD18" s="564"/>
      <c r="PDE18" s="564"/>
      <c r="PDF18" s="564"/>
      <c r="PDG18" s="564"/>
      <c r="PDH18" s="564"/>
      <c r="PDI18" s="564"/>
      <c r="PDJ18" s="564"/>
      <c r="PDK18" s="564"/>
      <c r="PDL18" s="564"/>
      <c r="PDM18" s="564"/>
      <c r="PDN18" s="564"/>
      <c r="PDO18" s="564"/>
      <c r="PDP18" s="564"/>
      <c r="PDQ18" s="564"/>
      <c r="PDR18" s="564"/>
      <c r="PDS18" s="564"/>
      <c r="PDT18" s="564"/>
      <c r="PDU18" s="564"/>
      <c r="PDV18" s="564"/>
      <c r="PDW18" s="564"/>
      <c r="PDX18" s="564"/>
      <c r="PDY18" s="564"/>
      <c r="PDZ18" s="564"/>
      <c r="PEA18" s="564"/>
      <c r="PEB18" s="564"/>
      <c r="PEC18" s="564"/>
      <c r="PED18" s="564"/>
      <c r="PEE18" s="564"/>
      <c r="PEF18" s="564"/>
      <c r="PEG18" s="564"/>
      <c r="PEH18" s="564"/>
      <c r="PEI18" s="564"/>
      <c r="PEJ18" s="564"/>
      <c r="PEK18" s="564"/>
      <c r="PEL18" s="564"/>
      <c r="PEM18" s="564"/>
      <c r="PEN18" s="564"/>
      <c r="PEO18" s="564"/>
      <c r="PEP18" s="564"/>
      <c r="PEQ18" s="564"/>
      <c r="PER18" s="564"/>
      <c r="PES18" s="564"/>
      <c r="PET18" s="564"/>
      <c r="PEU18" s="564"/>
      <c r="PEV18" s="564"/>
      <c r="PEW18" s="564"/>
      <c r="PEX18" s="564"/>
      <c r="PEY18" s="564"/>
      <c r="PEZ18" s="564"/>
      <c r="PFA18" s="564"/>
      <c r="PFB18" s="564"/>
      <c r="PFC18" s="564"/>
      <c r="PFD18" s="564"/>
      <c r="PFE18" s="564"/>
      <c r="PFF18" s="564"/>
      <c r="PFG18" s="564"/>
      <c r="PFH18" s="564"/>
      <c r="PFI18" s="564"/>
      <c r="PFJ18" s="564"/>
      <c r="PFK18" s="564"/>
      <c r="PFL18" s="564"/>
      <c r="PFM18" s="564"/>
      <c r="PFN18" s="564"/>
      <c r="PFO18" s="564"/>
      <c r="PFP18" s="564"/>
      <c r="PFQ18" s="564"/>
      <c r="PFR18" s="564"/>
      <c r="PFS18" s="564"/>
      <c r="PFT18" s="564"/>
      <c r="PFU18" s="564"/>
      <c r="PFV18" s="564"/>
      <c r="PFW18" s="564"/>
      <c r="PFX18" s="564"/>
      <c r="PFY18" s="564"/>
      <c r="PFZ18" s="564"/>
      <c r="PGA18" s="564"/>
      <c r="PGB18" s="564"/>
      <c r="PGC18" s="564"/>
      <c r="PGD18" s="564"/>
      <c r="PGE18" s="564"/>
      <c r="PGF18" s="564"/>
      <c r="PGG18" s="564"/>
      <c r="PGH18" s="564"/>
      <c r="PGI18" s="564"/>
      <c r="PGJ18" s="564"/>
      <c r="PGK18" s="564"/>
      <c r="PGL18" s="564"/>
      <c r="PGM18" s="564"/>
      <c r="PGN18" s="564"/>
      <c r="PGO18" s="564"/>
      <c r="PGP18" s="564"/>
      <c r="PGQ18" s="564"/>
      <c r="PGR18" s="564"/>
      <c r="PGS18" s="564"/>
      <c r="PGT18" s="564"/>
      <c r="PGU18" s="564"/>
      <c r="PGV18" s="564"/>
      <c r="PGW18" s="564"/>
      <c r="PGX18" s="564"/>
      <c r="PGY18" s="564"/>
      <c r="PGZ18" s="564"/>
      <c r="PHA18" s="564"/>
      <c r="PHB18" s="564"/>
      <c r="PHC18" s="564"/>
      <c r="PHD18" s="564"/>
      <c r="PHE18" s="564"/>
      <c r="PHF18" s="564"/>
      <c r="PHG18" s="564"/>
      <c r="PHH18" s="564"/>
      <c r="PHI18" s="564"/>
      <c r="PHJ18" s="564"/>
      <c r="PHK18" s="564"/>
      <c r="PHL18" s="564"/>
      <c r="PHM18" s="564"/>
      <c r="PHN18" s="564"/>
      <c r="PHO18" s="564"/>
      <c r="PHP18" s="564"/>
      <c r="PHQ18" s="564"/>
      <c r="PHR18" s="564"/>
      <c r="PHS18" s="564"/>
      <c r="PHT18" s="564"/>
      <c r="PHU18" s="564"/>
      <c r="PHV18" s="564"/>
      <c r="PHW18" s="564"/>
      <c r="PHX18" s="564"/>
      <c r="PHY18" s="564"/>
      <c r="PHZ18" s="564"/>
      <c r="PIA18" s="564"/>
      <c r="PIB18" s="564"/>
      <c r="PIC18" s="564"/>
      <c r="PID18" s="564"/>
      <c r="PIE18" s="564"/>
      <c r="PIF18" s="564"/>
      <c r="PIG18" s="564"/>
      <c r="PIH18" s="564"/>
      <c r="PII18" s="564"/>
      <c r="PIJ18" s="564"/>
      <c r="PIK18" s="564"/>
      <c r="PIL18" s="564"/>
      <c r="PIM18" s="564"/>
      <c r="PIN18" s="564"/>
      <c r="PIO18" s="564"/>
      <c r="PIP18" s="564"/>
      <c r="PIQ18" s="564"/>
      <c r="PIR18" s="564"/>
      <c r="PIS18" s="564"/>
      <c r="PIT18" s="564"/>
      <c r="PIU18" s="564"/>
      <c r="PIV18" s="564"/>
      <c r="PIW18" s="564"/>
      <c r="PIX18" s="564"/>
      <c r="PIY18" s="564"/>
      <c r="PIZ18" s="564"/>
      <c r="PJA18" s="564"/>
      <c r="PJB18" s="564"/>
      <c r="PJC18" s="564"/>
      <c r="PJD18" s="564"/>
      <c r="PJE18" s="564"/>
      <c r="PJF18" s="564"/>
      <c r="PJG18" s="564"/>
      <c r="PJH18" s="564"/>
      <c r="PJI18" s="564"/>
      <c r="PJJ18" s="564"/>
      <c r="PJK18" s="564"/>
      <c r="PJL18" s="564"/>
      <c r="PJM18" s="564"/>
      <c r="PJN18" s="564"/>
      <c r="PJO18" s="564"/>
      <c r="PJP18" s="564"/>
      <c r="PJQ18" s="564"/>
      <c r="PJR18" s="564"/>
      <c r="PJS18" s="564"/>
      <c r="PJT18" s="564"/>
      <c r="PJU18" s="564"/>
      <c r="PJV18" s="564"/>
      <c r="PJW18" s="564"/>
      <c r="PJX18" s="564"/>
      <c r="PJY18" s="564"/>
      <c r="PJZ18" s="564"/>
      <c r="PKA18" s="564"/>
      <c r="PKB18" s="564"/>
      <c r="PKC18" s="564"/>
      <c r="PKD18" s="564"/>
      <c r="PKE18" s="564"/>
      <c r="PKF18" s="564"/>
      <c r="PKG18" s="564"/>
      <c r="PKH18" s="564"/>
      <c r="PKI18" s="564"/>
      <c r="PKJ18" s="564"/>
      <c r="PKK18" s="564"/>
      <c r="PKL18" s="564"/>
      <c r="PKM18" s="564"/>
      <c r="PKN18" s="564"/>
      <c r="PKO18" s="564"/>
      <c r="PKP18" s="564"/>
      <c r="PKQ18" s="564"/>
      <c r="PKR18" s="564"/>
      <c r="PKS18" s="564"/>
      <c r="PKT18" s="564"/>
      <c r="PKU18" s="564"/>
      <c r="PKV18" s="564"/>
      <c r="PKW18" s="564"/>
      <c r="PKX18" s="564"/>
      <c r="PKY18" s="564"/>
      <c r="PKZ18" s="564"/>
      <c r="PLA18" s="564"/>
      <c r="PLB18" s="564"/>
      <c r="PLC18" s="564"/>
      <c r="PLD18" s="564"/>
      <c r="PLE18" s="564"/>
      <c r="PLF18" s="564"/>
      <c r="PLG18" s="564"/>
      <c r="PLH18" s="564"/>
      <c r="PLI18" s="564"/>
      <c r="PLJ18" s="564"/>
      <c r="PLK18" s="564"/>
      <c r="PLL18" s="564"/>
      <c r="PLM18" s="564"/>
      <c r="PLN18" s="564"/>
      <c r="PLO18" s="564"/>
      <c r="PLP18" s="564"/>
      <c r="PLQ18" s="564"/>
      <c r="PLR18" s="564"/>
      <c r="PLS18" s="564"/>
      <c r="PLT18" s="564"/>
      <c r="PLU18" s="564"/>
      <c r="PLV18" s="564"/>
      <c r="PLW18" s="564"/>
      <c r="PLX18" s="564"/>
      <c r="PLY18" s="564"/>
      <c r="PLZ18" s="564"/>
      <c r="PMA18" s="564"/>
      <c r="PMB18" s="564"/>
      <c r="PMC18" s="564"/>
      <c r="PMD18" s="564"/>
      <c r="PME18" s="564"/>
      <c r="PMF18" s="564"/>
      <c r="PMG18" s="564"/>
      <c r="PMH18" s="564"/>
      <c r="PMI18" s="564"/>
      <c r="PMJ18" s="564"/>
      <c r="PMK18" s="564"/>
      <c r="PML18" s="564"/>
      <c r="PMM18" s="564"/>
      <c r="PMN18" s="564"/>
      <c r="PMO18" s="564"/>
      <c r="PMP18" s="564"/>
      <c r="PMQ18" s="564"/>
      <c r="PMR18" s="564"/>
      <c r="PMS18" s="564"/>
      <c r="PMT18" s="564"/>
      <c r="PMU18" s="564"/>
      <c r="PMV18" s="564"/>
      <c r="PMW18" s="564"/>
      <c r="PMX18" s="564"/>
      <c r="PMY18" s="564"/>
      <c r="PMZ18" s="564"/>
      <c r="PNA18" s="564"/>
      <c r="PNB18" s="564"/>
      <c r="PNC18" s="564"/>
      <c r="PND18" s="564"/>
      <c r="PNE18" s="564"/>
      <c r="PNF18" s="564"/>
      <c r="PNG18" s="564"/>
      <c r="PNH18" s="564"/>
      <c r="PNI18" s="564"/>
      <c r="PNJ18" s="564"/>
      <c r="PNK18" s="564"/>
      <c r="PNL18" s="564"/>
      <c r="PNM18" s="564"/>
      <c r="PNN18" s="564"/>
      <c r="PNO18" s="564"/>
      <c r="PNP18" s="564"/>
      <c r="PNQ18" s="564"/>
      <c r="PNR18" s="564"/>
      <c r="PNS18" s="564"/>
      <c r="PNT18" s="564"/>
      <c r="PNU18" s="564"/>
      <c r="PNV18" s="564"/>
      <c r="PNW18" s="564"/>
      <c r="PNX18" s="564"/>
      <c r="PNY18" s="564"/>
      <c r="PNZ18" s="564"/>
      <c r="POA18" s="564"/>
      <c r="POB18" s="564"/>
      <c r="POC18" s="564"/>
      <c r="POD18" s="564"/>
      <c r="POE18" s="564"/>
      <c r="POF18" s="564"/>
      <c r="POG18" s="564"/>
      <c r="POH18" s="564"/>
      <c r="POI18" s="564"/>
      <c r="POJ18" s="564"/>
      <c r="POK18" s="564"/>
      <c r="POL18" s="564"/>
      <c r="POM18" s="564"/>
      <c r="PON18" s="564"/>
      <c r="POO18" s="564"/>
      <c r="POP18" s="564"/>
      <c r="POQ18" s="564"/>
      <c r="POR18" s="564"/>
      <c r="POS18" s="564"/>
      <c r="POT18" s="564"/>
      <c r="POU18" s="564"/>
      <c r="POV18" s="564"/>
      <c r="POW18" s="564"/>
      <c r="POX18" s="564"/>
      <c r="POY18" s="564"/>
      <c r="POZ18" s="564"/>
      <c r="PPA18" s="564"/>
      <c r="PPB18" s="564"/>
      <c r="PPC18" s="564"/>
      <c r="PPD18" s="564"/>
      <c r="PPE18" s="564"/>
      <c r="PPF18" s="564"/>
      <c r="PPG18" s="564"/>
      <c r="PPH18" s="564"/>
      <c r="PPI18" s="564"/>
      <c r="PPJ18" s="564"/>
      <c r="PPK18" s="564"/>
      <c r="PPL18" s="564"/>
      <c r="PPM18" s="564"/>
      <c r="PPN18" s="564"/>
      <c r="PPO18" s="564"/>
      <c r="PPP18" s="564"/>
      <c r="PPQ18" s="564"/>
      <c r="PPR18" s="564"/>
      <c r="PPS18" s="564"/>
      <c r="PPT18" s="564"/>
      <c r="PPU18" s="564"/>
      <c r="PPV18" s="564"/>
      <c r="PPW18" s="564"/>
      <c r="PPX18" s="564"/>
      <c r="PPY18" s="564"/>
      <c r="PPZ18" s="564"/>
      <c r="PQA18" s="564"/>
      <c r="PQB18" s="564"/>
      <c r="PQC18" s="564"/>
      <c r="PQD18" s="564"/>
      <c r="PQE18" s="564"/>
      <c r="PQF18" s="564"/>
      <c r="PQG18" s="564"/>
      <c r="PQH18" s="564"/>
      <c r="PQI18" s="564"/>
      <c r="PQJ18" s="564"/>
      <c r="PQK18" s="564"/>
      <c r="PQL18" s="564"/>
      <c r="PQM18" s="564"/>
      <c r="PQN18" s="564"/>
      <c r="PQO18" s="564"/>
      <c r="PQP18" s="564"/>
      <c r="PQQ18" s="564"/>
      <c r="PQR18" s="564"/>
      <c r="PQS18" s="564"/>
      <c r="PQT18" s="564"/>
      <c r="PQU18" s="564"/>
      <c r="PQV18" s="564"/>
      <c r="PQW18" s="564"/>
      <c r="PQX18" s="564"/>
      <c r="PQY18" s="564"/>
      <c r="PQZ18" s="564"/>
      <c r="PRA18" s="564"/>
      <c r="PRB18" s="564"/>
      <c r="PRC18" s="564"/>
      <c r="PRD18" s="564"/>
      <c r="PRE18" s="564"/>
      <c r="PRF18" s="564"/>
      <c r="PRG18" s="564"/>
      <c r="PRH18" s="564"/>
      <c r="PRI18" s="564"/>
      <c r="PRJ18" s="564"/>
      <c r="PRK18" s="564"/>
      <c r="PRL18" s="564"/>
      <c r="PRM18" s="564"/>
      <c r="PRN18" s="564"/>
      <c r="PRO18" s="564"/>
      <c r="PRP18" s="564"/>
      <c r="PRQ18" s="564"/>
      <c r="PRR18" s="564"/>
      <c r="PRS18" s="564"/>
      <c r="PRT18" s="564"/>
      <c r="PRU18" s="564"/>
      <c r="PRV18" s="564"/>
      <c r="PRW18" s="564"/>
      <c r="PRX18" s="564"/>
      <c r="PRY18" s="564"/>
      <c r="PRZ18" s="564"/>
      <c r="PSA18" s="564"/>
      <c r="PSB18" s="564"/>
      <c r="PSC18" s="564"/>
      <c r="PSD18" s="564"/>
      <c r="PSE18" s="564"/>
      <c r="PSF18" s="564"/>
      <c r="PSG18" s="564"/>
      <c r="PSH18" s="564"/>
      <c r="PSI18" s="564"/>
      <c r="PSJ18" s="564"/>
      <c r="PSK18" s="564"/>
      <c r="PSL18" s="564"/>
      <c r="PSM18" s="564"/>
      <c r="PSN18" s="564"/>
      <c r="PSO18" s="564"/>
      <c r="PSP18" s="564"/>
      <c r="PSQ18" s="564"/>
      <c r="PSR18" s="564"/>
      <c r="PSS18" s="564"/>
      <c r="PST18" s="564"/>
      <c r="PSU18" s="564"/>
      <c r="PSV18" s="564"/>
      <c r="PSW18" s="564"/>
      <c r="PSX18" s="564"/>
      <c r="PSY18" s="564"/>
      <c r="PSZ18" s="564"/>
      <c r="PTA18" s="564"/>
      <c r="PTB18" s="564"/>
      <c r="PTC18" s="564"/>
      <c r="PTD18" s="564"/>
      <c r="PTE18" s="564"/>
      <c r="PTF18" s="564"/>
      <c r="PTG18" s="564"/>
      <c r="PTH18" s="564"/>
      <c r="PTI18" s="564"/>
      <c r="PTJ18" s="564"/>
      <c r="PTK18" s="564"/>
      <c r="PTL18" s="564"/>
      <c r="PTM18" s="564"/>
      <c r="PTN18" s="564"/>
      <c r="PTO18" s="564"/>
      <c r="PTP18" s="564"/>
      <c r="PTQ18" s="564"/>
      <c r="PTR18" s="564"/>
      <c r="PTS18" s="564"/>
      <c r="PTT18" s="564"/>
      <c r="PTU18" s="564"/>
      <c r="PTV18" s="564"/>
      <c r="PTW18" s="564"/>
      <c r="PTX18" s="564"/>
      <c r="PTY18" s="564"/>
      <c r="PTZ18" s="564"/>
      <c r="PUA18" s="564"/>
      <c r="PUB18" s="564"/>
      <c r="PUC18" s="564"/>
      <c r="PUD18" s="564"/>
      <c r="PUE18" s="564"/>
      <c r="PUF18" s="564"/>
      <c r="PUG18" s="564"/>
      <c r="PUH18" s="564"/>
      <c r="PUI18" s="564"/>
      <c r="PUJ18" s="564"/>
      <c r="PUK18" s="564"/>
      <c r="PUL18" s="564"/>
      <c r="PUM18" s="564"/>
      <c r="PUN18" s="564"/>
      <c r="PUO18" s="564"/>
      <c r="PUP18" s="564"/>
      <c r="PUQ18" s="564"/>
      <c r="PUR18" s="564"/>
      <c r="PUS18" s="564"/>
      <c r="PUT18" s="564"/>
      <c r="PUU18" s="564"/>
      <c r="PUV18" s="564"/>
      <c r="PUW18" s="564"/>
      <c r="PUX18" s="564"/>
      <c r="PUY18" s="564"/>
      <c r="PUZ18" s="564"/>
      <c r="PVA18" s="564"/>
      <c r="PVB18" s="564"/>
      <c r="PVC18" s="564"/>
      <c r="PVD18" s="564"/>
      <c r="PVE18" s="564"/>
      <c r="PVF18" s="564"/>
      <c r="PVG18" s="564"/>
      <c r="PVH18" s="564"/>
      <c r="PVI18" s="564"/>
      <c r="PVJ18" s="564"/>
      <c r="PVK18" s="564"/>
      <c r="PVL18" s="564"/>
      <c r="PVM18" s="564"/>
      <c r="PVN18" s="564"/>
      <c r="PVO18" s="564"/>
      <c r="PVP18" s="564"/>
      <c r="PVQ18" s="564"/>
      <c r="PVR18" s="564"/>
      <c r="PVS18" s="564"/>
      <c r="PVT18" s="564"/>
      <c r="PVU18" s="564"/>
      <c r="PVV18" s="564"/>
      <c r="PVW18" s="564"/>
      <c r="PVX18" s="564"/>
      <c r="PVY18" s="564"/>
      <c r="PVZ18" s="564"/>
      <c r="PWA18" s="564"/>
      <c r="PWB18" s="564"/>
      <c r="PWC18" s="564"/>
      <c r="PWD18" s="564"/>
      <c r="PWE18" s="564"/>
      <c r="PWF18" s="564"/>
      <c r="PWG18" s="564"/>
      <c r="PWH18" s="564"/>
      <c r="PWI18" s="564"/>
      <c r="PWJ18" s="564"/>
      <c r="PWK18" s="564"/>
      <c r="PWL18" s="564"/>
      <c r="PWM18" s="564"/>
      <c r="PWN18" s="564"/>
      <c r="PWO18" s="564"/>
      <c r="PWP18" s="564"/>
      <c r="PWQ18" s="564"/>
      <c r="PWR18" s="564"/>
      <c r="PWS18" s="564"/>
      <c r="PWT18" s="564"/>
      <c r="PWU18" s="564"/>
      <c r="PWV18" s="564"/>
      <c r="PWW18" s="564"/>
      <c r="PWX18" s="564"/>
      <c r="PWY18" s="564"/>
      <c r="PWZ18" s="564"/>
      <c r="PXA18" s="564"/>
      <c r="PXB18" s="564"/>
      <c r="PXC18" s="564"/>
      <c r="PXD18" s="564"/>
      <c r="PXE18" s="564"/>
      <c r="PXF18" s="564"/>
      <c r="PXG18" s="564"/>
      <c r="PXH18" s="564"/>
      <c r="PXI18" s="564"/>
      <c r="PXJ18" s="564"/>
      <c r="PXK18" s="564"/>
      <c r="PXL18" s="564"/>
      <c r="PXM18" s="564"/>
      <c r="PXN18" s="564"/>
      <c r="PXO18" s="564"/>
      <c r="PXP18" s="564"/>
      <c r="PXQ18" s="564"/>
      <c r="PXR18" s="564"/>
      <c r="PXS18" s="564"/>
      <c r="PXT18" s="564"/>
      <c r="PXU18" s="564"/>
      <c r="PXV18" s="564"/>
      <c r="PXW18" s="564"/>
      <c r="PXX18" s="564"/>
      <c r="PXY18" s="564"/>
      <c r="PXZ18" s="564"/>
      <c r="PYA18" s="564"/>
      <c r="PYB18" s="564"/>
      <c r="PYC18" s="564"/>
      <c r="PYD18" s="564"/>
      <c r="PYE18" s="564"/>
      <c r="PYF18" s="564"/>
      <c r="PYG18" s="564"/>
      <c r="PYH18" s="564"/>
      <c r="PYI18" s="564"/>
      <c r="PYJ18" s="564"/>
      <c r="PYK18" s="564"/>
      <c r="PYL18" s="564"/>
      <c r="PYM18" s="564"/>
      <c r="PYN18" s="564"/>
      <c r="PYO18" s="564"/>
      <c r="PYP18" s="564"/>
      <c r="PYQ18" s="564"/>
      <c r="PYR18" s="564"/>
      <c r="PYS18" s="564"/>
      <c r="PYT18" s="564"/>
      <c r="PYU18" s="564"/>
      <c r="PYV18" s="564"/>
      <c r="PYW18" s="564"/>
      <c r="PYX18" s="564"/>
      <c r="PYY18" s="564"/>
      <c r="PYZ18" s="564"/>
      <c r="PZA18" s="564"/>
      <c r="PZB18" s="564"/>
      <c r="PZC18" s="564"/>
      <c r="PZD18" s="564"/>
      <c r="PZE18" s="564"/>
      <c r="PZF18" s="564"/>
      <c r="PZG18" s="564"/>
      <c r="PZH18" s="564"/>
      <c r="PZI18" s="564"/>
      <c r="PZJ18" s="564"/>
      <c r="PZK18" s="564"/>
      <c r="PZL18" s="564"/>
      <c r="PZM18" s="564"/>
      <c r="PZN18" s="564"/>
      <c r="PZO18" s="564"/>
      <c r="PZP18" s="564"/>
      <c r="PZQ18" s="564"/>
      <c r="PZR18" s="564"/>
      <c r="PZS18" s="564"/>
      <c r="PZT18" s="564"/>
      <c r="PZU18" s="564"/>
      <c r="PZV18" s="564"/>
      <c r="PZW18" s="564"/>
      <c r="PZX18" s="564"/>
      <c r="PZY18" s="564"/>
      <c r="PZZ18" s="564"/>
      <c r="QAA18" s="564"/>
      <c r="QAB18" s="564"/>
      <c r="QAC18" s="564"/>
      <c r="QAD18" s="564"/>
      <c r="QAE18" s="564"/>
      <c r="QAF18" s="564"/>
      <c r="QAG18" s="564"/>
      <c r="QAH18" s="564"/>
      <c r="QAI18" s="564"/>
      <c r="QAJ18" s="564"/>
      <c r="QAK18" s="564"/>
      <c r="QAL18" s="564"/>
      <c r="QAM18" s="564"/>
      <c r="QAN18" s="564"/>
      <c r="QAO18" s="564"/>
      <c r="QAP18" s="564"/>
      <c r="QAQ18" s="564"/>
      <c r="QAR18" s="564"/>
      <c r="QAS18" s="564"/>
      <c r="QAT18" s="564"/>
      <c r="QAU18" s="564"/>
      <c r="QAV18" s="564"/>
      <c r="QAW18" s="564"/>
      <c r="QAX18" s="564"/>
      <c r="QAY18" s="564"/>
      <c r="QAZ18" s="564"/>
      <c r="QBA18" s="564"/>
      <c r="QBB18" s="564"/>
      <c r="QBC18" s="564"/>
      <c r="QBD18" s="564"/>
      <c r="QBE18" s="564"/>
      <c r="QBF18" s="564"/>
      <c r="QBG18" s="564"/>
      <c r="QBH18" s="564"/>
      <c r="QBI18" s="564"/>
      <c r="QBJ18" s="564"/>
      <c r="QBK18" s="564"/>
      <c r="QBL18" s="564"/>
      <c r="QBM18" s="564"/>
      <c r="QBN18" s="564"/>
      <c r="QBO18" s="564"/>
      <c r="QBP18" s="564"/>
      <c r="QBQ18" s="564"/>
      <c r="QBR18" s="564"/>
      <c r="QBS18" s="564"/>
      <c r="QBT18" s="564"/>
      <c r="QBU18" s="564"/>
      <c r="QBV18" s="564"/>
      <c r="QBW18" s="564"/>
      <c r="QBX18" s="564"/>
      <c r="QBY18" s="564"/>
      <c r="QBZ18" s="564"/>
      <c r="QCA18" s="564"/>
      <c r="QCB18" s="564"/>
      <c r="QCC18" s="564"/>
      <c r="QCD18" s="564"/>
      <c r="QCE18" s="564"/>
      <c r="QCF18" s="564"/>
      <c r="QCG18" s="564"/>
      <c r="QCH18" s="564"/>
      <c r="QCI18" s="564"/>
      <c r="QCJ18" s="564"/>
      <c r="QCK18" s="564"/>
      <c r="QCL18" s="564"/>
      <c r="QCM18" s="564"/>
      <c r="QCN18" s="564"/>
      <c r="QCO18" s="564"/>
      <c r="QCP18" s="564"/>
      <c r="QCQ18" s="564"/>
      <c r="QCR18" s="564"/>
      <c r="QCS18" s="564"/>
      <c r="QCT18" s="564"/>
      <c r="QCU18" s="564"/>
      <c r="QCV18" s="564"/>
      <c r="QCW18" s="564"/>
      <c r="QCX18" s="564"/>
      <c r="QCY18" s="564"/>
      <c r="QCZ18" s="564"/>
      <c r="QDA18" s="564"/>
      <c r="QDB18" s="564"/>
      <c r="QDC18" s="564"/>
      <c r="QDD18" s="564"/>
      <c r="QDE18" s="564"/>
      <c r="QDF18" s="564"/>
      <c r="QDG18" s="564"/>
      <c r="QDH18" s="564"/>
      <c r="QDI18" s="564"/>
      <c r="QDJ18" s="564"/>
      <c r="QDK18" s="564"/>
      <c r="QDL18" s="564"/>
      <c r="QDM18" s="564"/>
      <c r="QDN18" s="564"/>
      <c r="QDO18" s="564"/>
      <c r="QDP18" s="564"/>
      <c r="QDQ18" s="564"/>
      <c r="QDR18" s="564"/>
      <c r="QDS18" s="564"/>
      <c r="QDT18" s="564"/>
      <c r="QDU18" s="564"/>
      <c r="QDV18" s="564"/>
      <c r="QDW18" s="564"/>
      <c r="QDX18" s="564"/>
      <c r="QDY18" s="564"/>
      <c r="QDZ18" s="564"/>
      <c r="QEA18" s="564"/>
      <c r="QEB18" s="564"/>
      <c r="QEC18" s="564"/>
      <c r="QED18" s="564"/>
      <c r="QEE18" s="564"/>
      <c r="QEF18" s="564"/>
      <c r="QEG18" s="564"/>
      <c r="QEH18" s="564"/>
      <c r="QEI18" s="564"/>
      <c r="QEJ18" s="564"/>
      <c r="QEK18" s="564"/>
      <c r="QEL18" s="564"/>
      <c r="QEM18" s="564"/>
      <c r="QEN18" s="564"/>
      <c r="QEO18" s="564"/>
      <c r="QEP18" s="564"/>
      <c r="QEQ18" s="564"/>
      <c r="QER18" s="564"/>
      <c r="QES18" s="564"/>
      <c r="QET18" s="564"/>
      <c r="QEU18" s="564"/>
      <c r="QEV18" s="564"/>
      <c r="QEW18" s="564"/>
      <c r="QEX18" s="564"/>
      <c r="QEY18" s="564"/>
      <c r="QEZ18" s="564"/>
      <c r="QFA18" s="564"/>
      <c r="QFB18" s="564"/>
      <c r="QFC18" s="564"/>
      <c r="QFD18" s="564"/>
      <c r="QFE18" s="564"/>
      <c r="QFF18" s="564"/>
      <c r="QFG18" s="564"/>
      <c r="QFH18" s="564"/>
      <c r="QFI18" s="564"/>
      <c r="QFJ18" s="564"/>
      <c r="QFK18" s="564"/>
      <c r="QFL18" s="564"/>
      <c r="QFM18" s="564"/>
      <c r="QFN18" s="564"/>
      <c r="QFO18" s="564"/>
      <c r="QFP18" s="564"/>
      <c r="QFQ18" s="564"/>
      <c r="QFR18" s="564"/>
      <c r="QFS18" s="564"/>
      <c r="QFT18" s="564"/>
      <c r="QFU18" s="564"/>
      <c r="QFV18" s="564"/>
      <c r="QFW18" s="564"/>
      <c r="QFX18" s="564"/>
      <c r="QFY18" s="564"/>
      <c r="QFZ18" s="564"/>
      <c r="QGA18" s="564"/>
      <c r="QGB18" s="564"/>
      <c r="QGC18" s="564"/>
      <c r="QGD18" s="564"/>
      <c r="QGE18" s="564"/>
      <c r="QGF18" s="564"/>
      <c r="QGG18" s="564"/>
      <c r="QGH18" s="564"/>
      <c r="QGI18" s="564"/>
      <c r="QGJ18" s="564"/>
      <c r="QGK18" s="564"/>
      <c r="QGL18" s="564"/>
      <c r="QGM18" s="564"/>
      <c r="QGN18" s="564"/>
      <c r="QGO18" s="564"/>
      <c r="QGP18" s="564"/>
      <c r="QGQ18" s="564"/>
      <c r="QGR18" s="564"/>
      <c r="QGS18" s="564"/>
      <c r="QGT18" s="564"/>
      <c r="QGU18" s="564"/>
      <c r="QGV18" s="564"/>
      <c r="QGW18" s="564"/>
      <c r="QGX18" s="564"/>
      <c r="QGY18" s="564"/>
      <c r="QGZ18" s="564"/>
      <c r="QHA18" s="564"/>
      <c r="QHB18" s="564"/>
      <c r="QHC18" s="564"/>
      <c r="QHD18" s="564"/>
      <c r="QHE18" s="564"/>
      <c r="QHF18" s="564"/>
      <c r="QHG18" s="564"/>
      <c r="QHH18" s="564"/>
      <c r="QHI18" s="564"/>
      <c r="QHJ18" s="564"/>
      <c r="QHK18" s="564"/>
      <c r="QHL18" s="564"/>
      <c r="QHM18" s="564"/>
      <c r="QHN18" s="564"/>
      <c r="QHO18" s="564"/>
      <c r="QHP18" s="564"/>
      <c r="QHQ18" s="564"/>
      <c r="QHR18" s="564"/>
      <c r="QHS18" s="564"/>
      <c r="QHT18" s="564"/>
      <c r="QHU18" s="564"/>
      <c r="QHV18" s="564"/>
      <c r="QHW18" s="564"/>
      <c r="QHX18" s="564"/>
      <c r="QHY18" s="564"/>
      <c r="QHZ18" s="564"/>
      <c r="QIA18" s="564"/>
      <c r="QIB18" s="564"/>
      <c r="QIC18" s="564"/>
      <c r="QID18" s="564"/>
      <c r="QIE18" s="564"/>
      <c r="QIF18" s="564"/>
      <c r="QIG18" s="564"/>
      <c r="QIH18" s="564"/>
      <c r="QII18" s="564"/>
      <c r="QIJ18" s="564"/>
      <c r="QIK18" s="564"/>
      <c r="QIL18" s="564"/>
      <c r="QIM18" s="564"/>
      <c r="QIN18" s="564"/>
      <c r="QIO18" s="564"/>
      <c r="QIP18" s="564"/>
      <c r="QIQ18" s="564"/>
      <c r="QIR18" s="564"/>
      <c r="QIS18" s="564"/>
      <c r="QIT18" s="564"/>
      <c r="QIU18" s="564"/>
      <c r="QIV18" s="564"/>
      <c r="QIW18" s="564"/>
      <c r="QIX18" s="564"/>
      <c r="QIY18" s="564"/>
      <c r="QIZ18" s="564"/>
      <c r="QJA18" s="564"/>
      <c r="QJB18" s="564"/>
      <c r="QJC18" s="564"/>
      <c r="QJD18" s="564"/>
      <c r="QJE18" s="564"/>
      <c r="QJF18" s="564"/>
      <c r="QJG18" s="564"/>
      <c r="QJH18" s="564"/>
      <c r="QJI18" s="564"/>
      <c r="QJJ18" s="564"/>
      <c r="QJK18" s="564"/>
      <c r="QJL18" s="564"/>
      <c r="QJM18" s="564"/>
      <c r="QJN18" s="564"/>
      <c r="QJO18" s="564"/>
      <c r="QJP18" s="564"/>
      <c r="QJQ18" s="564"/>
      <c r="QJR18" s="564"/>
      <c r="QJS18" s="564"/>
      <c r="QJT18" s="564"/>
      <c r="QJU18" s="564"/>
      <c r="QJV18" s="564"/>
      <c r="QJW18" s="564"/>
      <c r="QJX18" s="564"/>
      <c r="QJY18" s="564"/>
      <c r="QJZ18" s="564"/>
      <c r="QKA18" s="564"/>
      <c r="QKB18" s="564"/>
      <c r="QKC18" s="564"/>
      <c r="QKD18" s="564"/>
      <c r="QKE18" s="564"/>
      <c r="QKF18" s="564"/>
      <c r="QKG18" s="564"/>
      <c r="QKH18" s="564"/>
      <c r="QKI18" s="564"/>
      <c r="QKJ18" s="564"/>
      <c r="QKK18" s="564"/>
      <c r="QKL18" s="564"/>
      <c r="QKM18" s="564"/>
      <c r="QKN18" s="564"/>
      <c r="QKO18" s="564"/>
      <c r="QKP18" s="564"/>
      <c r="QKQ18" s="564"/>
      <c r="QKR18" s="564"/>
      <c r="QKS18" s="564"/>
      <c r="QKT18" s="564"/>
      <c r="QKU18" s="564"/>
      <c r="QKV18" s="564"/>
      <c r="QKW18" s="564"/>
      <c r="QKX18" s="564"/>
      <c r="QKY18" s="564"/>
      <c r="QKZ18" s="564"/>
      <c r="QLA18" s="564"/>
      <c r="QLB18" s="564"/>
      <c r="QLC18" s="564"/>
      <c r="QLD18" s="564"/>
      <c r="QLE18" s="564"/>
      <c r="QLF18" s="564"/>
      <c r="QLG18" s="564"/>
      <c r="QLH18" s="564"/>
      <c r="QLI18" s="564"/>
      <c r="QLJ18" s="564"/>
      <c r="QLK18" s="564"/>
      <c r="QLL18" s="564"/>
      <c r="QLM18" s="564"/>
      <c r="QLN18" s="564"/>
      <c r="QLO18" s="564"/>
      <c r="QLP18" s="564"/>
      <c r="QLQ18" s="564"/>
      <c r="QLR18" s="564"/>
      <c r="QLS18" s="564"/>
      <c r="QLT18" s="564"/>
      <c r="QLU18" s="564"/>
      <c r="QLV18" s="564"/>
      <c r="QLW18" s="564"/>
      <c r="QLX18" s="564"/>
      <c r="QLY18" s="564"/>
      <c r="QLZ18" s="564"/>
      <c r="QMA18" s="564"/>
      <c r="QMB18" s="564"/>
      <c r="QMC18" s="564"/>
      <c r="QMD18" s="564"/>
      <c r="QME18" s="564"/>
      <c r="QMF18" s="564"/>
      <c r="QMG18" s="564"/>
      <c r="QMH18" s="564"/>
      <c r="QMI18" s="564"/>
      <c r="QMJ18" s="564"/>
      <c r="QMK18" s="564"/>
      <c r="QML18" s="564"/>
      <c r="QMM18" s="564"/>
      <c r="QMN18" s="564"/>
      <c r="QMO18" s="564"/>
      <c r="QMP18" s="564"/>
      <c r="QMQ18" s="564"/>
      <c r="QMR18" s="564"/>
      <c r="QMS18" s="564"/>
      <c r="QMT18" s="564"/>
      <c r="QMU18" s="564"/>
      <c r="QMV18" s="564"/>
      <c r="QMW18" s="564"/>
      <c r="QMX18" s="564"/>
      <c r="QMY18" s="564"/>
      <c r="QMZ18" s="564"/>
      <c r="QNA18" s="564"/>
      <c r="QNB18" s="564"/>
      <c r="QNC18" s="564"/>
      <c r="QND18" s="564"/>
      <c r="QNE18" s="564"/>
      <c r="QNF18" s="564"/>
      <c r="QNG18" s="564"/>
      <c r="QNH18" s="564"/>
      <c r="QNI18" s="564"/>
      <c r="QNJ18" s="564"/>
      <c r="QNK18" s="564"/>
      <c r="QNL18" s="564"/>
      <c r="QNM18" s="564"/>
      <c r="QNN18" s="564"/>
      <c r="QNO18" s="564"/>
      <c r="QNP18" s="564"/>
      <c r="QNQ18" s="564"/>
      <c r="QNR18" s="564"/>
      <c r="QNS18" s="564"/>
      <c r="QNT18" s="564"/>
      <c r="QNU18" s="564"/>
      <c r="QNV18" s="564"/>
      <c r="QNW18" s="564"/>
      <c r="QNX18" s="564"/>
      <c r="QNY18" s="564"/>
      <c r="QNZ18" s="564"/>
      <c r="QOA18" s="564"/>
      <c r="QOB18" s="564"/>
      <c r="QOC18" s="564"/>
      <c r="QOD18" s="564"/>
      <c r="QOE18" s="564"/>
      <c r="QOF18" s="564"/>
      <c r="QOG18" s="564"/>
      <c r="QOH18" s="564"/>
      <c r="QOI18" s="564"/>
      <c r="QOJ18" s="564"/>
      <c r="QOK18" s="564"/>
      <c r="QOL18" s="564"/>
      <c r="QOM18" s="564"/>
      <c r="QON18" s="564"/>
      <c r="QOO18" s="564"/>
      <c r="QOP18" s="564"/>
      <c r="QOQ18" s="564"/>
      <c r="QOR18" s="564"/>
      <c r="QOS18" s="564"/>
      <c r="QOT18" s="564"/>
      <c r="QOU18" s="564"/>
      <c r="QOV18" s="564"/>
      <c r="QOW18" s="564"/>
      <c r="QOX18" s="564"/>
      <c r="QOY18" s="564"/>
      <c r="QOZ18" s="564"/>
      <c r="QPA18" s="564"/>
      <c r="QPB18" s="564"/>
      <c r="QPC18" s="564"/>
      <c r="QPD18" s="564"/>
      <c r="QPE18" s="564"/>
      <c r="QPF18" s="564"/>
      <c r="QPG18" s="564"/>
      <c r="QPH18" s="564"/>
      <c r="QPI18" s="564"/>
      <c r="QPJ18" s="564"/>
      <c r="QPK18" s="564"/>
      <c r="QPL18" s="564"/>
      <c r="QPM18" s="564"/>
      <c r="QPN18" s="564"/>
      <c r="QPO18" s="564"/>
      <c r="QPP18" s="564"/>
      <c r="QPQ18" s="564"/>
      <c r="QPR18" s="564"/>
      <c r="QPS18" s="564"/>
      <c r="QPT18" s="564"/>
      <c r="QPU18" s="564"/>
      <c r="QPV18" s="564"/>
      <c r="QPW18" s="564"/>
      <c r="QPX18" s="564"/>
      <c r="QPY18" s="564"/>
      <c r="QPZ18" s="564"/>
      <c r="QQA18" s="564"/>
      <c r="QQB18" s="564"/>
      <c r="QQC18" s="564"/>
      <c r="QQD18" s="564"/>
      <c r="QQE18" s="564"/>
      <c r="QQF18" s="564"/>
      <c r="QQG18" s="564"/>
      <c r="QQH18" s="564"/>
      <c r="QQI18" s="564"/>
      <c r="QQJ18" s="564"/>
      <c r="QQK18" s="564"/>
      <c r="QQL18" s="564"/>
      <c r="QQM18" s="564"/>
      <c r="QQN18" s="564"/>
      <c r="QQO18" s="564"/>
      <c r="QQP18" s="564"/>
      <c r="QQQ18" s="564"/>
      <c r="QQR18" s="564"/>
      <c r="QQS18" s="564"/>
      <c r="QQT18" s="564"/>
      <c r="QQU18" s="564"/>
      <c r="QQV18" s="564"/>
      <c r="QQW18" s="564"/>
      <c r="QQX18" s="564"/>
      <c r="QQY18" s="564"/>
      <c r="QQZ18" s="564"/>
      <c r="QRA18" s="564"/>
      <c r="QRB18" s="564"/>
      <c r="QRC18" s="564"/>
      <c r="QRD18" s="564"/>
      <c r="QRE18" s="564"/>
      <c r="QRF18" s="564"/>
      <c r="QRG18" s="564"/>
      <c r="QRH18" s="564"/>
      <c r="QRI18" s="564"/>
      <c r="QRJ18" s="564"/>
      <c r="QRK18" s="564"/>
      <c r="QRL18" s="564"/>
      <c r="QRM18" s="564"/>
      <c r="QRN18" s="564"/>
      <c r="QRO18" s="564"/>
      <c r="QRP18" s="564"/>
      <c r="QRQ18" s="564"/>
      <c r="QRR18" s="564"/>
      <c r="QRS18" s="564"/>
      <c r="QRT18" s="564"/>
      <c r="QRU18" s="564"/>
      <c r="QRV18" s="564"/>
      <c r="QRW18" s="564"/>
      <c r="QRX18" s="564"/>
      <c r="QRY18" s="564"/>
      <c r="QRZ18" s="564"/>
      <c r="QSA18" s="564"/>
      <c r="QSB18" s="564"/>
      <c r="QSC18" s="564"/>
      <c r="QSD18" s="564"/>
      <c r="QSE18" s="564"/>
      <c r="QSF18" s="564"/>
      <c r="QSG18" s="564"/>
      <c r="QSH18" s="564"/>
      <c r="QSI18" s="564"/>
      <c r="QSJ18" s="564"/>
      <c r="QSK18" s="564"/>
      <c r="QSL18" s="564"/>
      <c r="QSM18" s="564"/>
      <c r="QSN18" s="564"/>
      <c r="QSO18" s="564"/>
      <c r="QSP18" s="564"/>
      <c r="QSQ18" s="564"/>
      <c r="QSR18" s="564"/>
      <c r="QSS18" s="564"/>
      <c r="QST18" s="564"/>
      <c r="QSU18" s="564"/>
      <c r="QSV18" s="564"/>
      <c r="QSW18" s="564"/>
      <c r="QSX18" s="564"/>
      <c r="QSY18" s="564"/>
      <c r="QSZ18" s="564"/>
      <c r="QTA18" s="564"/>
      <c r="QTB18" s="564"/>
      <c r="QTC18" s="564"/>
      <c r="QTD18" s="564"/>
      <c r="QTE18" s="564"/>
      <c r="QTF18" s="564"/>
      <c r="QTG18" s="564"/>
      <c r="QTH18" s="564"/>
      <c r="QTI18" s="564"/>
      <c r="QTJ18" s="564"/>
      <c r="QTK18" s="564"/>
      <c r="QTL18" s="564"/>
      <c r="QTM18" s="564"/>
      <c r="QTN18" s="564"/>
      <c r="QTO18" s="564"/>
      <c r="QTP18" s="564"/>
      <c r="QTQ18" s="564"/>
      <c r="QTR18" s="564"/>
      <c r="QTS18" s="564"/>
      <c r="QTT18" s="564"/>
      <c r="QTU18" s="564"/>
      <c r="QTV18" s="564"/>
      <c r="QTW18" s="564"/>
      <c r="QTX18" s="564"/>
      <c r="QTY18" s="564"/>
      <c r="QTZ18" s="564"/>
      <c r="QUA18" s="564"/>
      <c r="QUB18" s="564"/>
      <c r="QUC18" s="564"/>
      <c r="QUD18" s="564"/>
      <c r="QUE18" s="564"/>
      <c r="QUF18" s="564"/>
      <c r="QUG18" s="564"/>
      <c r="QUH18" s="564"/>
      <c r="QUI18" s="564"/>
      <c r="QUJ18" s="564"/>
      <c r="QUK18" s="564"/>
      <c r="QUL18" s="564"/>
      <c r="QUM18" s="564"/>
      <c r="QUN18" s="564"/>
      <c r="QUO18" s="564"/>
      <c r="QUP18" s="564"/>
      <c r="QUQ18" s="564"/>
      <c r="QUR18" s="564"/>
      <c r="QUS18" s="564"/>
      <c r="QUT18" s="564"/>
      <c r="QUU18" s="564"/>
      <c r="QUV18" s="564"/>
      <c r="QUW18" s="564"/>
      <c r="QUX18" s="564"/>
      <c r="QUY18" s="564"/>
      <c r="QUZ18" s="564"/>
      <c r="QVA18" s="564"/>
      <c r="QVB18" s="564"/>
      <c r="QVC18" s="564"/>
      <c r="QVD18" s="564"/>
      <c r="QVE18" s="564"/>
      <c r="QVF18" s="564"/>
      <c r="QVG18" s="564"/>
      <c r="QVH18" s="564"/>
      <c r="QVI18" s="564"/>
      <c r="QVJ18" s="564"/>
      <c r="QVK18" s="564"/>
      <c r="QVL18" s="564"/>
      <c r="QVM18" s="564"/>
      <c r="QVN18" s="564"/>
      <c r="QVO18" s="564"/>
      <c r="QVP18" s="564"/>
      <c r="QVQ18" s="564"/>
      <c r="QVR18" s="564"/>
      <c r="QVS18" s="564"/>
      <c r="QVT18" s="564"/>
      <c r="QVU18" s="564"/>
      <c r="QVV18" s="564"/>
      <c r="QVW18" s="564"/>
      <c r="QVX18" s="564"/>
      <c r="QVY18" s="564"/>
      <c r="QVZ18" s="564"/>
      <c r="QWA18" s="564"/>
      <c r="QWB18" s="564"/>
      <c r="QWC18" s="564"/>
      <c r="QWD18" s="564"/>
      <c r="QWE18" s="564"/>
      <c r="QWF18" s="564"/>
      <c r="QWG18" s="564"/>
      <c r="QWH18" s="564"/>
      <c r="QWI18" s="564"/>
      <c r="QWJ18" s="564"/>
      <c r="QWK18" s="564"/>
      <c r="QWL18" s="564"/>
      <c r="QWM18" s="564"/>
      <c r="QWN18" s="564"/>
      <c r="QWO18" s="564"/>
      <c r="QWP18" s="564"/>
      <c r="QWQ18" s="564"/>
      <c r="QWR18" s="564"/>
      <c r="QWS18" s="564"/>
      <c r="QWT18" s="564"/>
      <c r="QWU18" s="564"/>
      <c r="QWV18" s="564"/>
      <c r="QWW18" s="564"/>
      <c r="QWX18" s="564"/>
      <c r="QWY18" s="564"/>
      <c r="QWZ18" s="564"/>
      <c r="QXA18" s="564"/>
      <c r="QXB18" s="564"/>
      <c r="QXC18" s="564"/>
      <c r="QXD18" s="564"/>
      <c r="QXE18" s="564"/>
      <c r="QXF18" s="564"/>
      <c r="QXG18" s="564"/>
      <c r="QXH18" s="564"/>
      <c r="QXI18" s="564"/>
      <c r="QXJ18" s="564"/>
      <c r="QXK18" s="564"/>
      <c r="QXL18" s="564"/>
      <c r="QXM18" s="564"/>
      <c r="QXN18" s="564"/>
      <c r="QXO18" s="564"/>
      <c r="QXP18" s="564"/>
      <c r="QXQ18" s="564"/>
      <c r="QXR18" s="564"/>
      <c r="QXS18" s="564"/>
      <c r="QXT18" s="564"/>
      <c r="QXU18" s="564"/>
      <c r="QXV18" s="564"/>
      <c r="QXW18" s="564"/>
      <c r="QXX18" s="564"/>
      <c r="QXY18" s="564"/>
      <c r="QXZ18" s="564"/>
      <c r="QYA18" s="564"/>
      <c r="QYB18" s="564"/>
      <c r="QYC18" s="564"/>
      <c r="QYD18" s="564"/>
      <c r="QYE18" s="564"/>
      <c r="QYF18" s="564"/>
      <c r="QYG18" s="564"/>
      <c r="QYH18" s="564"/>
      <c r="QYI18" s="564"/>
      <c r="QYJ18" s="564"/>
      <c r="QYK18" s="564"/>
      <c r="QYL18" s="564"/>
      <c r="QYM18" s="564"/>
      <c r="QYN18" s="564"/>
      <c r="QYO18" s="564"/>
      <c r="QYP18" s="564"/>
      <c r="QYQ18" s="564"/>
      <c r="QYR18" s="564"/>
      <c r="QYS18" s="564"/>
      <c r="QYT18" s="564"/>
      <c r="QYU18" s="564"/>
      <c r="QYV18" s="564"/>
      <c r="QYW18" s="564"/>
      <c r="QYX18" s="564"/>
      <c r="QYY18" s="564"/>
      <c r="QYZ18" s="564"/>
      <c r="QZA18" s="564"/>
      <c r="QZB18" s="564"/>
      <c r="QZC18" s="564"/>
      <c r="QZD18" s="564"/>
      <c r="QZE18" s="564"/>
      <c r="QZF18" s="564"/>
      <c r="QZG18" s="564"/>
      <c r="QZH18" s="564"/>
      <c r="QZI18" s="564"/>
      <c r="QZJ18" s="564"/>
      <c r="QZK18" s="564"/>
      <c r="QZL18" s="564"/>
      <c r="QZM18" s="564"/>
      <c r="QZN18" s="564"/>
      <c r="QZO18" s="564"/>
      <c r="QZP18" s="564"/>
      <c r="QZQ18" s="564"/>
      <c r="QZR18" s="564"/>
      <c r="QZS18" s="564"/>
      <c r="QZT18" s="564"/>
      <c r="QZU18" s="564"/>
      <c r="QZV18" s="564"/>
      <c r="QZW18" s="564"/>
      <c r="QZX18" s="564"/>
      <c r="QZY18" s="564"/>
      <c r="QZZ18" s="564"/>
      <c r="RAA18" s="564"/>
      <c r="RAB18" s="564"/>
      <c r="RAC18" s="564"/>
      <c r="RAD18" s="564"/>
      <c r="RAE18" s="564"/>
      <c r="RAF18" s="564"/>
      <c r="RAG18" s="564"/>
      <c r="RAH18" s="564"/>
      <c r="RAI18" s="564"/>
      <c r="RAJ18" s="564"/>
      <c r="RAK18" s="564"/>
      <c r="RAL18" s="564"/>
      <c r="RAM18" s="564"/>
      <c r="RAN18" s="564"/>
      <c r="RAO18" s="564"/>
      <c r="RAP18" s="564"/>
      <c r="RAQ18" s="564"/>
      <c r="RAR18" s="564"/>
      <c r="RAS18" s="564"/>
      <c r="RAT18" s="564"/>
      <c r="RAU18" s="564"/>
      <c r="RAV18" s="564"/>
      <c r="RAW18" s="564"/>
      <c r="RAX18" s="564"/>
      <c r="RAY18" s="564"/>
      <c r="RAZ18" s="564"/>
      <c r="RBA18" s="564"/>
      <c r="RBB18" s="564"/>
      <c r="RBC18" s="564"/>
      <c r="RBD18" s="564"/>
      <c r="RBE18" s="564"/>
      <c r="RBF18" s="564"/>
      <c r="RBG18" s="564"/>
      <c r="RBH18" s="564"/>
      <c r="RBI18" s="564"/>
      <c r="RBJ18" s="564"/>
      <c r="RBK18" s="564"/>
      <c r="RBL18" s="564"/>
      <c r="RBM18" s="564"/>
      <c r="RBN18" s="564"/>
      <c r="RBO18" s="564"/>
      <c r="RBP18" s="564"/>
      <c r="RBQ18" s="564"/>
      <c r="RBR18" s="564"/>
      <c r="RBS18" s="564"/>
      <c r="RBT18" s="564"/>
      <c r="RBU18" s="564"/>
      <c r="RBV18" s="564"/>
      <c r="RBW18" s="564"/>
      <c r="RBX18" s="564"/>
      <c r="RBY18" s="564"/>
      <c r="RBZ18" s="564"/>
      <c r="RCA18" s="564"/>
      <c r="RCB18" s="564"/>
      <c r="RCC18" s="564"/>
      <c r="RCD18" s="564"/>
      <c r="RCE18" s="564"/>
      <c r="RCF18" s="564"/>
      <c r="RCG18" s="564"/>
      <c r="RCH18" s="564"/>
      <c r="RCI18" s="564"/>
      <c r="RCJ18" s="564"/>
      <c r="RCK18" s="564"/>
      <c r="RCL18" s="564"/>
      <c r="RCM18" s="564"/>
      <c r="RCN18" s="564"/>
      <c r="RCO18" s="564"/>
      <c r="RCP18" s="564"/>
      <c r="RCQ18" s="564"/>
      <c r="RCR18" s="564"/>
      <c r="RCS18" s="564"/>
      <c r="RCT18" s="564"/>
      <c r="RCU18" s="564"/>
      <c r="RCV18" s="564"/>
      <c r="RCW18" s="564"/>
      <c r="RCX18" s="564"/>
      <c r="RCY18" s="564"/>
      <c r="RCZ18" s="564"/>
      <c r="RDA18" s="564"/>
      <c r="RDB18" s="564"/>
      <c r="RDC18" s="564"/>
      <c r="RDD18" s="564"/>
      <c r="RDE18" s="564"/>
      <c r="RDF18" s="564"/>
      <c r="RDG18" s="564"/>
      <c r="RDH18" s="564"/>
      <c r="RDI18" s="564"/>
      <c r="RDJ18" s="564"/>
      <c r="RDK18" s="564"/>
      <c r="RDL18" s="564"/>
      <c r="RDM18" s="564"/>
      <c r="RDN18" s="564"/>
      <c r="RDO18" s="564"/>
      <c r="RDP18" s="564"/>
      <c r="RDQ18" s="564"/>
      <c r="RDR18" s="564"/>
      <c r="RDS18" s="564"/>
      <c r="RDT18" s="564"/>
      <c r="RDU18" s="564"/>
      <c r="RDV18" s="564"/>
      <c r="RDW18" s="564"/>
      <c r="RDX18" s="564"/>
      <c r="RDY18" s="564"/>
      <c r="RDZ18" s="564"/>
      <c r="REA18" s="564"/>
      <c r="REB18" s="564"/>
      <c r="REC18" s="564"/>
      <c r="RED18" s="564"/>
      <c r="REE18" s="564"/>
      <c r="REF18" s="564"/>
      <c r="REG18" s="564"/>
      <c r="REH18" s="564"/>
      <c r="REI18" s="564"/>
      <c r="REJ18" s="564"/>
      <c r="REK18" s="564"/>
      <c r="REL18" s="564"/>
      <c r="REM18" s="564"/>
      <c r="REN18" s="564"/>
      <c r="REO18" s="564"/>
      <c r="REP18" s="564"/>
      <c r="REQ18" s="564"/>
      <c r="RER18" s="564"/>
      <c r="RES18" s="564"/>
      <c r="RET18" s="564"/>
      <c r="REU18" s="564"/>
      <c r="REV18" s="564"/>
      <c r="REW18" s="564"/>
      <c r="REX18" s="564"/>
      <c r="REY18" s="564"/>
      <c r="REZ18" s="564"/>
      <c r="RFA18" s="564"/>
      <c r="RFB18" s="564"/>
      <c r="RFC18" s="564"/>
      <c r="RFD18" s="564"/>
      <c r="RFE18" s="564"/>
      <c r="RFF18" s="564"/>
      <c r="RFG18" s="564"/>
      <c r="RFH18" s="564"/>
      <c r="RFI18" s="564"/>
      <c r="RFJ18" s="564"/>
      <c r="RFK18" s="564"/>
      <c r="RFL18" s="564"/>
      <c r="RFM18" s="564"/>
      <c r="RFN18" s="564"/>
      <c r="RFO18" s="564"/>
      <c r="RFP18" s="564"/>
      <c r="RFQ18" s="564"/>
      <c r="RFR18" s="564"/>
      <c r="RFS18" s="564"/>
      <c r="RFT18" s="564"/>
      <c r="RFU18" s="564"/>
      <c r="RFV18" s="564"/>
      <c r="RFW18" s="564"/>
      <c r="RFX18" s="564"/>
      <c r="RFY18" s="564"/>
      <c r="RFZ18" s="564"/>
      <c r="RGA18" s="564"/>
      <c r="RGB18" s="564"/>
      <c r="RGC18" s="564"/>
      <c r="RGD18" s="564"/>
      <c r="RGE18" s="564"/>
      <c r="RGF18" s="564"/>
      <c r="RGG18" s="564"/>
      <c r="RGH18" s="564"/>
      <c r="RGI18" s="564"/>
      <c r="RGJ18" s="564"/>
      <c r="RGK18" s="564"/>
      <c r="RGL18" s="564"/>
      <c r="RGM18" s="564"/>
      <c r="RGN18" s="564"/>
      <c r="RGO18" s="564"/>
      <c r="RGP18" s="564"/>
      <c r="RGQ18" s="564"/>
      <c r="RGR18" s="564"/>
      <c r="RGS18" s="564"/>
      <c r="RGT18" s="564"/>
      <c r="RGU18" s="564"/>
      <c r="RGV18" s="564"/>
      <c r="RGW18" s="564"/>
      <c r="RGX18" s="564"/>
      <c r="RGY18" s="564"/>
      <c r="RGZ18" s="564"/>
      <c r="RHA18" s="564"/>
      <c r="RHB18" s="564"/>
      <c r="RHC18" s="564"/>
      <c r="RHD18" s="564"/>
      <c r="RHE18" s="564"/>
      <c r="RHF18" s="564"/>
      <c r="RHG18" s="564"/>
      <c r="RHH18" s="564"/>
      <c r="RHI18" s="564"/>
      <c r="RHJ18" s="564"/>
      <c r="RHK18" s="564"/>
      <c r="RHL18" s="564"/>
      <c r="RHM18" s="564"/>
      <c r="RHN18" s="564"/>
      <c r="RHO18" s="564"/>
      <c r="RHP18" s="564"/>
      <c r="RHQ18" s="564"/>
      <c r="RHR18" s="564"/>
      <c r="RHS18" s="564"/>
      <c r="RHT18" s="564"/>
      <c r="RHU18" s="564"/>
      <c r="RHV18" s="564"/>
      <c r="RHW18" s="564"/>
      <c r="RHX18" s="564"/>
      <c r="RHY18" s="564"/>
      <c r="RHZ18" s="564"/>
      <c r="RIA18" s="564"/>
      <c r="RIB18" s="564"/>
      <c r="RIC18" s="564"/>
      <c r="RID18" s="564"/>
      <c r="RIE18" s="564"/>
      <c r="RIF18" s="564"/>
      <c r="RIG18" s="564"/>
      <c r="RIH18" s="564"/>
      <c r="RII18" s="564"/>
      <c r="RIJ18" s="564"/>
      <c r="RIK18" s="564"/>
      <c r="RIL18" s="564"/>
      <c r="RIM18" s="564"/>
      <c r="RIN18" s="564"/>
      <c r="RIO18" s="564"/>
      <c r="RIP18" s="564"/>
      <c r="RIQ18" s="564"/>
      <c r="RIR18" s="564"/>
      <c r="RIS18" s="564"/>
      <c r="RIT18" s="564"/>
      <c r="RIU18" s="564"/>
      <c r="RIV18" s="564"/>
      <c r="RIW18" s="564"/>
      <c r="RIX18" s="564"/>
      <c r="RIY18" s="564"/>
      <c r="RIZ18" s="564"/>
      <c r="RJA18" s="564"/>
      <c r="RJB18" s="564"/>
      <c r="RJC18" s="564"/>
      <c r="RJD18" s="564"/>
      <c r="RJE18" s="564"/>
      <c r="RJF18" s="564"/>
      <c r="RJG18" s="564"/>
      <c r="RJH18" s="564"/>
      <c r="RJI18" s="564"/>
      <c r="RJJ18" s="564"/>
      <c r="RJK18" s="564"/>
      <c r="RJL18" s="564"/>
      <c r="RJM18" s="564"/>
      <c r="RJN18" s="564"/>
      <c r="RJO18" s="564"/>
      <c r="RJP18" s="564"/>
      <c r="RJQ18" s="564"/>
      <c r="RJR18" s="564"/>
      <c r="RJS18" s="564"/>
      <c r="RJT18" s="564"/>
      <c r="RJU18" s="564"/>
      <c r="RJV18" s="564"/>
      <c r="RJW18" s="564"/>
      <c r="RJX18" s="564"/>
      <c r="RJY18" s="564"/>
      <c r="RJZ18" s="564"/>
      <c r="RKA18" s="564"/>
      <c r="RKB18" s="564"/>
      <c r="RKC18" s="564"/>
      <c r="RKD18" s="564"/>
      <c r="RKE18" s="564"/>
      <c r="RKF18" s="564"/>
      <c r="RKG18" s="564"/>
      <c r="RKH18" s="564"/>
      <c r="RKI18" s="564"/>
      <c r="RKJ18" s="564"/>
      <c r="RKK18" s="564"/>
      <c r="RKL18" s="564"/>
      <c r="RKM18" s="564"/>
      <c r="RKN18" s="564"/>
      <c r="RKO18" s="564"/>
      <c r="RKP18" s="564"/>
      <c r="RKQ18" s="564"/>
      <c r="RKR18" s="564"/>
      <c r="RKS18" s="564"/>
      <c r="RKT18" s="564"/>
      <c r="RKU18" s="564"/>
      <c r="RKV18" s="564"/>
      <c r="RKW18" s="564"/>
      <c r="RKX18" s="564"/>
      <c r="RKY18" s="564"/>
      <c r="RKZ18" s="564"/>
      <c r="RLA18" s="564"/>
      <c r="RLB18" s="564"/>
      <c r="RLC18" s="564"/>
      <c r="RLD18" s="564"/>
      <c r="RLE18" s="564"/>
      <c r="RLF18" s="564"/>
      <c r="RLG18" s="564"/>
      <c r="RLH18" s="564"/>
      <c r="RLI18" s="564"/>
      <c r="RLJ18" s="564"/>
      <c r="RLK18" s="564"/>
      <c r="RLL18" s="564"/>
      <c r="RLM18" s="564"/>
      <c r="RLN18" s="564"/>
      <c r="RLO18" s="564"/>
      <c r="RLP18" s="564"/>
      <c r="RLQ18" s="564"/>
      <c r="RLR18" s="564"/>
      <c r="RLS18" s="564"/>
      <c r="RLT18" s="564"/>
      <c r="RLU18" s="564"/>
      <c r="RLV18" s="564"/>
      <c r="RLW18" s="564"/>
      <c r="RLX18" s="564"/>
      <c r="RLY18" s="564"/>
      <c r="RLZ18" s="564"/>
      <c r="RMA18" s="564"/>
      <c r="RMB18" s="564"/>
      <c r="RMC18" s="564"/>
      <c r="RMD18" s="564"/>
      <c r="RME18" s="564"/>
      <c r="RMF18" s="564"/>
      <c r="RMG18" s="564"/>
      <c r="RMH18" s="564"/>
      <c r="RMI18" s="564"/>
      <c r="RMJ18" s="564"/>
      <c r="RMK18" s="564"/>
      <c r="RML18" s="564"/>
      <c r="RMM18" s="564"/>
      <c r="RMN18" s="564"/>
      <c r="RMO18" s="564"/>
      <c r="RMP18" s="564"/>
      <c r="RMQ18" s="564"/>
      <c r="RMR18" s="564"/>
      <c r="RMS18" s="564"/>
      <c r="RMT18" s="564"/>
      <c r="RMU18" s="564"/>
      <c r="RMV18" s="564"/>
      <c r="RMW18" s="564"/>
      <c r="RMX18" s="564"/>
      <c r="RMY18" s="564"/>
      <c r="RMZ18" s="564"/>
      <c r="RNA18" s="564"/>
      <c r="RNB18" s="564"/>
      <c r="RNC18" s="564"/>
      <c r="RND18" s="564"/>
      <c r="RNE18" s="564"/>
      <c r="RNF18" s="564"/>
      <c r="RNG18" s="564"/>
      <c r="RNH18" s="564"/>
      <c r="RNI18" s="564"/>
      <c r="RNJ18" s="564"/>
      <c r="RNK18" s="564"/>
      <c r="RNL18" s="564"/>
      <c r="RNM18" s="564"/>
      <c r="RNN18" s="564"/>
      <c r="RNO18" s="564"/>
      <c r="RNP18" s="564"/>
      <c r="RNQ18" s="564"/>
      <c r="RNR18" s="564"/>
      <c r="RNS18" s="564"/>
      <c r="RNT18" s="564"/>
      <c r="RNU18" s="564"/>
      <c r="RNV18" s="564"/>
      <c r="RNW18" s="564"/>
      <c r="RNX18" s="564"/>
      <c r="RNY18" s="564"/>
      <c r="RNZ18" s="564"/>
      <c r="ROA18" s="564"/>
      <c r="ROB18" s="564"/>
      <c r="ROC18" s="564"/>
      <c r="ROD18" s="564"/>
      <c r="ROE18" s="564"/>
      <c r="ROF18" s="564"/>
      <c r="ROG18" s="564"/>
      <c r="ROH18" s="564"/>
      <c r="ROI18" s="564"/>
      <c r="ROJ18" s="564"/>
      <c r="ROK18" s="564"/>
      <c r="ROL18" s="564"/>
      <c r="ROM18" s="564"/>
      <c r="RON18" s="564"/>
      <c r="ROO18" s="564"/>
      <c r="ROP18" s="564"/>
      <c r="ROQ18" s="564"/>
      <c r="ROR18" s="564"/>
      <c r="ROS18" s="564"/>
      <c r="ROT18" s="564"/>
      <c r="ROU18" s="564"/>
      <c r="ROV18" s="564"/>
      <c r="ROW18" s="564"/>
      <c r="ROX18" s="564"/>
      <c r="ROY18" s="564"/>
      <c r="ROZ18" s="564"/>
      <c r="RPA18" s="564"/>
      <c r="RPB18" s="564"/>
      <c r="RPC18" s="564"/>
      <c r="RPD18" s="564"/>
      <c r="RPE18" s="564"/>
      <c r="RPF18" s="564"/>
      <c r="RPG18" s="564"/>
      <c r="RPH18" s="564"/>
      <c r="RPI18" s="564"/>
      <c r="RPJ18" s="564"/>
      <c r="RPK18" s="564"/>
      <c r="RPL18" s="564"/>
      <c r="RPM18" s="564"/>
      <c r="RPN18" s="564"/>
      <c r="RPO18" s="564"/>
      <c r="RPP18" s="564"/>
      <c r="RPQ18" s="564"/>
      <c r="RPR18" s="564"/>
      <c r="RPS18" s="564"/>
      <c r="RPT18" s="564"/>
      <c r="RPU18" s="564"/>
      <c r="RPV18" s="564"/>
      <c r="RPW18" s="564"/>
      <c r="RPX18" s="564"/>
      <c r="RPY18" s="564"/>
      <c r="RPZ18" s="564"/>
      <c r="RQA18" s="564"/>
      <c r="RQB18" s="564"/>
      <c r="RQC18" s="564"/>
      <c r="RQD18" s="564"/>
      <c r="RQE18" s="564"/>
      <c r="RQF18" s="564"/>
      <c r="RQG18" s="564"/>
      <c r="RQH18" s="564"/>
      <c r="RQI18" s="564"/>
      <c r="RQJ18" s="564"/>
      <c r="RQK18" s="564"/>
      <c r="RQL18" s="564"/>
      <c r="RQM18" s="564"/>
      <c r="RQN18" s="564"/>
      <c r="RQO18" s="564"/>
      <c r="RQP18" s="564"/>
      <c r="RQQ18" s="564"/>
      <c r="RQR18" s="564"/>
      <c r="RQS18" s="564"/>
      <c r="RQT18" s="564"/>
      <c r="RQU18" s="564"/>
      <c r="RQV18" s="564"/>
      <c r="RQW18" s="564"/>
      <c r="RQX18" s="564"/>
      <c r="RQY18" s="564"/>
      <c r="RQZ18" s="564"/>
      <c r="RRA18" s="564"/>
      <c r="RRB18" s="564"/>
      <c r="RRC18" s="564"/>
      <c r="RRD18" s="564"/>
      <c r="RRE18" s="564"/>
      <c r="RRF18" s="564"/>
      <c r="RRG18" s="564"/>
      <c r="RRH18" s="564"/>
      <c r="RRI18" s="564"/>
      <c r="RRJ18" s="564"/>
      <c r="RRK18" s="564"/>
      <c r="RRL18" s="564"/>
      <c r="RRM18" s="564"/>
      <c r="RRN18" s="564"/>
      <c r="RRO18" s="564"/>
      <c r="RRP18" s="564"/>
      <c r="RRQ18" s="564"/>
      <c r="RRR18" s="564"/>
      <c r="RRS18" s="564"/>
      <c r="RRT18" s="564"/>
      <c r="RRU18" s="564"/>
      <c r="RRV18" s="564"/>
      <c r="RRW18" s="564"/>
      <c r="RRX18" s="564"/>
      <c r="RRY18" s="564"/>
      <c r="RRZ18" s="564"/>
      <c r="RSA18" s="564"/>
      <c r="RSB18" s="564"/>
      <c r="RSC18" s="564"/>
      <c r="RSD18" s="564"/>
      <c r="RSE18" s="564"/>
      <c r="RSF18" s="564"/>
      <c r="RSG18" s="564"/>
      <c r="RSH18" s="564"/>
      <c r="RSI18" s="564"/>
      <c r="RSJ18" s="564"/>
      <c r="RSK18" s="564"/>
      <c r="RSL18" s="564"/>
      <c r="RSM18" s="564"/>
      <c r="RSN18" s="564"/>
      <c r="RSO18" s="564"/>
      <c r="RSP18" s="564"/>
      <c r="RSQ18" s="564"/>
      <c r="RSR18" s="564"/>
      <c r="RSS18" s="564"/>
      <c r="RST18" s="564"/>
      <c r="RSU18" s="564"/>
      <c r="RSV18" s="564"/>
      <c r="RSW18" s="564"/>
      <c r="RSX18" s="564"/>
      <c r="RSY18" s="564"/>
      <c r="RSZ18" s="564"/>
      <c r="RTA18" s="564"/>
      <c r="RTB18" s="564"/>
      <c r="RTC18" s="564"/>
      <c r="RTD18" s="564"/>
      <c r="RTE18" s="564"/>
      <c r="RTF18" s="564"/>
      <c r="RTG18" s="564"/>
      <c r="RTH18" s="564"/>
      <c r="RTI18" s="564"/>
      <c r="RTJ18" s="564"/>
      <c r="RTK18" s="564"/>
      <c r="RTL18" s="564"/>
      <c r="RTM18" s="564"/>
      <c r="RTN18" s="564"/>
      <c r="RTO18" s="564"/>
      <c r="RTP18" s="564"/>
      <c r="RTQ18" s="564"/>
      <c r="RTR18" s="564"/>
      <c r="RTS18" s="564"/>
      <c r="RTT18" s="564"/>
      <c r="RTU18" s="564"/>
      <c r="RTV18" s="564"/>
      <c r="RTW18" s="564"/>
      <c r="RTX18" s="564"/>
      <c r="RTY18" s="564"/>
      <c r="RTZ18" s="564"/>
      <c r="RUA18" s="564"/>
      <c r="RUB18" s="564"/>
      <c r="RUC18" s="564"/>
      <c r="RUD18" s="564"/>
      <c r="RUE18" s="564"/>
      <c r="RUF18" s="564"/>
      <c r="RUG18" s="564"/>
      <c r="RUH18" s="564"/>
      <c r="RUI18" s="564"/>
      <c r="RUJ18" s="564"/>
      <c r="RUK18" s="564"/>
      <c r="RUL18" s="564"/>
      <c r="RUM18" s="564"/>
      <c r="RUN18" s="564"/>
      <c r="RUO18" s="564"/>
      <c r="RUP18" s="564"/>
      <c r="RUQ18" s="564"/>
      <c r="RUR18" s="564"/>
      <c r="RUS18" s="564"/>
      <c r="RUT18" s="564"/>
      <c r="RUU18" s="564"/>
      <c r="RUV18" s="564"/>
      <c r="RUW18" s="564"/>
      <c r="RUX18" s="564"/>
      <c r="RUY18" s="564"/>
      <c r="RUZ18" s="564"/>
      <c r="RVA18" s="564"/>
      <c r="RVB18" s="564"/>
      <c r="RVC18" s="564"/>
      <c r="RVD18" s="564"/>
      <c r="RVE18" s="564"/>
      <c r="RVF18" s="564"/>
      <c r="RVG18" s="564"/>
      <c r="RVH18" s="564"/>
      <c r="RVI18" s="564"/>
      <c r="RVJ18" s="564"/>
      <c r="RVK18" s="564"/>
      <c r="RVL18" s="564"/>
      <c r="RVM18" s="564"/>
      <c r="RVN18" s="564"/>
      <c r="RVO18" s="564"/>
      <c r="RVP18" s="564"/>
      <c r="RVQ18" s="564"/>
      <c r="RVR18" s="564"/>
      <c r="RVS18" s="564"/>
      <c r="RVT18" s="564"/>
      <c r="RVU18" s="564"/>
      <c r="RVV18" s="564"/>
      <c r="RVW18" s="564"/>
      <c r="RVX18" s="564"/>
      <c r="RVY18" s="564"/>
      <c r="RVZ18" s="564"/>
      <c r="RWA18" s="564"/>
      <c r="RWB18" s="564"/>
      <c r="RWC18" s="564"/>
      <c r="RWD18" s="564"/>
      <c r="RWE18" s="564"/>
      <c r="RWF18" s="564"/>
      <c r="RWG18" s="564"/>
      <c r="RWH18" s="564"/>
      <c r="RWI18" s="564"/>
      <c r="RWJ18" s="564"/>
      <c r="RWK18" s="564"/>
      <c r="RWL18" s="564"/>
      <c r="RWM18" s="564"/>
      <c r="RWN18" s="564"/>
      <c r="RWO18" s="564"/>
      <c r="RWP18" s="564"/>
      <c r="RWQ18" s="564"/>
      <c r="RWR18" s="564"/>
      <c r="RWS18" s="564"/>
      <c r="RWT18" s="564"/>
      <c r="RWU18" s="564"/>
      <c r="RWV18" s="564"/>
      <c r="RWW18" s="564"/>
      <c r="RWX18" s="564"/>
      <c r="RWY18" s="564"/>
      <c r="RWZ18" s="564"/>
      <c r="RXA18" s="564"/>
      <c r="RXB18" s="564"/>
      <c r="RXC18" s="564"/>
      <c r="RXD18" s="564"/>
      <c r="RXE18" s="564"/>
      <c r="RXF18" s="564"/>
      <c r="RXG18" s="564"/>
      <c r="RXH18" s="564"/>
      <c r="RXI18" s="564"/>
      <c r="RXJ18" s="564"/>
      <c r="RXK18" s="564"/>
      <c r="RXL18" s="564"/>
      <c r="RXM18" s="564"/>
      <c r="RXN18" s="564"/>
      <c r="RXO18" s="564"/>
      <c r="RXP18" s="564"/>
      <c r="RXQ18" s="564"/>
      <c r="RXR18" s="564"/>
      <c r="RXS18" s="564"/>
      <c r="RXT18" s="564"/>
      <c r="RXU18" s="564"/>
      <c r="RXV18" s="564"/>
      <c r="RXW18" s="564"/>
      <c r="RXX18" s="564"/>
      <c r="RXY18" s="564"/>
      <c r="RXZ18" s="564"/>
      <c r="RYA18" s="564"/>
      <c r="RYB18" s="564"/>
      <c r="RYC18" s="564"/>
      <c r="RYD18" s="564"/>
      <c r="RYE18" s="564"/>
      <c r="RYF18" s="564"/>
      <c r="RYG18" s="564"/>
      <c r="RYH18" s="564"/>
      <c r="RYI18" s="564"/>
      <c r="RYJ18" s="564"/>
      <c r="RYK18" s="564"/>
      <c r="RYL18" s="564"/>
      <c r="RYM18" s="564"/>
      <c r="RYN18" s="564"/>
      <c r="RYO18" s="564"/>
      <c r="RYP18" s="564"/>
      <c r="RYQ18" s="564"/>
      <c r="RYR18" s="564"/>
      <c r="RYS18" s="564"/>
      <c r="RYT18" s="564"/>
      <c r="RYU18" s="564"/>
      <c r="RYV18" s="564"/>
      <c r="RYW18" s="564"/>
      <c r="RYX18" s="564"/>
      <c r="RYY18" s="564"/>
      <c r="RYZ18" s="564"/>
      <c r="RZA18" s="564"/>
      <c r="RZB18" s="564"/>
      <c r="RZC18" s="564"/>
      <c r="RZD18" s="564"/>
      <c r="RZE18" s="564"/>
      <c r="RZF18" s="564"/>
      <c r="RZG18" s="564"/>
      <c r="RZH18" s="564"/>
      <c r="RZI18" s="564"/>
      <c r="RZJ18" s="564"/>
      <c r="RZK18" s="564"/>
      <c r="RZL18" s="564"/>
      <c r="RZM18" s="564"/>
      <c r="RZN18" s="564"/>
      <c r="RZO18" s="564"/>
      <c r="RZP18" s="564"/>
      <c r="RZQ18" s="564"/>
      <c r="RZR18" s="564"/>
      <c r="RZS18" s="564"/>
      <c r="RZT18" s="564"/>
      <c r="RZU18" s="564"/>
      <c r="RZV18" s="564"/>
      <c r="RZW18" s="564"/>
      <c r="RZX18" s="564"/>
      <c r="RZY18" s="564"/>
      <c r="RZZ18" s="564"/>
      <c r="SAA18" s="564"/>
      <c r="SAB18" s="564"/>
      <c r="SAC18" s="564"/>
      <c r="SAD18" s="564"/>
      <c r="SAE18" s="564"/>
      <c r="SAF18" s="564"/>
      <c r="SAG18" s="564"/>
      <c r="SAH18" s="564"/>
      <c r="SAI18" s="564"/>
      <c r="SAJ18" s="564"/>
      <c r="SAK18" s="564"/>
      <c r="SAL18" s="564"/>
      <c r="SAM18" s="564"/>
      <c r="SAN18" s="564"/>
      <c r="SAO18" s="564"/>
      <c r="SAP18" s="564"/>
      <c r="SAQ18" s="564"/>
      <c r="SAR18" s="564"/>
      <c r="SAS18" s="564"/>
      <c r="SAT18" s="564"/>
      <c r="SAU18" s="564"/>
      <c r="SAV18" s="564"/>
      <c r="SAW18" s="564"/>
      <c r="SAX18" s="564"/>
      <c r="SAY18" s="564"/>
      <c r="SAZ18" s="564"/>
      <c r="SBA18" s="564"/>
      <c r="SBB18" s="564"/>
      <c r="SBC18" s="564"/>
      <c r="SBD18" s="564"/>
      <c r="SBE18" s="564"/>
      <c r="SBF18" s="564"/>
      <c r="SBG18" s="564"/>
      <c r="SBH18" s="564"/>
      <c r="SBI18" s="564"/>
      <c r="SBJ18" s="564"/>
      <c r="SBK18" s="564"/>
      <c r="SBL18" s="564"/>
      <c r="SBM18" s="564"/>
      <c r="SBN18" s="564"/>
      <c r="SBO18" s="564"/>
      <c r="SBP18" s="564"/>
      <c r="SBQ18" s="564"/>
      <c r="SBR18" s="564"/>
      <c r="SBS18" s="564"/>
      <c r="SBT18" s="564"/>
      <c r="SBU18" s="564"/>
      <c r="SBV18" s="564"/>
      <c r="SBW18" s="564"/>
      <c r="SBX18" s="564"/>
      <c r="SBY18" s="564"/>
      <c r="SBZ18" s="564"/>
      <c r="SCA18" s="564"/>
      <c r="SCB18" s="564"/>
      <c r="SCC18" s="564"/>
      <c r="SCD18" s="564"/>
      <c r="SCE18" s="564"/>
      <c r="SCF18" s="564"/>
      <c r="SCG18" s="564"/>
      <c r="SCH18" s="564"/>
      <c r="SCI18" s="564"/>
      <c r="SCJ18" s="564"/>
      <c r="SCK18" s="564"/>
      <c r="SCL18" s="564"/>
      <c r="SCM18" s="564"/>
      <c r="SCN18" s="564"/>
      <c r="SCO18" s="564"/>
      <c r="SCP18" s="564"/>
      <c r="SCQ18" s="564"/>
      <c r="SCR18" s="564"/>
      <c r="SCS18" s="564"/>
      <c r="SCT18" s="564"/>
      <c r="SCU18" s="564"/>
      <c r="SCV18" s="564"/>
      <c r="SCW18" s="564"/>
      <c r="SCX18" s="564"/>
      <c r="SCY18" s="564"/>
      <c r="SCZ18" s="564"/>
      <c r="SDA18" s="564"/>
      <c r="SDB18" s="564"/>
      <c r="SDC18" s="564"/>
      <c r="SDD18" s="564"/>
      <c r="SDE18" s="564"/>
      <c r="SDF18" s="564"/>
      <c r="SDG18" s="564"/>
      <c r="SDH18" s="564"/>
      <c r="SDI18" s="564"/>
      <c r="SDJ18" s="564"/>
      <c r="SDK18" s="564"/>
      <c r="SDL18" s="564"/>
      <c r="SDM18" s="564"/>
      <c r="SDN18" s="564"/>
      <c r="SDO18" s="564"/>
      <c r="SDP18" s="564"/>
      <c r="SDQ18" s="564"/>
      <c r="SDR18" s="564"/>
      <c r="SDS18" s="564"/>
      <c r="SDT18" s="564"/>
      <c r="SDU18" s="564"/>
      <c r="SDV18" s="564"/>
      <c r="SDW18" s="564"/>
      <c r="SDX18" s="564"/>
      <c r="SDY18" s="564"/>
      <c r="SDZ18" s="564"/>
      <c r="SEA18" s="564"/>
      <c r="SEB18" s="564"/>
      <c r="SEC18" s="564"/>
      <c r="SED18" s="564"/>
      <c r="SEE18" s="564"/>
      <c r="SEF18" s="564"/>
      <c r="SEG18" s="564"/>
      <c r="SEH18" s="564"/>
      <c r="SEI18" s="564"/>
      <c r="SEJ18" s="564"/>
      <c r="SEK18" s="564"/>
      <c r="SEL18" s="564"/>
      <c r="SEM18" s="564"/>
      <c r="SEN18" s="564"/>
      <c r="SEO18" s="564"/>
      <c r="SEP18" s="564"/>
      <c r="SEQ18" s="564"/>
      <c r="SER18" s="564"/>
      <c r="SES18" s="564"/>
      <c r="SET18" s="564"/>
      <c r="SEU18" s="564"/>
      <c r="SEV18" s="564"/>
      <c r="SEW18" s="564"/>
      <c r="SEX18" s="564"/>
      <c r="SEY18" s="564"/>
      <c r="SEZ18" s="564"/>
      <c r="SFA18" s="564"/>
      <c r="SFB18" s="564"/>
      <c r="SFC18" s="564"/>
      <c r="SFD18" s="564"/>
      <c r="SFE18" s="564"/>
      <c r="SFF18" s="564"/>
      <c r="SFG18" s="564"/>
      <c r="SFH18" s="564"/>
      <c r="SFI18" s="564"/>
      <c r="SFJ18" s="564"/>
      <c r="SFK18" s="564"/>
      <c r="SFL18" s="564"/>
      <c r="SFM18" s="564"/>
      <c r="SFN18" s="564"/>
      <c r="SFO18" s="564"/>
      <c r="SFP18" s="564"/>
      <c r="SFQ18" s="564"/>
      <c r="SFR18" s="564"/>
      <c r="SFS18" s="564"/>
      <c r="SFT18" s="564"/>
      <c r="SFU18" s="564"/>
      <c r="SFV18" s="564"/>
      <c r="SFW18" s="564"/>
      <c r="SFX18" s="564"/>
      <c r="SFY18" s="564"/>
      <c r="SFZ18" s="564"/>
      <c r="SGA18" s="564"/>
      <c r="SGB18" s="564"/>
      <c r="SGC18" s="564"/>
      <c r="SGD18" s="564"/>
      <c r="SGE18" s="564"/>
      <c r="SGF18" s="564"/>
      <c r="SGG18" s="564"/>
      <c r="SGH18" s="564"/>
      <c r="SGI18" s="564"/>
      <c r="SGJ18" s="564"/>
      <c r="SGK18" s="564"/>
      <c r="SGL18" s="564"/>
      <c r="SGM18" s="564"/>
      <c r="SGN18" s="564"/>
      <c r="SGO18" s="564"/>
      <c r="SGP18" s="564"/>
      <c r="SGQ18" s="564"/>
      <c r="SGR18" s="564"/>
      <c r="SGS18" s="564"/>
      <c r="SGT18" s="564"/>
      <c r="SGU18" s="564"/>
      <c r="SGV18" s="564"/>
      <c r="SGW18" s="564"/>
      <c r="SGX18" s="564"/>
      <c r="SGY18" s="564"/>
      <c r="SGZ18" s="564"/>
      <c r="SHA18" s="564"/>
      <c r="SHB18" s="564"/>
      <c r="SHC18" s="564"/>
      <c r="SHD18" s="564"/>
      <c r="SHE18" s="564"/>
      <c r="SHF18" s="564"/>
      <c r="SHG18" s="564"/>
      <c r="SHH18" s="564"/>
      <c r="SHI18" s="564"/>
      <c r="SHJ18" s="564"/>
      <c r="SHK18" s="564"/>
      <c r="SHL18" s="564"/>
      <c r="SHM18" s="564"/>
      <c r="SHN18" s="564"/>
      <c r="SHO18" s="564"/>
      <c r="SHP18" s="564"/>
      <c r="SHQ18" s="564"/>
      <c r="SHR18" s="564"/>
      <c r="SHS18" s="564"/>
      <c r="SHT18" s="564"/>
      <c r="SHU18" s="564"/>
      <c r="SHV18" s="564"/>
      <c r="SHW18" s="564"/>
      <c r="SHX18" s="564"/>
      <c r="SHY18" s="564"/>
      <c r="SHZ18" s="564"/>
      <c r="SIA18" s="564"/>
      <c r="SIB18" s="564"/>
      <c r="SIC18" s="564"/>
      <c r="SID18" s="564"/>
      <c r="SIE18" s="564"/>
      <c r="SIF18" s="564"/>
      <c r="SIG18" s="564"/>
      <c r="SIH18" s="564"/>
      <c r="SII18" s="564"/>
      <c r="SIJ18" s="564"/>
      <c r="SIK18" s="564"/>
      <c r="SIL18" s="564"/>
      <c r="SIM18" s="564"/>
      <c r="SIN18" s="564"/>
      <c r="SIO18" s="564"/>
      <c r="SIP18" s="564"/>
      <c r="SIQ18" s="564"/>
      <c r="SIR18" s="564"/>
      <c r="SIS18" s="564"/>
      <c r="SIT18" s="564"/>
      <c r="SIU18" s="564"/>
      <c r="SIV18" s="564"/>
      <c r="SIW18" s="564"/>
      <c r="SIX18" s="564"/>
      <c r="SIY18" s="564"/>
      <c r="SIZ18" s="564"/>
      <c r="SJA18" s="564"/>
      <c r="SJB18" s="564"/>
      <c r="SJC18" s="564"/>
      <c r="SJD18" s="564"/>
      <c r="SJE18" s="564"/>
      <c r="SJF18" s="564"/>
      <c r="SJG18" s="564"/>
      <c r="SJH18" s="564"/>
      <c r="SJI18" s="564"/>
      <c r="SJJ18" s="564"/>
      <c r="SJK18" s="564"/>
      <c r="SJL18" s="564"/>
      <c r="SJM18" s="564"/>
      <c r="SJN18" s="564"/>
      <c r="SJO18" s="564"/>
      <c r="SJP18" s="564"/>
      <c r="SJQ18" s="564"/>
      <c r="SJR18" s="564"/>
      <c r="SJS18" s="564"/>
      <c r="SJT18" s="564"/>
      <c r="SJU18" s="564"/>
      <c r="SJV18" s="564"/>
      <c r="SJW18" s="564"/>
      <c r="SJX18" s="564"/>
      <c r="SJY18" s="564"/>
      <c r="SJZ18" s="564"/>
      <c r="SKA18" s="564"/>
      <c r="SKB18" s="564"/>
      <c r="SKC18" s="564"/>
      <c r="SKD18" s="564"/>
      <c r="SKE18" s="564"/>
      <c r="SKF18" s="564"/>
      <c r="SKG18" s="564"/>
      <c r="SKH18" s="564"/>
      <c r="SKI18" s="564"/>
      <c r="SKJ18" s="564"/>
      <c r="SKK18" s="564"/>
      <c r="SKL18" s="564"/>
      <c r="SKM18" s="564"/>
      <c r="SKN18" s="564"/>
      <c r="SKO18" s="564"/>
      <c r="SKP18" s="564"/>
      <c r="SKQ18" s="564"/>
      <c r="SKR18" s="564"/>
      <c r="SKS18" s="564"/>
      <c r="SKT18" s="564"/>
      <c r="SKU18" s="564"/>
      <c r="SKV18" s="564"/>
      <c r="SKW18" s="564"/>
      <c r="SKX18" s="564"/>
      <c r="SKY18" s="564"/>
      <c r="SKZ18" s="564"/>
      <c r="SLA18" s="564"/>
      <c r="SLB18" s="564"/>
      <c r="SLC18" s="564"/>
      <c r="SLD18" s="564"/>
      <c r="SLE18" s="564"/>
      <c r="SLF18" s="564"/>
      <c r="SLG18" s="564"/>
      <c r="SLH18" s="564"/>
      <c r="SLI18" s="564"/>
      <c r="SLJ18" s="564"/>
      <c r="SLK18" s="564"/>
      <c r="SLL18" s="564"/>
      <c r="SLM18" s="564"/>
      <c r="SLN18" s="564"/>
      <c r="SLO18" s="564"/>
      <c r="SLP18" s="564"/>
      <c r="SLQ18" s="564"/>
      <c r="SLR18" s="564"/>
      <c r="SLS18" s="564"/>
      <c r="SLT18" s="564"/>
      <c r="SLU18" s="564"/>
      <c r="SLV18" s="564"/>
      <c r="SLW18" s="564"/>
      <c r="SLX18" s="564"/>
      <c r="SLY18" s="564"/>
      <c r="SLZ18" s="564"/>
      <c r="SMA18" s="564"/>
      <c r="SMB18" s="564"/>
      <c r="SMC18" s="564"/>
      <c r="SMD18" s="564"/>
      <c r="SME18" s="564"/>
      <c r="SMF18" s="564"/>
      <c r="SMG18" s="564"/>
      <c r="SMH18" s="564"/>
      <c r="SMI18" s="564"/>
      <c r="SMJ18" s="564"/>
      <c r="SMK18" s="564"/>
      <c r="SML18" s="564"/>
      <c r="SMM18" s="564"/>
      <c r="SMN18" s="564"/>
      <c r="SMO18" s="564"/>
      <c r="SMP18" s="564"/>
      <c r="SMQ18" s="564"/>
      <c r="SMR18" s="564"/>
      <c r="SMS18" s="564"/>
      <c r="SMT18" s="564"/>
      <c r="SMU18" s="564"/>
      <c r="SMV18" s="564"/>
      <c r="SMW18" s="564"/>
      <c r="SMX18" s="564"/>
      <c r="SMY18" s="564"/>
      <c r="SMZ18" s="564"/>
      <c r="SNA18" s="564"/>
      <c r="SNB18" s="564"/>
      <c r="SNC18" s="564"/>
      <c r="SND18" s="564"/>
      <c r="SNE18" s="564"/>
      <c r="SNF18" s="564"/>
      <c r="SNG18" s="564"/>
      <c r="SNH18" s="564"/>
      <c r="SNI18" s="564"/>
      <c r="SNJ18" s="564"/>
      <c r="SNK18" s="564"/>
      <c r="SNL18" s="564"/>
      <c r="SNM18" s="564"/>
      <c r="SNN18" s="564"/>
      <c r="SNO18" s="564"/>
      <c r="SNP18" s="564"/>
      <c r="SNQ18" s="564"/>
      <c r="SNR18" s="564"/>
      <c r="SNS18" s="564"/>
      <c r="SNT18" s="564"/>
      <c r="SNU18" s="564"/>
      <c r="SNV18" s="564"/>
      <c r="SNW18" s="564"/>
      <c r="SNX18" s="564"/>
      <c r="SNY18" s="564"/>
      <c r="SNZ18" s="564"/>
      <c r="SOA18" s="564"/>
      <c r="SOB18" s="564"/>
      <c r="SOC18" s="564"/>
      <c r="SOD18" s="564"/>
      <c r="SOE18" s="564"/>
      <c r="SOF18" s="564"/>
      <c r="SOG18" s="564"/>
      <c r="SOH18" s="564"/>
      <c r="SOI18" s="564"/>
      <c r="SOJ18" s="564"/>
      <c r="SOK18" s="564"/>
      <c r="SOL18" s="564"/>
      <c r="SOM18" s="564"/>
      <c r="SON18" s="564"/>
      <c r="SOO18" s="564"/>
      <c r="SOP18" s="564"/>
      <c r="SOQ18" s="564"/>
      <c r="SOR18" s="564"/>
      <c r="SOS18" s="564"/>
      <c r="SOT18" s="564"/>
      <c r="SOU18" s="564"/>
      <c r="SOV18" s="564"/>
      <c r="SOW18" s="564"/>
      <c r="SOX18" s="564"/>
      <c r="SOY18" s="564"/>
      <c r="SOZ18" s="564"/>
      <c r="SPA18" s="564"/>
      <c r="SPB18" s="564"/>
      <c r="SPC18" s="564"/>
      <c r="SPD18" s="564"/>
      <c r="SPE18" s="564"/>
      <c r="SPF18" s="564"/>
      <c r="SPG18" s="564"/>
      <c r="SPH18" s="564"/>
      <c r="SPI18" s="564"/>
      <c r="SPJ18" s="564"/>
      <c r="SPK18" s="564"/>
      <c r="SPL18" s="564"/>
      <c r="SPM18" s="564"/>
      <c r="SPN18" s="564"/>
      <c r="SPO18" s="564"/>
      <c r="SPP18" s="564"/>
      <c r="SPQ18" s="564"/>
      <c r="SPR18" s="564"/>
      <c r="SPS18" s="564"/>
      <c r="SPT18" s="564"/>
      <c r="SPU18" s="564"/>
      <c r="SPV18" s="564"/>
      <c r="SPW18" s="564"/>
      <c r="SPX18" s="564"/>
      <c r="SPY18" s="564"/>
      <c r="SPZ18" s="564"/>
      <c r="SQA18" s="564"/>
      <c r="SQB18" s="564"/>
      <c r="SQC18" s="564"/>
      <c r="SQD18" s="564"/>
      <c r="SQE18" s="564"/>
      <c r="SQF18" s="564"/>
      <c r="SQG18" s="564"/>
      <c r="SQH18" s="564"/>
      <c r="SQI18" s="564"/>
      <c r="SQJ18" s="564"/>
      <c r="SQK18" s="564"/>
      <c r="SQL18" s="564"/>
      <c r="SQM18" s="564"/>
      <c r="SQN18" s="564"/>
      <c r="SQO18" s="564"/>
      <c r="SQP18" s="564"/>
      <c r="SQQ18" s="564"/>
      <c r="SQR18" s="564"/>
      <c r="SQS18" s="564"/>
      <c r="SQT18" s="564"/>
      <c r="SQU18" s="564"/>
      <c r="SQV18" s="564"/>
      <c r="SQW18" s="564"/>
      <c r="SQX18" s="564"/>
      <c r="SQY18" s="564"/>
      <c r="SQZ18" s="564"/>
      <c r="SRA18" s="564"/>
      <c r="SRB18" s="564"/>
      <c r="SRC18" s="564"/>
      <c r="SRD18" s="564"/>
      <c r="SRE18" s="564"/>
      <c r="SRF18" s="564"/>
      <c r="SRG18" s="564"/>
      <c r="SRH18" s="564"/>
      <c r="SRI18" s="564"/>
      <c r="SRJ18" s="564"/>
      <c r="SRK18" s="564"/>
      <c r="SRL18" s="564"/>
      <c r="SRM18" s="564"/>
      <c r="SRN18" s="564"/>
      <c r="SRO18" s="564"/>
      <c r="SRP18" s="564"/>
      <c r="SRQ18" s="564"/>
      <c r="SRR18" s="564"/>
      <c r="SRS18" s="564"/>
      <c r="SRT18" s="564"/>
      <c r="SRU18" s="564"/>
      <c r="SRV18" s="564"/>
      <c r="SRW18" s="564"/>
      <c r="SRX18" s="564"/>
      <c r="SRY18" s="564"/>
      <c r="SRZ18" s="564"/>
      <c r="SSA18" s="564"/>
      <c r="SSB18" s="564"/>
      <c r="SSC18" s="564"/>
      <c r="SSD18" s="564"/>
      <c r="SSE18" s="564"/>
      <c r="SSF18" s="564"/>
      <c r="SSG18" s="564"/>
      <c r="SSH18" s="564"/>
      <c r="SSI18" s="564"/>
      <c r="SSJ18" s="564"/>
      <c r="SSK18" s="564"/>
      <c r="SSL18" s="564"/>
      <c r="SSM18" s="564"/>
      <c r="SSN18" s="564"/>
      <c r="SSO18" s="564"/>
      <c r="SSP18" s="564"/>
      <c r="SSQ18" s="564"/>
      <c r="SSR18" s="564"/>
      <c r="SSS18" s="564"/>
      <c r="SST18" s="564"/>
      <c r="SSU18" s="564"/>
      <c r="SSV18" s="564"/>
      <c r="SSW18" s="564"/>
      <c r="SSX18" s="564"/>
      <c r="SSY18" s="564"/>
      <c r="SSZ18" s="564"/>
      <c r="STA18" s="564"/>
      <c r="STB18" s="564"/>
      <c r="STC18" s="564"/>
      <c r="STD18" s="564"/>
      <c r="STE18" s="564"/>
      <c r="STF18" s="564"/>
      <c r="STG18" s="564"/>
      <c r="STH18" s="564"/>
      <c r="STI18" s="564"/>
      <c r="STJ18" s="564"/>
      <c r="STK18" s="564"/>
      <c r="STL18" s="564"/>
      <c r="STM18" s="564"/>
      <c r="STN18" s="564"/>
      <c r="STO18" s="564"/>
      <c r="STP18" s="564"/>
      <c r="STQ18" s="564"/>
      <c r="STR18" s="564"/>
      <c r="STS18" s="564"/>
      <c r="STT18" s="564"/>
      <c r="STU18" s="564"/>
      <c r="STV18" s="564"/>
      <c r="STW18" s="564"/>
      <c r="STX18" s="564"/>
      <c r="STY18" s="564"/>
      <c r="STZ18" s="564"/>
      <c r="SUA18" s="564"/>
      <c r="SUB18" s="564"/>
      <c r="SUC18" s="564"/>
      <c r="SUD18" s="564"/>
      <c r="SUE18" s="564"/>
      <c r="SUF18" s="564"/>
      <c r="SUG18" s="564"/>
      <c r="SUH18" s="564"/>
      <c r="SUI18" s="564"/>
      <c r="SUJ18" s="564"/>
      <c r="SUK18" s="564"/>
      <c r="SUL18" s="564"/>
      <c r="SUM18" s="564"/>
      <c r="SUN18" s="564"/>
      <c r="SUO18" s="564"/>
      <c r="SUP18" s="564"/>
      <c r="SUQ18" s="564"/>
      <c r="SUR18" s="564"/>
      <c r="SUS18" s="564"/>
      <c r="SUT18" s="564"/>
      <c r="SUU18" s="564"/>
      <c r="SUV18" s="564"/>
      <c r="SUW18" s="564"/>
      <c r="SUX18" s="564"/>
      <c r="SUY18" s="564"/>
      <c r="SUZ18" s="564"/>
      <c r="SVA18" s="564"/>
      <c r="SVB18" s="564"/>
      <c r="SVC18" s="564"/>
      <c r="SVD18" s="564"/>
      <c r="SVE18" s="564"/>
      <c r="SVF18" s="564"/>
      <c r="SVG18" s="564"/>
      <c r="SVH18" s="564"/>
      <c r="SVI18" s="564"/>
      <c r="SVJ18" s="564"/>
      <c r="SVK18" s="564"/>
      <c r="SVL18" s="564"/>
      <c r="SVM18" s="564"/>
      <c r="SVN18" s="564"/>
      <c r="SVO18" s="564"/>
      <c r="SVP18" s="564"/>
      <c r="SVQ18" s="564"/>
      <c r="SVR18" s="564"/>
      <c r="SVS18" s="564"/>
      <c r="SVT18" s="564"/>
      <c r="SVU18" s="564"/>
      <c r="SVV18" s="564"/>
      <c r="SVW18" s="564"/>
      <c r="SVX18" s="564"/>
      <c r="SVY18" s="564"/>
      <c r="SVZ18" s="564"/>
      <c r="SWA18" s="564"/>
      <c r="SWB18" s="564"/>
      <c r="SWC18" s="564"/>
      <c r="SWD18" s="564"/>
      <c r="SWE18" s="564"/>
      <c r="SWF18" s="564"/>
      <c r="SWG18" s="564"/>
      <c r="SWH18" s="564"/>
      <c r="SWI18" s="564"/>
      <c r="SWJ18" s="564"/>
      <c r="SWK18" s="564"/>
      <c r="SWL18" s="564"/>
      <c r="SWM18" s="564"/>
      <c r="SWN18" s="564"/>
      <c r="SWO18" s="564"/>
      <c r="SWP18" s="564"/>
      <c r="SWQ18" s="564"/>
      <c r="SWR18" s="564"/>
      <c r="SWS18" s="564"/>
      <c r="SWT18" s="564"/>
      <c r="SWU18" s="564"/>
      <c r="SWV18" s="564"/>
      <c r="SWW18" s="564"/>
      <c r="SWX18" s="564"/>
      <c r="SWY18" s="564"/>
      <c r="SWZ18" s="564"/>
      <c r="SXA18" s="564"/>
      <c r="SXB18" s="564"/>
      <c r="SXC18" s="564"/>
      <c r="SXD18" s="564"/>
      <c r="SXE18" s="564"/>
      <c r="SXF18" s="564"/>
      <c r="SXG18" s="564"/>
      <c r="SXH18" s="564"/>
      <c r="SXI18" s="564"/>
      <c r="SXJ18" s="564"/>
      <c r="SXK18" s="564"/>
      <c r="SXL18" s="564"/>
      <c r="SXM18" s="564"/>
      <c r="SXN18" s="564"/>
      <c r="SXO18" s="564"/>
      <c r="SXP18" s="564"/>
      <c r="SXQ18" s="564"/>
      <c r="SXR18" s="564"/>
      <c r="SXS18" s="564"/>
      <c r="SXT18" s="564"/>
      <c r="SXU18" s="564"/>
      <c r="SXV18" s="564"/>
      <c r="SXW18" s="564"/>
      <c r="SXX18" s="564"/>
      <c r="SXY18" s="564"/>
      <c r="SXZ18" s="564"/>
      <c r="SYA18" s="564"/>
      <c r="SYB18" s="564"/>
      <c r="SYC18" s="564"/>
      <c r="SYD18" s="564"/>
      <c r="SYE18" s="564"/>
      <c r="SYF18" s="564"/>
      <c r="SYG18" s="564"/>
      <c r="SYH18" s="564"/>
      <c r="SYI18" s="564"/>
      <c r="SYJ18" s="564"/>
      <c r="SYK18" s="564"/>
      <c r="SYL18" s="564"/>
      <c r="SYM18" s="564"/>
      <c r="SYN18" s="564"/>
      <c r="SYO18" s="564"/>
      <c r="SYP18" s="564"/>
      <c r="SYQ18" s="564"/>
      <c r="SYR18" s="564"/>
      <c r="SYS18" s="564"/>
      <c r="SYT18" s="564"/>
      <c r="SYU18" s="564"/>
      <c r="SYV18" s="564"/>
      <c r="SYW18" s="564"/>
      <c r="SYX18" s="564"/>
      <c r="SYY18" s="564"/>
      <c r="SYZ18" s="564"/>
      <c r="SZA18" s="564"/>
      <c r="SZB18" s="564"/>
      <c r="SZC18" s="564"/>
      <c r="SZD18" s="564"/>
      <c r="SZE18" s="564"/>
      <c r="SZF18" s="564"/>
      <c r="SZG18" s="564"/>
      <c r="SZH18" s="564"/>
      <c r="SZI18" s="564"/>
      <c r="SZJ18" s="564"/>
      <c r="SZK18" s="564"/>
      <c r="SZL18" s="564"/>
      <c r="SZM18" s="564"/>
      <c r="SZN18" s="564"/>
      <c r="SZO18" s="564"/>
      <c r="SZP18" s="564"/>
      <c r="SZQ18" s="564"/>
      <c r="SZR18" s="564"/>
      <c r="SZS18" s="564"/>
      <c r="SZT18" s="564"/>
      <c r="SZU18" s="564"/>
      <c r="SZV18" s="564"/>
      <c r="SZW18" s="564"/>
      <c r="SZX18" s="564"/>
      <c r="SZY18" s="564"/>
      <c r="SZZ18" s="564"/>
      <c r="TAA18" s="564"/>
      <c r="TAB18" s="564"/>
      <c r="TAC18" s="564"/>
      <c r="TAD18" s="564"/>
      <c r="TAE18" s="564"/>
      <c r="TAF18" s="564"/>
      <c r="TAG18" s="564"/>
      <c r="TAH18" s="564"/>
      <c r="TAI18" s="564"/>
      <c r="TAJ18" s="564"/>
      <c r="TAK18" s="564"/>
      <c r="TAL18" s="564"/>
      <c r="TAM18" s="564"/>
      <c r="TAN18" s="564"/>
      <c r="TAO18" s="564"/>
      <c r="TAP18" s="564"/>
      <c r="TAQ18" s="564"/>
      <c r="TAR18" s="564"/>
      <c r="TAS18" s="564"/>
      <c r="TAT18" s="564"/>
      <c r="TAU18" s="564"/>
      <c r="TAV18" s="564"/>
      <c r="TAW18" s="564"/>
      <c r="TAX18" s="564"/>
      <c r="TAY18" s="564"/>
      <c r="TAZ18" s="564"/>
      <c r="TBA18" s="564"/>
      <c r="TBB18" s="564"/>
      <c r="TBC18" s="564"/>
      <c r="TBD18" s="564"/>
      <c r="TBE18" s="564"/>
      <c r="TBF18" s="564"/>
      <c r="TBG18" s="564"/>
      <c r="TBH18" s="564"/>
      <c r="TBI18" s="564"/>
      <c r="TBJ18" s="564"/>
      <c r="TBK18" s="564"/>
      <c r="TBL18" s="564"/>
      <c r="TBM18" s="564"/>
      <c r="TBN18" s="564"/>
      <c r="TBO18" s="564"/>
      <c r="TBP18" s="564"/>
      <c r="TBQ18" s="564"/>
      <c r="TBR18" s="564"/>
      <c r="TBS18" s="564"/>
      <c r="TBT18" s="564"/>
      <c r="TBU18" s="564"/>
      <c r="TBV18" s="564"/>
      <c r="TBW18" s="564"/>
      <c r="TBX18" s="564"/>
      <c r="TBY18" s="564"/>
      <c r="TBZ18" s="564"/>
      <c r="TCA18" s="564"/>
      <c r="TCB18" s="564"/>
      <c r="TCC18" s="564"/>
      <c r="TCD18" s="564"/>
      <c r="TCE18" s="564"/>
      <c r="TCF18" s="564"/>
      <c r="TCG18" s="564"/>
      <c r="TCH18" s="564"/>
      <c r="TCI18" s="564"/>
      <c r="TCJ18" s="564"/>
      <c r="TCK18" s="564"/>
      <c r="TCL18" s="564"/>
      <c r="TCM18" s="564"/>
      <c r="TCN18" s="564"/>
      <c r="TCO18" s="564"/>
      <c r="TCP18" s="564"/>
      <c r="TCQ18" s="564"/>
      <c r="TCR18" s="564"/>
      <c r="TCS18" s="564"/>
      <c r="TCT18" s="564"/>
      <c r="TCU18" s="564"/>
      <c r="TCV18" s="564"/>
      <c r="TCW18" s="564"/>
      <c r="TCX18" s="564"/>
      <c r="TCY18" s="564"/>
      <c r="TCZ18" s="564"/>
      <c r="TDA18" s="564"/>
      <c r="TDB18" s="564"/>
      <c r="TDC18" s="564"/>
      <c r="TDD18" s="564"/>
      <c r="TDE18" s="564"/>
      <c r="TDF18" s="564"/>
      <c r="TDG18" s="564"/>
      <c r="TDH18" s="564"/>
      <c r="TDI18" s="564"/>
      <c r="TDJ18" s="564"/>
      <c r="TDK18" s="564"/>
      <c r="TDL18" s="564"/>
      <c r="TDM18" s="564"/>
      <c r="TDN18" s="564"/>
      <c r="TDO18" s="564"/>
      <c r="TDP18" s="564"/>
      <c r="TDQ18" s="564"/>
      <c r="TDR18" s="564"/>
      <c r="TDS18" s="564"/>
      <c r="TDT18" s="564"/>
      <c r="TDU18" s="564"/>
      <c r="TDV18" s="564"/>
      <c r="TDW18" s="564"/>
      <c r="TDX18" s="564"/>
      <c r="TDY18" s="564"/>
      <c r="TDZ18" s="564"/>
      <c r="TEA18" s="564"/>
      <c r="TEB18" s="564"/>
      <c r="TEC18" s="564"/>
      <c r="TED18" s="564"/>
      <c r="TEE18" s="564"/>
      <c r="TEF18" s="564"/>
      <c r="TEG18" s="564"/>
      <c r="TEH18" s="564"/>
      <c r="TEI18" s="564"/>
      <c r="TEJ18" s="564"/>
      <c r="TEK18" s="564"/>
      <c r="TEL18" s="564"/>
      <c r="TEM18" s="564"/>
      <c r="TEN18" s="564"/>
      <c r="TEO18" s="564"/>
      <c r="TEP18" s="564"/>
      <c r="TEQ18" s="564"/>
      <c r="TER18" s="564"/>
      <c r="TES18" s="564"/>
      <c r="TET18" s="564"/>
      <c r="TEU18" s="564"/>
      <c r="TEV18" s="564"/>
      <c r="TEW18" s="564"/>
      <c r="TEX18" s="564"/>
      <c r="TEY18" s="564"/>
      <c r="TEZ18" s="564"/>
      <c r="TFA18" s="564"/>
      <c r="TFB18" s="564"/>
      <c r="TFC18" s="564"/>
      <c r="TFD18" s="564"/>
      <c r="TFE18" s="564"/>
      <c r="TFF18" s="564"/>
      <c r="TFG18" s="564"/>
      <c r="TFH18" s="564"/>
      <c r="TFI18" s="564"/>
      <c r="TFJ18" s="564"/>
      <c r="TFK18" s="564"/>
      <c r="TFL18" s="564"/>
      <c r="TFM18" s="564"/>
      <c r="TFN18" s="564"/>
      <c r="TFO18" s="564"/>
      <c r="TFP18" s="564"/>
      <c r="TFQ18" s="564"/>
      <c r="TFR18" s="564"/>
      <c r="TFS18" s="564"/>
      <c r="TFT18" s="564"/>
      <c r="TFU18" s="564"/>
      <c r="TFV18" s="564"/>
      <c r="TFW18" s="564"/>
      <c r="TFX18" s="564"/>
      <c r="TFY18" s="564"/>
      <c r="TFZ18" s="564"/>
      <c r="TGA18" s="564"/>
      <c r="TGB18" s="564"/>
      <c r="TGC18" s="564"/>
      <c r="TGD18" s="564"/>
      <c r="TGE18" s="564"/>
      <c r="TGF18" s="564"/>
      <c r="TGG18" s="564"/>
      <c r="TGH18" s="564"/>
      <c r="TGI18" s="564"/>
      <c r="TGJ18" s="564"/>
      <c r="TGK18" s="564"/>
      <c r="TGL18" s="564"/>
      <c r="TGM18" s="564"/>
      <c r="TGN18" s="564"/>
      <c r="TGO18" s="564"/>
      <c r="TGP18" s="564"/>
      <c r="TGQ18" s="564"/>
      <c r="TGR18" s="564"/>
      <c r="TGS18" s="564"/>
      <c r="TGT18" s="564"/>
      <c r="TGU18" s="564"/>
      <c r="TGV18" s="564"/>
      <c r="TGW18" s="564"/>
      <c r="TGX18" s="564"/>
      <c r="TGY18" s="564"/>
      <c r="TGZ18" s="564"/>
      <c r="THA18" s="564"/>
      <c r="THB18" s="564"/>
      <c r="THC18" s="564"/>
      <c r="THD18" s="564"/>
      <c r="THE18" s="564"/>
      <c r="THF18" s="564"/>
      <c r="THG18" s="564"/>
      <c r="THH18" s="564"/>
      <c r="THI18" s="564"/>
      <c r="THJ18" s="564"/>
      <c r="THK18" s="564"/>
      <c r="THL18" s="564"/>
      <c r="THM18" s="564"/>
      <c r="THN18" s="564"/>
      <c r="THO18" s="564"/>
      <c r="THP18" s="564"/>
      <c r="THQ18" s="564"/>
      <c r="THR18" s="564"/>
      <c r="THS18" s="564"/>
      <c r="THT18" s="564"/>
      <c r="THU18" s="564"/>
      <c r="THV18" s="564"/>
      <c r="THW18" s="564"/>
      <c r="THX18" s="564"/>
      <c r="THY18" s="564"/>
      <c r="THZ18" s="564"/>
      <c r="TIA18" s="564"/>
      <c r="TIB18" s="564"/>
      <c r="TIC18" s="564"/>
      <c r="TID18" s="564"/>
      <c r="TIE18" s="564"/>
      <c r="TIF18" s="564"/>
      <c r="TIG18" s="564"/>
      <c r="TIH18" s="564"/>
      <c r="TII18" s="564"/>
      <c r="TIJ18" s="564"/>
      <c r="TIK18" s="564"/>
      <c r="TIL18" s="564"/>
      <c r="TIM18" s="564"/>
      <c r="TIN18" s="564"/>
      <c r="TIO18" s="564"/>
      <c r="TIP18" s="564"/>
      <c r="TIQ18" s="564"/>
      <c r="TIR18" s="564"/>
      <c r="TIS18" s="564"/>
      <c r="TIT18" s="564"/>
      <c r="TIU18" s="564"/>
      <c r="TIV18" s="564"/>
      <c r="TIW18" s="564"/>
      <c r="TIX18" s="564"/>
      <c r="TIY18" s="564"/>
      <c r="TIZ18" s="564"/>
      <c r="TJA18" s="564"/>
      <c r="TJB18" s="564"/>
      <c r="TJC18" s="564"/>
      <c r="TJD18" s="564"/>
      <c r="TJE18" s="564"/>
      <c r="TJF18" s="564"/>
      <c r="TJG18" s="564"/>
      <c r="TJH18" s="564"/>
      <c r="TJI18" s="564"/>
      <c r="TJJ18" s="564"/>
      <c r="TJK18" s="564"/>
      <c r="TJL18" s="564"/>
      <c r="TJM18" s="564"/>
      <c r="TJN18" s="564"/>
      <c r="TJO18" s="564"/>
      <c r="TJP18" s="564"/>
      <c r="TJQ18" s="564"/>
      <c r="TJR18" s="564"/>
      <c r="TJS18" s="564"/>
      <c r="TJT18" s="564"/>
      <c r="TJU18" s="564"/>
      <c r="TJV18" s="564"/>
      <c r="TJW18" s="564"/>
      <c r="TJX18" s="564"/>
      <c r="TJY18" s="564"/>
      <c r="TJZ18" s="564"/>
      <c r="TKA18" s="564"/>
      <c r="TKB18" s="564"/>
      <c r="TKC18" s="564"/>
      <c r="TKD18" s="564"/>
      <c r="TKE18" s="564"/>
      <c r="TKF18" s="564"/>
      <c r="TKG18" s="564"/>
      <c r="TKH18" s="564"/>
      <c r="TKI18" s="564"/>
      <c r="TKJ18" s="564"/>
      <c r="TKK18" s="564"/>
      <c r="TKL18" s="564"/>
      <c r="TKM18" s="564"/>
      <c r="TKN18" s="564"/>
      <c r="TKO18" s="564"/>
      <c r="TKP18" s="564"/>
      <c r="TKQ18" s="564"/>
      <c r="TKR18" s="564"/>
      <c r="TKS18" s="564"/>
      <c r="TKT18" s="564"/>
      <c r="TKU18" s="564"/>
      <c r="TKV18" s="564"/>
      <c r="TKW18" s="564"/>
      <c r="TKX18" s="564"/>
      <c r="TKY18" s="564"/>
      <c r="TKZ18" s="564"/>
      <c r="TLA18" s="564"/>
      <c r="TLB18" s="564"/>
      <c r="TLC18" s="564"/>
      <c r="TLD18" s="564"/>
      <c r="TLE18" s="564"/>
      <c r="TLF18" s="564"/>
      <c r="TLG18" s="564"/>
      <c r="TLH18" s="564"/>
      <c r="TLI18" s="564"/>
      <c r="TLJ18" s="564"/>
      <c r="TLK18" s="564"/>
      <c r="TLL18" s="564"/>
      <c r="TLM18" s="564"/>
      <c r="TLN18" s="564"/>
      <c r="TLO18" s="564"/>
      <c r="TLP18" s="564"/>
      <c r="TLQ18" s="564"/>
      <c r="TLR18" s="564"/>
      <c r="TLS18" s="564"/>
      <c r="TLT18" s="564"/>
      <c r="TLU18" s="564"/>
      <c r="TLV18" s="564"/>
      <c r="TLW18" s="564"/>
      <c r="TLX18" s="564"/>
      <c r="TLY18" s="564"/>
      <c r="TLZ18" s="564"/>
      <c r="TMA18" s="564"/>
      <c r="TMB18" s="564"/>
      <c r="TMC18" s="564"/>
      <c r="TMD18" s="564"/>
      <c r="TME18" s="564"/>
      <c r="TMF18" s="564"/>
      <c r="TMG18" s="564"/>
      <c r="TMH18" s="564"/>
      <c r="TMI18" s="564"/>
      <c r="TMJ18" s="564"/>
      <c r="TMK18" s="564"/>
      <c r="TML18" s="564"/>
      <c r="TMM18" s="564"/>
      <c r="TMN18" s="564"/>
      <c r="TMO18" s="564"/>
      <c r="TMP18" s="564"/>
      <c r="TMQ18" s="564"/>
      <c r="TMR18" s="564"/>
      <c r="TMS18" s="564"/>
      <c r="TMT18" s="564"/>
      <c r="TMU18" s="564"/>
      <c r="TMV18" s="564"/>
      <c r="TMW18" s="564"/>
      <c r="TMX18" s="564"/>
      <c r="TMY18" s="564"/>
      <c r="TMZ18" s="564"/>
      <c r="TNA18" s="564"/>
      <c r="TNB18" s="564"/>
      <c r="TNC18" s="564"/>
      <c r="TND18" s="564"/>
      <c r="TNE18" s="564"/>
      <c r="TNF18" s="564"/>
      <c r="TNG18" s="564"/>
      <c r="TNH18" s="564"/>
      <c r="TNI18" s="564"/>
      <c r="TNJ18" s="564"/>
      <c r="TNK18" s="564"/>
      <c r="TNL18" s="564"/>
      <c r="TNM18" s="564"/>
      <c r="TNN18" s="564"/>
      <c r="TNO18" s="564"/>
      <c r="TNP18" s="564"/>
      <c r="TNQ18" s="564"/>
      <c r="TNR18" s="564"/>
      <c r="TNS18" s="564"/>
      <c r="TNT18" s="564"/>
      <c r="TNU18" s="564"/>
      <c r="TNV18" s="564"/>
      <c r="TNW18" s="564"/>
      <c r="TNX18" s="564"/>
      <c r="TNY18" s="564"/>
      <c r="TNZ18" s="564"/>
      <c r="TOA18" s="564"/>
      <c r="TOB18" s="564"/>
      <c r="TOC18" s="564"/>
      <c r="TOD18" s="564"/>
      <c r="TOE18" s="564"/>
      <c r="TOF18" s="564"/>
      <c r="TOG18" s="564"/>
      <c r="TOH18" s="564"/>
      <c r="TOI18" s="564"/>
      <c r="TOJ18" s="564"/>
      <c r="TOK18" s="564"/>
      <c r="TOL18" s="564"/>
      <c r="TOM18" s="564"/>
      <c r="TON18" s="564"/>
      <c r="TOO18" s="564"/>
      <c r="TOP18" s="564"/>
      <c r="TOQ18" s="564"/>
      <c r="TOR18" s="564"/>
      <c r="TOS18" s="564"/>
      <c r="TOT18" s="564"/>
      <c r="TOU18" s="564"/>
      <c r="TOV18" s="564"/>
      <c r="TOW18" s="564"/>
      <c r="TOX18" s="564"/>
      <c r="TOY18" s="564"/>
      <c r="TOZ18" s="564"/>
      <c r="TPA18" s="564"/>
      <c r="TPB18" s="564"/>
      <c r="TPC18" s="564"/>
      <c r="TPD18" s="564"/>
      <c r="TPE18" s="564"/>
      <c r="TPF18" s="564"/>
      <c r="TPG18" s="564"/>
      <c r="TPH18" s="564"/>
      <c r="TPI18" s="564"/>
      <c r="TPJ18" s="564"/>
      <c r="TPK18" s="564"/>
      <c r="TPL18" s="564"/>
      <c r="TPM18" s="564"/>
      <c r="TPN18" s="564"/>
      <c r="TPO18" s="564"/>
      <c r="TPP18" s="564"/>
      <c r="TPQ18" s="564"/>
      <c r="TPR18" s="564"/>
      <c r="TPS18" s="564"/>
      <c r="TPT18" s="564"/>
      <c r="TPU18" s="564"/>
      <c r="TPV18" s="564"/>
      <c r="TPW18" s="564"/>
      <c r="TPX18" s="564"/>
      <c r="TPY18" s="564"/>
      <c r="TPZ18" s="564"/>
      <c r="TQA18" s="564"/>
      <c r="TQB18" s="564"/>
      <c r="TQC18" s="564"/>
      <c r="TQD18" s="564"/>
      <c r="TQE18" s="564"/>
      <c r="TQF18" s="564"/>
      <c r="TQG18" s="564"/>
      <c r="TQH18" s="564"/>
      <c r="TQI18" s="564"/>
      <c r="TQJ18" s="564"/>
      <c r="TQK18" s="564"/>
      <c r="TQL18" s="564"/>
      <c r="TQM18" s="564"/>
      <c r="TQN18" s="564"/>
      <c r="TQO18" s="564"/>
      <c r="TQP18" s="564"/>
      <c r="TQQ18" s="564"/>
      <c r="TQR18" s="564"/>
      <c r="TQS18" s="564"/>
      <c r="TQT18" s="564"/>
      <c r="TQU18" s="564"/>
      <c r="TQV18" s="564"/>
      <c r="TQW18" s="564"/>
      <c r="TQX18" s="564"/>
      <c r="TQY18" s="564"/>
      <c r="TQZ18" s="564"/>
      <c r="TRA18" s="564"/>
      <c r="TRB18" s="564"/>
      <c r="TRC18" s="564"/>
      <c r="TRD18" s="564"/>
      <c r="TRE18" s="564"/>
      <c r="TRF18" s="564"/>
      <c r="TRG18" s="564"/>
      <c r="TRH18" s="564"/>
      <c r="TRI18" s="564"/>
      <c r="TRJ18" s="564"/>
      <c r="TRK18" s="564"/>
      <c r="TRL18" s="564"/>
      <c r="TRM18" s="564"/>
      <c r="TRN18" s="564"/>
      <c r="TRO18" s="564"/>
      <c r="TRP18" s="564"/>
      <c r="TRQ18" s="564"/>
      <c r="TRR18" s="564"/>
      <c r="TRS18" s="564"/>
      <c r="TRT18" s="564"/>
      <c r="TRU18" s="564"/>
      <c r="TRV18" s="564"/>
      <c r="TRW18" s="564"/>
      <c r="TRX18" s="564"/>
      <c r="TRY18" s="564"/>
      <c r="TRZ18" s="564"/>
      <c r="TSA18" s="564"/>
      <c r="TSB18" s="564"/>
      <c r="TSC18" s="564"/>
      <c r="TSD18" s="564"/>
      <c r="TSE18" s="564"/>
      <c r="TSF18" s="564"/>
      <c r="TSG18" s="564"/>
      <c r="TSH18" s="564"/>
      <c r="TSI18" s="564"/>
      <c r="TSJ18" s="564"/>
      <c r="TSK18" s="564"/>
      <c r="TSL18" s="564"/>
      <c r="TSM18" s="564"/>
      <c r="TSN18" s="564"/>
      <c r="TSO18" s="564"/>
      <c r="TSP18" s="564"/>
      <c r="TSQ18" s="564"/>
      <c r="TSR18" s="564"/>
      <c r="TSS18" s="564"/>
      <c r="TST18" s="564"/>
      <c r="TSU18" s="564"/>
      <c r="TSV18" s="564"/>
      <c r="TSW18" s="564"/>
      <c r="TSX18" s="564"/>
      <c r="TSY18" s="564"/>
      <c r="TSZ18" s="564"/>
      <c r="TTA18" s="564"/>
      <c r="TTB18" s="564"/>
      <c r="TTC18" s="564"/>
      <c r="TTD18" s="564"/>
      <c r="TTE18" s="564"/>
      <c r="TTF18" s="564"/>
      <c r="TTG18" s="564"/>
      <c r="TTH18" s="564"/>
      <c r="TTI18" s="564"/>
      <c r="TTJ18" s="564"/>
      <c r="TTK18" s="564"/>
      <c r="TTL18" s="564"/>
      <c r="TTM18" s="564"/>
      <c r="TTN18" s="564"/>
      <c r="TTO18" s="564"/>
      <c r="TTP18" s="564"/>
      <c r="TTQ18" s="564"/>
      <c r="TTR18" s="564"/>
      <c r="TTS18" s="564"/>
      <c r="TTT18" s="564"/>
      <c r="TTU18" s="564"/>
      <c r="TTV18" s="564"/>
      <c r="TTW18" s="564"/>
      <c r="TTX18" s="564"/>
      <c r="TTY18" s="564"/>
      <c r="TTZ18" s="564"/>
      <c r="TUA18" s="564"/>
      <c r="TUB18" s="564"/>
      <c r="TUC18" s="564"/>
      <c r="TUD18" s="564"/>
      <c r="TUE18" s="564"/>
      <c r="TUF18" s="564"/>
      <c r="TUG18" s="564"/>
      <c r="TUH18" s="564"/>
      <c r="TUI18" s="564"/>
      <c r="TUJ18" s="564"/>
      <c r="TUK18" s="564"/>
      <c r="TUL18" s="564"/>
      <c r="TUM18" s="564"/>
      <c r="TUN18" s="564"/>
      <c r="TUO18" s="564"/>
      <c r="TUP18" s="564"/>
      <c r="TUQ18" s="564"/>
      <c r="TUR18" s="564"/>
      <c r="TUS18" s="564"/>
      <c r="TUT18" s="564"/>
      <c r="TUU18" s="564"/>
      <c r="TUV18" s="564"/>
      <c r="TUW18" s="564"/>
      <c r="TUX18" s="564"/>
      <c r="TUY18" s="564"/>
      <c r="TUZ18" s="564"/>
      <c r="TVA18" s="564"/>
      <c r="TVB18" s="564"/>
      <c r="TVC18" s="564"/>
      <c r="TVD18" s="564"/>
      <c r="TVE18" s="564"/>
      <c r="TVF18" s="564"/>
      <c r="TVG18" s="564"/>
      <c r="TVH18" s="564"/>
      <c r="TVI18" s="564"/>
      <c r="TVJ18" s="564"/>
      <c r="TVK18" s="564"/>
      <c r="TVL18" s="564"/>
      <c r="TVM18" s="564"/>
      <c r="TVN18" s="564"/>
      <c r="TVO18" s="564"/>
      <c r="TVP18" s="564"/>
      <c r="TVQ18" s="564"/>
      <c r="TVR18" s="564"/>
      <c r="TVS18" s="564"/>
      <c r="TVT18" s="564"/>
      <c r="TVU18" s="564"/>
      <c r="TVV18" s="564"/>
      <c r="TVW18" s="564"/>
      <c r="TVX18" s="564"/>
      <c r="TVY18" s="564"/>
      <c r="TVZ18" s="564"/>
      <c r="TWA18" s="564"/>
      <c r="TWB18" s="564"/>
      <c r="TWC18" s="564"/>
      <c r="TWD18" s="564"/>
      <c r="TWE18" s="564"/>
      <c r="TWF18" s="564"/>
      <c r="TWG18" s="564"/>
      <c r="TWH18" s="564"/>
      <c r="TWI18" s="564"/>
      <c r="TWJ18" s="564"/>
      <c r="TWK18" s="564"/>
      <c r="TWL18" s="564"/>
      <c r="TWM18" s="564"/>
      <c r="TWN18" s="564"/>
      <c r="TWO18" s="564"/>
      <c r="TWP18" s="564"/>
      <c r="TWQ18" s="564"/>
      <c r="TWR18" s="564"/>
      <c r="TWS18" s="564"/>
      <c r="TWT18" s="564"/>
      <c r="TWU18" s="564"/>
      <c r="TWV18" s="564"/>
      <c r="TWW18" s="564"/>
      <c r="TWX18" s="564"/>
      <c r="TWY18" s="564"/>
      <c r="TWZ18" s="564"/>
      <c r="TXA18" s="564"/>
      <c r="TXB18" s="564"/>
      <c r="TXC18" s="564"/>
      <c r="TXD18" s="564"/>
      <c r="TXE18" s="564"/>
      <c r="TXF18" s="564"/>
      <c r="TXG18" s="564"/>
      <c r="TXH18" s="564"/>
      <c r="TXI18" s="564"/>
      <c r="TXJ18" s="564"/>
      <c r="TXK18" s="564"/>
      <c r="TXL18" s="564"/>
      <c r="TXM18" s="564"/>
      <c r="TXN18" s="564"/>
      <c r="TXO18" s="564"/>
      <c r="TXP18" s="564"/>
      <c r="TXQ18" s="564"/>
      <c r="TXR18" s="564"/>
      <c r="TXS18" s="564"/>
      <c r="TXT18" s="564"/>
      <c r="TXU18" s="564"/>
      <c r="TXV18" s="564"/>
      <c r="TXW18" s="564"/>
      <c r="TXX18" s="564"/>
      <c r="TXY18" s="564"/>
      <c r="TXZ18" s="564"/>
      <c r="TYA18" s="564"/>
      <c r="TYB18" s="564"/>
      <c r="TYC18" s="564"/>
      <c r="TYD18" s="564"/>
      <c r="TYE18" s="564"/>
      <c r="TYF18" s="564"/>
      <c r="TYG18" s="564"/>
      <c r="TYH18" s="564"/>
      <c r="TYI18" s="564"/>
      <c r="TYJ18" s="564"/>
      <c r="TYK18" s="564"/>
      <c r="TYL18" s="564"/>
      <c r="TYM18" s="564"/>
      <c r="TYN18" s="564"/>
      <c r="TYO18" s="564"/>
      <c r="TYP18" s="564"/>
      <c r="TYQ18" s="564"/>
      <c r="TYR18" s="564"/>
      <c r="TYS18" s="564"/>
      <c r="TYT18" s="564"/>
      <c r="TYU18" s="564"/>
      <c r="TYV18" s="564"/>
      <c r="TYW18" s="564"/>
      <c r="TYX18" s="564"/>
      <c r="TYY18" s="564"/>
      <c r="TYZ18" s="564"/>
      <c r="TZA18" s="564"/>
      <c r="TZB18" s="564"/>
      <c r="TZC18" s="564"/>
      <c r="TZD18" s="564"/>
      <c r="TZE18" s="564"/>
      <c r="TZF18" s="564"/>
      <c r="TZG18" s="564"/>
      <c r="TZH18" s="564"/>
      <c r="TZI18" s="564"/>
      <c r="TZJ18" s="564"/>
      <c r="TZK18" s="564"/>
      <c r="TZL18" s="564"/>
      <c r="TZM18" s="564"/>
      <c r="TZN18" s="564"/>
      <c r="TZO18" s="564"/>
      <c r="TZP18" s="564"/>
      <c r="TZQ18" s="564"/>
      <c r="TZR18" s="564"/>
      <c r="TZS18" s="564"/>
      <c r="TZT18" s="564"/>
      <c r="TZU18" s="564"/>
      <c r="TZV18" s="564"/>
      <c r="TZW18" s="564"/>
      <c r="TZX18" s="564"/>
      <c r="TZY18" s="564"/>
      <c r="TZZ18" s="564"/>
      <c r="UAA18" s="564"/>
      <c r="UAB18" s="564"/>
      <c r="UAC18" s="564"/>
      <c r="UAD18" s="564"/>
      <c r="UAE18" s="564"/>
      <c r="UAF18" s="564"/>
      <c r="UAG18" s="564"/>
      <c r="UAH18" s="564"/>
      <c r="UAI18" s="564"/>
      <c r="UAJ18" s="564"/>
      <c r="UAK18" s="564"/>
      <c r="UAL18" s="564"/>
      <c r="UAM18" s="564"/>
      <c r="UAN18" s="564"/>
      <c r="UAO18" s="564"/>
      <c r="UAP18" s="564"/>
      <c r="UAQ18" s="564"/>
      <c r="UAR18" s="564"/>
      <c r="UAS18" s="564"/>
      <c r="UAT18" s="564"/>
      <c r="UAU18" s="564"/>
      <c r="UAV18" s="564"/>
      <c r="UAW18" s="564"/>
      <c r="UAX18" s="564"/>
      <c r="UAY18" s="564"/>
      <c r="UAZ18" s="564"/>
      <c r="UBA18" s="564"/>
      <c r="UBB18" s="564"/>
      <c r="UBC18" s="564"/>
      <c r="UBD18" s="564"/>
      <c r="UBE18" s="564"/>
      <c r="UBF18" s="564"/>
      <c r="UBG18" s="564"/>
      <c r="UBH18" s="564"/>
      <c r="UBI18" s="564"/>
      <c r="UBJ18" s="564"/>
      <c r="UBK18" s="564"/>
      <c r="UBL18" s="564"/>
      <c r="UBM18" s="564"/>
      <c r="UBN18" s="564"/>
      <c r="UBO18" s="564"/>
      <c r="UBP18" s="564"/>
      <c r="UBQ18" s="564"/>
      <c r="UBR18" s="564"/>
      <c r="UBS18" s="564"/>
      <c r="UBT18" s="564"/>
      <c r="UBU18" s="564"/>
      <c r="UBV18" s="564"/>
      <c r="UBW18" s="564"/>
      <c r="UBX18" s="564"/>
      <c r="UBY18" s="564"/>
      <c r="UBZ18" s="564"/>
      <c r="UCA18" s="564"/>
      <c r="UCB18" s="564"/>
      <c r="UCC18" s="564"/>
      <c r="UCD18" s="564"/>
      <c r="UCE18" s="564"/>
      <c r="UCF18" s="564"/>
      <c r="UCG18" s="564"/>
      <c r="UCH18" s="564"/>
      <c r="UCI18" s="564"/>
      <c r="UCJ18" s="564"/>
      <c r="UCK18" s="564"/>
      <c r="UCL18" s="564"/>
      <c r="UCM18" s="564"/>
      <c r="UCN18" s="564"/>
      <c r="UCO18" s="564"/>
      <c r="UCP18" s="564"/>
      <c r="UCQ18" s="564"/>
      <c r="UCR18" s="564"/>
      <c r="UCS18" s="564"/>
      <c r="UCT18" s="564"/>
      <c r="UCU18" s="564"/>
      <c r="UCV18" s="564"/>
      <c r="UCW18" s="564"/>
      <c r="UCX18" s="564"/>
      <c r="UCY18" s="564"/>
      <c r="UCZ18" s="564"/>
      <c r="UDA18" s="564"/>
      <c r="UDB18" s="564"/>
      <c r="UDC18" s="564"/>
      <c r="UDD18" s="564"/>
      <c r="UDE18" s="564"/>
      <c r="UDF18" s="564"/>
      <c r="UDG18" s="564"/>
      <c r="UDH18" s="564"/>
      <c r="UDI18" s="564"/>
      <c r="UDJ18" s="564"/>
      <c r="UDK18" s="564"/>
      <c r="UDL18" s="564"/>
      <c r="UDM18" s="564"/>
      <c r="UDN18" s="564"/>
      <c r="UDO18" s="564"/>
      <c r="UDP18" s="564"/>
      <c r="UDQ18" s="564"/>
      <c r="UDR18" s="564"/>
      <c r="UDS18" s="564"/>
      <c r="UDT18" s="564"/>
      <c r="UDU18" s="564"/>
      <c r="UDV18" s="564"/>
      <c r="UDW18" s="564"/>
      <c r="UDX18" s="564"/>
      <c r="UDY18" s="564"/>
      <c r="UDZ18" s="564"/>
      <c r="UEA18" s="564"/>
      <c r="UEB18" s="564"/>
      <c r="UEC18" s="564"/>
      <c r="UED18" s="564"/>
      <c r="UEE18" s="564"/>
      <c r="UEF18" s="564"/>
      <c r="UEG18" s="564"/>
      <c r="UEH18" s="564"/>
      <c r="UEI18" s="564"/>
      <c r="UEJ18" s="564"/>
      <c r="UEK18" s="564"/>
      <c r="UEL18" s="564"/>
      <c r="UEM18" s="564"/>
      <c r="UEN18" s="564"/>
      <c r="UEO18" s="564"/>
      <c r="UEP18" s="564"/>
      <c r="UEQ18" s="564"/>
      <c r="UER18" s="564"/>
      <c r="UES18" s="564"/>
      <c r="UET18" s="564"/>
      <c r="UEU18" s="564"/>
      <c r="UEV18" s="564"/>
      <c r="UEW18" s="564"/>
      <c r="UEX18" s="564"/>
      <c r="UEY18" s="564"/>
      <c r="UEZ18" s="564"/>
      <c r="UFA18" s="564"/>
      <c r="UFB18" s="564"/>
      <c r="UFC18" s="564"/>
      <c r="UFD18" s="564"/>
      <c r="UFE18" s="564"/>
      <c r="UFF18" s="564"/>
      <c r="UFG18" s="564"/>
      <c r="UFH18" s="564"/>
      <c r="UFI18" s="564"/>
      <c r="UFJ18" s="564"/>
      <c r="UFK18" s="564"/>
      <c r="UFL18" s="564"/>
      <c r="UFM18" s="564"/>
      <c r="UFN18" s="564"/>
      <c r="UFO18" s="564"/>
      <c r="UFP18" s="564"/>
      <c r="UFQ18" s="564"/>
      <c r="UFR18" s="564"/>
      <c r="UFS18" s="564"/>
      <c r="UFT18" s="564"/>
      <c r="UFU18" s="564"/>
      <c r="UFV18" s="564"/>
      <c r="UFW18" s="564"/>
      <c r="UFX18" s="564"/>
      <c r="UFY18" s="564"/>
      <c r="UFZ18" s="564"/>
      <c r="UGA18" s="564"/>
      <c r="UGB18" s="564"/>
      <c r="UGC18" s="564"/>
      <c r="UGD18" s="564"/>
      <c r="UGE18" s="564"/>
      <c r="UGF18" s="564"/>
      <c r="UGG18" s="564"/>
      <c r="UGH18" s="564"/>
      <c r="UGI18" s="564"/>
      <c r="UGJ18" s="564"/>
      <c r="UGK18" s="564"/>
      <c r="UGL18" s="564"/>
      <c r="UGM18" s="564"/>
      <c r="UGN18" s="564"/>
      <c r="UGO18" s="564"/>
      <c r="UGP18" s="564"/>
      <c r="UGQ18" s="564"/>
      <c r="UGR18" s="564"/>
      <c r="UGS18" s="564"/>
      <c r="UGT18" s="564"/>
      <c r="UGU18" s="564"/>
      <c r="UGV18" s="564"/>
      <c r="UGW18" s="564"/>
      <c r="UGX18" s="564"/>
      <c r="UGY18" s="564"/>
      <c r="UGZ18" s="564"/>
      <c r="UHA18" s="564"/>
      <c r="UHB18" s="564"/>
      <c r="UHC18" s="564"/>
      <c r="UHD18" s="564"/>
      <c r="UHE18" s="564"/>
      <c r="UHF18" s="564"/>
      <c r="UHG18" s="564"/>
      <c r="UHH18" s="564"/>
      <c r="UHI18" s="564"/>
      <c r="UHJ18" s="564"/>
      <c r="UHK18" s="564"/>
      <c r="UHL18" s="564"/>
      <c r="UHM18" s="564"/>
      <c r="UHN18" s="564"/>
      <c r="UHO18" s="564"/>
      <c r="UHP18" s="564"/>
      <c r="UHQ18" s="564"/>
      <c r="UHR18" s="564"/>
      <c r="UHS18" s="564"/>
      <c r="UHT18" s="564"/>
      <c r="UHU18" s="564"/>
      <c r="UHV18" s="564"/>
      <c r="UHW18" s="564"/>
      <c r="UHX18" s="564"/>
      <c r="UHY18" s="564"/>
      <c r="UHZ18" s="564"/>
      <c r="UIA18" s="564"/>
      <c r="UIB18" s="564"/>
      <c r="UIC18" s="564"/>
      <c r="UID18" s="564"/>
      <c r="UIE18" s="564"/>
      <c r="UIF18" s="564"/>
      <c r="UIG18" s="564"/>
      <c r="UIH18" s="564"/>
      <c r="UII18" s="564"/>
      <c r="UIJ18" s="564"/>
      <c r="UIK18" s="564"/>
      <c r="UIL18" s="564"/>
      <c r="UIM18" s="564"/>
      <c r="UIN18" s="564"/>
      <c r="UIO18" s="564"/>
      <c r="UIP18" s="564"/>
      <c r="UIQ18" s="564"/>
      <c r="UIR18" s="564"/>
      <c r="UIS18" s="564"/>
      <c r="UIT18" s="564"/>
      <c r="UIU18" s="564"/>
      <c r="UIV18" s="564"/>
      <c r="UIW18" s="564"/>
      <c r="UIX18" s="564"/>
      <c r="UIY18" s="564"/>
      <c r="UIZ18" s="564"/>
      <c r="UJA18" s="564"/>
      <c r="UJB18" s="564"/>
      <c r="UJC18" s="564"/>
      <c r="UJD18" s="564"/>
      <c r="UJE18" s="564"/>
      <c r="UJF18" s="564"/>
      <c r="UJG18" s="564"/>
      <c r="UJH18" s="564"/>
      <c r="UJI18" s="564"/>
      <c r="UJJ18" s="564"/>
      <c r="UJK18" s="564"/>
      <c r="UJL18" s="564"/>
      <c r="UJM18" s="564"/>
      <c r="UJN18" s="564"/>
      <c r="UJO18" s="564"/>
      <c r="UJP18" s="564"/>
      <c r="UJQ18" s="564"/>
      <c r="UJR18" s="564"/>
      <c r="UJS18" s="564"/>
      <c r="UJT18" s="564"/>
      <c r="UJU18" s="564"/>
      <c r="UJV18" s="564"/>
      <c r="UJW18" s="564"/>
      <c r="UJX18" s="564"/>
      <c r="UJY18" s="564"/>
      <c r="UJZ18" s="564"/>
      <c r="UKA18" s="564"/>
      <c r="UKB18" s="564"/>
      <c r="UKC18" s="564"/>
      <c r="UKD18" s="564"/>
      <c r="UKE18" s="564"/>
      <c r="UKF18" s="564"/>
      <c r="UKG18" s="564"/>
      <c r="UKH18" s="564"/>
      <c r="UKI18" s="564"/>
      <c r="UKJ18" s="564"/>
      <c r="UKK18" s="564"/>
      <c r="UKL18" s="564"/>
      <c r="UKM18" s="564"/>
      <c r="UKN18" s="564"/>
      <c r="UKO18" s="564"/>
      <c r="UKP18" s="564"/>
      <c r="UKQ18" s="564"/>
      <c r="UKR18" s="564"/>
      <c r="UKS18" s="564"/>
      <c r="UKT18" s="564"/>
      <c r="UKU18" s="564"/>
      <c r="UKV18" s="564"/>
      <c r="UKW18" s="564"/>
      <c r="UKX18" s="564"/>
      <c r="UKY18" s="564"/>
      <c r="UKZ18" s="564"/>
      <c r="ULA18" s="564"/>
      <c r="ULB18" s="564"/>
      <c r="ULC18" s="564"/>
      <c r="ULD18" s="564"/>
      <c r="ULE18" s="564"/>
      <c r="ULF18" s="564"/>
      <c r="ULG18" s="564"/>
      <c r="ULH18" s="564"/>
      <c r="ULI18" s="564"/>
      <c r="ULJ18" s="564"/>
      <c r="ULK18" s="564"/>
      <c r="ULL18" s="564"/>
      <c r="ULM18" s="564"/>
      <c r="ULN18" s="564"/>
      <c r="ULO18" s="564"/>
      <c r="ULP18" s="564"/>
      <c r="ULQ18" s="564"/>
      <c r="ULR18" s="564"/>
      <c r="ULS18" s="564"/>
      <c r="ULT18" s="564"/>
      <c r="ULU18" s="564"/>
      <c r="ULV18" s="564"/>
      <c r="ULW18" s="564"/>
      <c r="ULX18" s="564"/>
      <c r="ULY18" s="564"/>
      <c r="ULZ18" s="564"/>
      <c r="UMA18" s="564"/>
      <c r="UMB18" s="564"/>
      <c r="UMC18" s="564"/>
      <c r="UMD18" s="564"/>
      <c r="UME18" s="564"/>
      <c r="UMF18" s="564"/>
      <c r="UMG18" s="564"/>
      <c r="UMH18" s="564"/>
      <c r="UMI18" s="564"/>
      <c r="UMJ18" s="564"/>
      <c r="UMK18" s="564"/>
      <c r="UML18" s="564"/>
      <c r="UMM18" s="564"/>
      <c r="UMN18" s="564"/>
      <c r="UMO18" s="564"/>
      <c r="UMP18" s="564"/>
      <c r="UMQ18" s="564"/>
      <c r="UMR18" s="564"/>
      <c r="UMS18" s="564"/>
      <c r="UMT18" s="564"/>
      <c r="UMU18" s="564"/>
      <c r="UMV18" s="564"/>
      <c r="UMW18" s="564"/>
      <c r="UMX18" s="564"/>
      <c r="UMY18" s="564"/>
      <c r="UMZ18" s="564"/>
      <c r="UNA18" s="564"/>
      <c r="UNB18" s="564"/>
      <c r="UNC18" s="564"/>
      <c r="UND18" s="564"/>
      <c r="UNE18" s="564"/>
      <c r="UNF18" s="564"/>
      <c r="UNG18" s="564"/>
      <c r="UNH18" s="564"/>
      <c r="UNI18" s="564"/>
      <c r="UNJ18" s="564"/>
      <c r="UNK18" s="564"/>
      <c r="UNL18" s="564"/>
      <c r="UNM18" s="564"/>
      <c r="UNN18" s="564"/>
      <c r="UNO18" s="564"/>
      <c r="UNP18" s="564"/>
      <c r="UNQ18" s="564"/>
      <c r="UNR18" s="564"/>
      <c r="UNS18" s="564"/>
      <c r="UNT18" s="564"/>
      <c r="UNU18" s="564"/>
      <c r="UNV18" s="564"/>
      <c r="UNW18" s="564"/>
      <c r="UNX18" s="564"/>
      <c r="UNY18" s="564"/>
      <c r="UNZ18" s="564"/>
      <c r="UOA18" s="564"/>
      <c r="UOB18" s="564"/>
      <c r="UOC18" s="564"/>
      <c r="UOD18" s="564"/>
      <c r="UOE18" s="564"/>
      <c r="UOF18" s="564"/>
      <c r="UOG18" s="564"/>
      <c r="UOH18" s="564"/>
      <c r="UOI18" s="564"/>
      <c r="UOJ18" s="564"/>
      <c r="UOK18" s="564"/>
      <c r="UOL18" s="564"/>
      <c r="UOM18" s="564"/>
      <c r="UON18" s="564"/>
      <c r="UOO18" s="564"/>
      <c r="UOP18" s="564"/>
      <c r="UOQ18" s="564"/>
      <c r="UOR18" s="564"/>
      <c r="UOS18" s="564"/>
      <c r="UOT18" s="564"/>
      <c r="UOU18" s="564"/>
      <c r="UOV18" s="564"/>
      <c r="UOW18" s="564"/>
      <c r="UOX18" s="564"/>
      <c r="UOY18" s="564"/>
      <c r="UOZ18" s="564"/>
      <c r="UPA18" s="564"/>
      <c r="UPB18" s="564"/>
      <c r="UPC18" s="564"/>
      <c r="UPD18" s="564"/>
      <c r="UPE18" s="564"/>
      <c r="UPF18" s="564"/>
      <c r="UPG18" s="564"/>
      <c r="UPH18" s="564"/>
      <c r="UPI18" s="564"/>
      <c r="UPJ18" s="564"/>
      <c r="UPK18" s="564"/>
      <c r="UPL18" s="564"/>
      <c r="UPM18" s="564"/>
      <c r="UPN18" s="564"/>
      <c r="UPO18" s="564"/>
      <c r="UPP18" s="564"/>
      <c r="UPQ18" s="564"/>
      <c r="UPR18" s="564"/>
      <c r="UPS18" s="564"/>
      <c r="UPT18" s="564"/>
      <c r="UPU18" s="564"/>
      <c r="UPV18" s="564"/>
      <c r="UPW18" s="564"/>
      <c r="UPX18" s="564"/>
      <c r="UPY18" s="564"/>
      <c r="UPZ18" s="564"/>
      <c r="UQA18" s="564"/>
      <c r="UQB18" s="564"/>
      <c r="UQC18" s="564"/>
      <c r="UQD18" s="564"/>
      <c r="UQE18" s="564"/>
      <c r="UQF18" s="564"/>
      <c r="UQG18" s="564"/>
      <c r="UQH18" s="564"/>
      <c r="UQI18" s="564"/>
      <c r="UQJ18" s="564"/>
      <c r="UQK18" s="564"/>
      <c r="UQL18" s="564"/>
      <c r="UQM18" s="564"/>
      <c r="UQN18" s="564"/>
      <c r="UQO18" s="564"/>
      <c r="UQP18" s="564"/>
      <c r="UQQ18" s="564"/>
      <c r="UQR18" s="564"/>
      <c r="UQS18" s="564"/>
      <c r="UQT18" s="564"/>
      <c r="UQU18" s="564"/>
      <c r="UQV18" s="564"/>
      <c r="UQW18" s="564"/>
      <c r="UQX18" s="564"/>
      <c r="UQY18" s="564"/>
      <c r="UQZ18" s="564"/>
      <c r="URA18" s="564"/>
      <c r="URB18" s="564"/>
      <c r="URC18" s="564"/>
      <c r="URD18" s="564"/>
      <c r="URE18" s="564"/>
      <c r="URF18" s="564"/>
      <c r="URG18" s="564"/>
      <c r="URH18" s="564"/>
      <c r="URI18" s="564"/>
      <c r="URJ18" s="564"/>
      <c r="URK18" s="564"/>
      <c r="URL18" s="564"/>
      <c r="URM18" s="564"/>
      <c r="URN18" s="564"/>
      <c r="URO18" s="564"/>
      <c r="URP18" s="564"/>
      <c r="URQ18" s="564"/>
      <c r="URR18" s="564"/>
      <c r="URS18" s="564"/>
      <c r="URT18" s="564"/>
      <c r="URU18" s="564"/>
      <c r="URV18" s="564"/>
      <c r="URW18" s="564"/>
      <c r="URX18" s="564"/>
      <c r="URY18" s="564"/>
      <c r="URZ18" s="564"/>
      <c r="USA18" s="564"/>
      <c r="USB18" s="564"/>
      <c r="USC18" s="564"/>
      <c r="USD18" s="564"/>
      <c r="USE18" s="564"/>
      <c r="USF18" s="564"/>
      <c r="USG18" s="564"/>
      <c r="USH18" s="564"/>
      <c r="USI18" s="564"/>
      <c r="USJ18" s="564"/>
      <c r="USK18" s="564"/>
      <c r="USL18" s="564"/>
      <c r="USM18" s="564"/>
      <c r="USN18" s="564"/>
      <c r="USO18" s="564"/>
      <c r="USP18" s="564"/>
      <c r="USQ18" s="564"/>
      <c r="USR18" s="564"/>
      <c r="USS18" s="564"/>
      <c r="UST18" s="564"/>
      <c r="USU18" s="564"/>
      <c r="USV18" s="564"/>
      <c r="USW18" s="564"/>
      <c r="USX18" s="564"/>
      <c r="USY18" s="564"/>
      <c r="USZ18" s="564"/>
      <c r="UTA18" s="564"/>
      <c r="UTB18" s="564"/>
      <c r="UTC18" s="564"/>
      <c r="UTD18" s="564"/>
      <c r="UTE18" s="564"/>
      <c r="UTF18" s="564"/>
      <c r="UTG18" s="564"/>
      <c r="UTH18" s="564"/>
      <c r="UTI18" s="564"/>
      <c r="UTJ18" s="564"/>
      <c r="UTK18" s="564"/>
      <c r="UTL18" s="564"/>
      <c r="UTM18" s="564"/>
      <c r="UTN18" s="564"/>
      <c r="UTO18" s="564"/>
      <c r="UTP18" s="564"/>
      <c r="UTQ18" s="564"/>
      <c r="UTR18" s="564"/>
      <c r="UTS18" s="564"/>
      <c r="UTT18" s="564"/>
      <c r="UTU18" s="564"/>
      <c r="UTV18" s="564"/>
      <c r="UTW18" s="564"/>
      <c r="UTX18" s="564"/>
      <c r="UTY18" s="564"/>
      <c r="UTZ18" s="564"/>
      <c r="UUA18" s="564"/>
      <c r="UUB18" s="564"/>
      <c r="UUC18" s="564"/>
      <c r="UUD18" s="564"/>
      <c r="UUE18" s="564"/>
      <c r="UUF18" s="564"/>
      <c r="UUG18" s="564"/>
      <c r="UUH18" s="564"/>
      <c r="UUI18" s="564"/>
      <c r="UUJ18" s="564"/>
      <c r="UUK18" s="564"/>
      <c r="UUL18" s="564"/>
      <c r="UUM18" s="564"/>
      <c r="UUN18" s="564"/>
      <c r="UUO18" s="564"/>
      <c r="UUP18" s="564"/>
      <c r="UUQ18" s="564"/>
      <c r="UUR18" s="564"/>
      <c r="UUS18" s="564"/>
      <c r="UUT18" s="564"/>
      <c r="UUU18" s="564"/>
      <c r="UUV18" s="564"/>
      <c r="UUW18" s="564"/>
      <c r="UUX18" s="564"/>
      <c r="UUY18" s="564"/>
      <c r="UUZ18" s="564"/>
      <c r="UVA18" s="564"/>
      <c r="UVB18" s="564"/>
      <c r="UVC18" s="564"/>
      <c r="UVD18" s="564"/>
      <c r="UVE18" s="564"/>
      <c r="UVF18" s="564"/>
      <c r="UVG18" s="564"/>
      <c r="UVH18" s="564"/>
      <c r="UVI18" s="564"/>
      <c r="UVJ18" s="564"/>
      <c r="UVK18" s="564"/>
      <c r="UVL18" s="564"/>
      <c r="UVM18" s="564"/>
      <c r="UVN18" s="564"/>
      <c r="UVO18" s="564"/>
      <c r="UVP18" s="564"/>
      <c r="UVQ18" s="564"/>
      <c r="UVR18" s="564"/>
      <c r="UVS18" s="564"/>
      <c r="UVT18" s="564"/>
      <c r="UVU18" s="564"/>
      <c r="UVV18" s="564"/>
      <c r="UVW18" s="564"/>
      <c r="UVX18" s="564"/>
      <c r="UVY18" s="564"/>
      <c r="UVZ18" s="564"/>
      <c r="UWA18" s="564"/>
      <c r="UWB18" s="564"/>
      <c r="UWC18" s="564"/>
      <c r="UWD18" s="564"/>
      <c r="UWE18" s="564"/>
      <c r="UWF18" s="564"/>
      <c r="UWG18" s="564"/>
      <c r="UWH18" s="564"/>
      <c r="UWI18" s="564"/>
      <c r="UWJ18" s="564"/>
      <c r="UWK18" s="564"/>
      <c r="UWL18" s="564"/>
      <c r="UWM18" s="564"/>
      <c r="UWN18" s="564"/>
      <c r="UWO18" s="564"/>
      <c r="UWP18" s="564"/>
      <c r="UWQ18" s="564"/>
      <c r="UWR18" s="564"/>
      <c r="UWS18" s="564"/>
      <c r="UWT18" s="564"/>
      <c r="UWU18" s="564"/>
      <c r="UWV18" s="564"/>
      <c r="UWW18" s="564"/>
      <c r="UWX18" s="564"/>
      <c r="UWY18" s="564"/>
      <c r="UWZ18" s="564"/>
      <c r="UXA18" s="564"/>
      <c r="UXB18" s="564"/>
      <c r="UXC18" s="564"/>
      <c r="UXD18" s="564"/>
      <c r="UXE18" s="564"/>
      <c r="UXF18" s="564"/>
      <c r="UXG18" s="564"/>
      <c r="UXH18" s="564"/>
      <c r="UXI18" s="564"/>
      <c r="UXJ18" s="564"/>
      <c r="UXK18" s="564"/>
      <c r="UXL18" s="564"/>
      <c r="UXM18" s="564"/>
      <c r="UXN18" s="564"/>
      <c r="UXO18" s="564"/>
      <c r="UXP18" s="564"/>
      <c r="UXQ18" s="564"/>
      <c r="UXR18" s="564"/>
      <c r="UXS18" s="564"/>
      <c r="UXT18" s="564"/>
      <c r="UXU18" s="564"/>
      <c r="UXV18" s="564"/>
      <c r="UXW18" s="564"/>
      <c r="UXX18" s="564"/>
      <c r="UXY18" s="564"/>
      <c r="UXZ18" s="564"/>
      <c r="UYA18" s="564"/>
      <c r="UYB18" s="564"/>
      <c r="UYC18" s="564"/>
      <c r="UYD18" s="564"/>
      <c r="UYE18" s="564"/>
      <c r="UYF18" s="564"/>
      <c r="UYG18" s="564"/>
      <c r="UYH18" s="564"/>
      <c r="UYI18" s="564"/>
      <c r="UYJ18" s="564"/>
      <c r="UYK18" s="564"/>
      <c r="UYL18" s="564"/>
      <c r="UYM18" s="564"/>
      <c r="UYN18" s="564"/>
      <c r="UYO18" s="564"/>
      <c r="UYP18" s="564"/>
      <c r="UYQ18" s="564"/>
      <c r="UYR18" s="564"/>
      <c r="UYS18" s="564"/>
      <c r="UYT18" s="564"/>
      <c r="UYU18" s="564"/>
      <c r="UYV18" s="564"/>
      <c r="UYW18" s="564"/>
      <c r="UYX18" s="564"/>
      <c r="UYY18" s="564"/>
      <c r="UYZ18" s="564"/>
      <c r="UZA18" s="564"/>
      <c r="UZB18" s="564"/>
      <c r="UZC18" s="564"/>
      <c r="UZD18" s="564"/>
      <c r="UZE18" s="564"/>
      <c r="UZF18" s="564"/>
      <c r="UZG18" s="564"/>
      <c r="UZH18" s="564"/>
      <c r="UZI18" s="564"/>
      <c r="UZJ18" s="564"/>
      <c r="UZK18" s="564"/>
      <c r="UZL18" s="564"/>
      <c r="UZM18" s="564"/>
      <c r="UZN18" s="564"/>
      <c r="UZO18" s="564"/>
      <c r="UZP18" s="564"/>
      <c r="UZQ18" s="564"/>
      <c r="UZR18" s="564"/>
      <c r="UZS18" s="564"/>
      <c r="UZT18" s="564"/>
      <c r="UZU18" s="564"/>
      <c r="UZV18" s="564"/>
      <c r="UZW18" s="564"/>
      <c r="UZX18" s="564"/>
      <c r="UZY18" s="564"/>
      <c r="UZZ18" s="564"/>
      <c r="VAA18" s="564"/>
      <c r="VAB18" s="564"/>
      <c r="VAC18" s="564"/>
      <c r="VAD18" s="564"/>
      <c r="VAE18" s="564"/>
      <c r="VAF18" s="564"/>
      <c r="VAG18" s="564"/>
      <c r="VAH18" s="564"/>
      <c r="VAI18" s="564"/>
      <c r="VAJ18" s="564"/>
      <c r="VAK18" s="564"/>
      <c r="VAL18" s="564"/>
      <c r="VAM18" s="564"/>
      <c r="VAN18" s="564"/>
      <c r="VAO18" s="564"/>
      <c r="VAP18" s="564"/>
      <c r="VAQ18" s="564"/>
      <c r="VAR18" s="564"/>
      <c r="VAS18" s="564"/>
      <c r="VAT18" s="564"/>
      <c r="VAU18" s="564"/>
      <c r="VAV18" s="564"/>
      <c r="VAW18" s="564"/>
      <c r="VAX18" s="564"/>
      <c r="VAY18" s="564"/>
      <c r="VAZ18" s="564"/>
      <c r="VBA18" s="564"/>
      <c r="VBB18" s="564"/>
      <c r="VBC18" s="564"/>
      <c r="VBD18" s="564"/>
      <c r="VBE18" s="564"/>
      <c r="VBF18" s="564"/>
      <c r="VBG18" s="564"/>
      <c r="VBH18" s="564"/>
      <c r="VBI18" s="564"/>
      <c r="VBJ18" s="564"/>
      <c r="VBK18" s="564"/>
      <c r="VBL18" s="564"/>
      <c r="VBM18" s="564"/>
      <c r="VBN18" s="564"/>
      <c r="VBO18" s="564"/>
      <c r="VBP18" s="564"/>
      <c r="VBQ18" s="564"/>
      <c r="VBR18" s="564"/>
      <c r="VBS18" s="564"/>
      <c r="VBT18" s="564"/>
      <c r="VBU18" s="564"/>
      <c r="VBV18" s="564"/>
      <c r="VBW18" s="564"/>
      <c r="VBX18" s="564"/>
      <c r="VBY18" s="564"/>
      <c r="VBZ18" s="564"/>
      <c r="VCA18" s="564"/>
      <c r="VCB18" s="564"/>
      <c r="VCC18" s="564"/>
      <c r="VCD18" s="564"/>
      <c r="VCE18" s="564"/>
      <c r="VCF18" s="564"/>
      <c r="VCG18" s="564"/>
      <c r="VCH18" s="564"/>
      <c r="VCI18" s="564"/>
      <c r="VCJ18" s="564"/>
      <c r="VCK18" s="564"/>
      <c r="VCL18" s="564"/>
      <c r="VCM18" s="564"/>
      <c r="VCN18" s="564"/>
      <c r="VCO18" s="564"/>
      <c r="VCP18" s="564"/>
      <c r="VCQ18" s="564"/>
      <c r="VCR18" s="564"/>
      <c r="VCS18" s="564"/>
      <c r="VCT18" s="564"/>
      <c r="VCU18" s="564"/>
      <c r="VCV18" s="564"/>
      <c r="VCW18" s="564"/>
      <c r="VCX18" s="564"/>
      <c r="VCY18" s="564"/>
      <c r="VCZ18" s="564"/>
      <c r="VDA18" s="564"/>
      <c r="VDB18" s="564"/>
      <c r="VDC18" s="564"/>
      <c r="VDD18" s="564"/>
      <c r="VDE18" s="564"/>
      <c r="VDF18" s="564"/>
      <c r="VDG18" s="564"/>
      <c r="VDH18" s="564"/>
      <c r="VDI18" s="564"/>
      <c r="VDJ18" s="564"/>
      <c r="VDK18" s="564"/>
      <c r="VDL18" s="564"/>
      <c r="VDM18" s="564"/>
      <c r="VDN18" s="564"/>
      <c r="VDO18" s="564"/>
      <c r="VDP18" s="564"/>
      <c r="VDQ18" s="564"/>
      <c r="VDR18" s="564"/>
      <c r="VDS18" s="564"/>
      <c r="VDT18" s="564"/>
      <c r="VDU18" s="564"/>
      <c r="VDV18" s="564"/>
      <c r="VDW18" s="564"/>
      <c r="VDX18" s="564"/>
      <c r="VDY18" s="564"/>
      <c r="VDZ18" s="564"/>
      <c r="VEA18" s="564"/>
      <c r="VEB18" s="564"/>
      <c r="VEC18" s="564"/>
      <c r="VED18" s="564"/>
      <c r="VEE18" s="564"/>
      <c r="VEF18" s="564"/>
      <c r="VEG18" s="564"/>
      <c r="VEH18" s="564"/>
      <c r="VEI18" s="564"/>
      <c r="VEJ18" s="564"/>
      <c r="VEK18" s="564"/>
      <c r="VEL18" s="564"/>
      <c r="VEM18" s="564"/>
      <c r="VEN18" s="564"/>
      <c r="VEO18" s="564"/>
      <c r="VEP18" s="564"/>
      <c r="VEQ18" s="564"/>
      <c r="VER18" s="564"/>
      <c r="VES18" s="564"/>
      <c r="VET18" s="564"/>
      <c r="VEU18" s="564"/>
      <c r="VEV18" s="564"/>
      <c r="VEW18" s="564"/>
      <c r="VEX18" s="564"/>
      <c r="VEY18" s="564"/>
      <c r="VEZ18" s="564"/>
      <c r="VFA18" s="564"/>
      <c r="VFB18" s="564"/>
      <c r="VFC18" s="564"/>
      <c r="VFD18" s="564"/>
      <c r="VFE18" s="564"/>
      <c r="VFF18" s="564"/>
      <c r="VFG18" s="564"/>
      <c r="VFH18" s="564"/>
      <c r="VFI18" s="564"/>
      <c r="VFJ18" s="564"/>
      <c r="VFK18" s="564"/>
      <c r="VFL18" s="564"/>
      <c r="VFM18" s="564"/>
      <c r="VFN18" s="564"/>
      <c r="VFO18" s="564"/>
      <c r="VFP18" s="564"/>
      <c r="VFQ18" s="564"/>
      <c r="VFR18" s="564"/>
      <c r="VFS18" s="564"/>
      <c r="VFT18" s="564"/>
      <c r="VFU18" s="564"/>
      <c r="VFV18" s="564"/>
      <c r="VFW18" s="564"/>
      <c r="VFX18" s="564"/>
      <c r="VFY18" s="564"/>
      <c r="VFZ18" s="564"/>
      <c r="VGA18" s="564"/>
      <c r="VGB18" s="564"/>
      <c r="VGC18" s="564"/>
      <c r="VGD18" s="564"/>
      <c r="VGE18" s="564"/>
      <c r="VGF18" s="564"/>
      <c r="VGG18" s="564"/>
      <c r="VGH18" s="564"/>
      <c r="VGI18" s="564"/>
      <c r="VGJ18" s="564"/>
      <c r="VGK18" s="564"/>
      <c r="VGL18" s="564"/>
      <c r="VGM18" s="564"/>
      <c r="VGN18" s="564"/>
      <c r="VGO18" s="564"/>
      <c r="VGP18" s="564"/>
      <c r="VGQ18" s="564"/>
      <c r="VGR18" s="564"/>
      <c r="VGS18" s="564"/>
      <c r="VGT18" s="564"/>
      <c r="VGU18" s="564"/>
      <c r="VGV18" s="564"/>
      <c r="VGW18" s="564"/>
      <c r="VGX18" s="564"/>
      <c r="VGY18" s="564"/>
      <c r="VGZ18" s="564"/>
      <c r="VHA18" s="564"/>
      <c r="VHB18" s="564"/>
      <c r="VHC18" s="564"/>
      <c r="VHD18" s="564"/>
      <c r="VHE18" s="564"/>
      <c r="VHF18" s="564"/>
      <c r="VHG18" s="564"/>
      <c r="VHH18" s="564"/>
      <c r="VHI18" s="564"/>
      <c r="VHJ18" s="564"/>
      <c r="VHK18" s="564"/>
      <c r="VHL18" s="564"/>
      <c r="VHM18" s="564"/>
      <c r="VHN18" s="564"/>
      <c r="VHO18" s="564"/>
      <c r="VHP18" s="564"/>
      <c r="VHQ18" s="564"/>
      <c r="VHR18" s="564"/>
      <c r="VHS18" s="564"/>
      <c r="VHT18" s="564"/>
      <c r="VHU18" s="564"/>
      <c r="VHV18" s="564"/>
      <c r="VHW18" s="564"/>
      <c r="VHX18" s="564"/>
      <c r="VHY18" s="564"/>
      <c r="VHZ18" s="564"/>
      <c r="VIA18" s="564"/>
      <c r="VIB18" s="564"/>
      <c r="VIC18" s="564"/>
      <c r="VID18" s="564"/>
      <c r="VIE18" s="564"/>
      <c r="VIF18" s="564"/>
      <c r="VIG18" s="564"/>
      <c r="VIH18" s="564"/>
      <c r="VII18" s="564"/>
      <c r="VIJ18" s="564"/>
      <c r="VIK18" s="564"/>
      <c r="VIL18" s="564"/>
      <c r="VIM18" s="564"/>
      <c r="VIN18" s="564"/>
      <c r="VIO18" s="564"/>
      <c r="VIP18" s="564"/>
      <c r="VIQ18" s="564"/>
      <c r="VIR18" s="564"/>
      <c r="VIS18" s="564"/>
      <c r="VIT18" s="564"/>
      <c r="VIU18" s="564"/>
      <c r="VIV18" s="564"/>
      <c r="VIW18" s="564"/>
      <c r="VIX18" s="564"/>
      <c r="VIY18" s="564"/>
      <c r="VIZ18" s="564"/>
      <c r="VJA18" s="564"/>
      <c r="VJB18" s="564"/>
      <c r="VJC18" s="564"/>
      <c r="VJD18" s="564"/>
      <c r="VJE18" s="564"/>
      <c r="VJF18" s="564"/>
      <c r="VJG18" s="564"/>
      <c r="VJH18" s="564"/>
      <c r="VJI18" s="564"/>
      <c r="VJJ18" s="564"/>
      <c r="VJK18" s="564"/>
      <c r="VJL18" s="564"/>
      <c r="VJM18" s="564"/>
      <c r="VJN18" s="564"/>
      <c r="VJO18" s="564"/>
      <c r="VJP18" s="564"/>
      <c r="VJQ18" s="564"/>
      <c r="VJR18" s="564"/>
      <c r="VJS18" s="564"/>
      <c r="VJT18" s="564"/>
      <c r="VJU18" s="564"/>
      <c r="VJV18" s="564"/>
      <c r="VJW18" s="564"/>
      <c r="VJX18" s="564"/>
      <c r="VJY18" s="564"/>
      <c r="VJZ18" s="564"/>
      <c r="VKA18" s="564"/>
      <c r="VKB18" s="564"/>
      <c r="VKC18" s="564"/>
      <c r="VKD18" s="564"/>
      <c r="VKE18" s="564"/>
      <c r="VKF18" s="564"/>
      <c r="VKG18" s="564"/>
      <c r="VKH18" s="564"/>
      <c r="VKI18" s="564"/>
      <c r="VKJ18" s="564"/>
      <c r="VKK18" s="564"/>
      <c r="VKL18" s="564"/>
      <c r="VKM18" s="564"/>
      <c r="VKN18" s="564"/>
      <c r="VKO18" s="564"/>
      <c r="VKP18" s="564"/>
      <c r="VKQ18" s="564"/>
      <c r="VKR18" s="564"/>
      <c r="VKS18" s="564"/>
      <c r="VKT18" s="564"/>
      <c r="VKU18" s="564"/>
      <c r="VKV18" s="564"/>
      <c r="VKW18" s="564"/>
      <c r="VKX18" s="564"/>
      <c r="VKY18" s="564"/>
      <c r="VKZ18" s="564"/>
      <c r="VLA18" s="564"/>
      <c r="VLB18" s="564"/>
      <c r="VLC18" s="564"/>
      <c r="VLD18" s="564"/>
      <c r="VLE18" s="564"/>
      <c r="VLF18" s="564"/>
      <c r="VLG18" s="564"/>
      <c r="VLH18" s="564"/>
      <c r="VLI18" s="564"/>
      <c r="VLJ18" s="564"/>
      <c r="VLK18" s="564"/>
      <c r="VLL18" s="564"/>
      <c r="VLM18" s="564"/>
      <c r="VLN18" s="564"/>
      <c r="VLO18" s="564"/>
      <c r="VLP18" s="564"/>
      <c r="VLQ18" s="564"/>
      <c r="VLR18" s="564"/>
      <c r="VLS18" s="564"/>
      <c r="VLT18" s="564"/>
      <c r="VLU18" s="564"/>
      <c r="VLV18" s="564"/>
      <c r="VLW18" s="564"/>
      <c r="VLX18" s="564"/>
      <c r="VLY18" s="564"/>
      <c r="VLZ18" s="564"/>
      <c r="VMA18" s="564"/>
      <c r="VMB18" s="564"/>
      <c r="VMC18" s="564"/>
      <c r="VMD18" s="564"/>
      <c r="VME18" s="564"/>
      <c r="VMF18" s="564"/>
      <c r="VMG18" s="564"/>
      <c r="VMH18" s="564"/>
      <c r="VMI18" s="564"/>
      <c r="VMJ18" s="564"/>
      <c r="VMK18" s="564"/>
      <c r="VML18" s="564"/>
      <c r="VMM18" s="564"/>
      <c r="VMN18" s="564"/>
      <c r="VMO18" s="564"/>
      <c r="VMP18" s="564"/>
      <c r="VMQ18" s="564"/>
      <c r="VMR18" s="564"/>
      <c r="VMS18" s="564"/>
      <c r="VMT18" s="564"/>
      <c r="VMU18" s="564"/>
      <c r="VMV18" s="564"/>
      <c r="VMW18" s="564"/>
      <c r="VMX18" s="564"/>
      <c r="VMY18" s="564"/>
      <c r="VMZ18" s="564"/>
      <c r="VNA18" s="564"/>
      <c r="VNB18" s="564"/>
      <c r="VNC18" s="564"/>
      <c r="VND18" s="564"/>
      <c r="VNE18" s="564"/>
      <c r="VNF18" s="564"/>
      <c r="VNG18" s="564"/>
      <c r="VNH18" s="564"/>
      <c r="VNI18" s="564"/>
      <c r="VNJ18" s="564"/>
      <c r="VNK18" s="564"/>
      <c r="VNL18" s="564"/>
      <c r="VNM18" s="564"/>
      <c r="VNN18" s="564"/>
      <c r="VNO18" s="564"/>
      <c r="VNP18" s="564"/>
      <c r="VNQ18" s="564"/>
      <c r="VNR18" s="564"/>
      <c r="VNS18" s="564"/>
      <c r="VNT18" s="564"/>
      <c r="VNU18" s="564"/>
      <c r="VNV18" s="564"/>
      <c r="VNW18" s="564"/>
      <c r="VNX18" s="564"/>
      <c r="VNY18" s="564"/>
      <c r="VNZ18" s="564"/>
      <c r="VOA18" s="564"/>
      <c r="VOB18" s="564"/>
      <c r="VOC18" s="564"/>
      <c r="VOD18" s="564"/>
      <c r="VOE18" s="564"/>
      <c r="VOF18" s="564"/>
      <c r="VOG18" s="564"/>
      <c r="VOH18" s="564"/>
      <c r="VOI18" s="564"/>
      <c r="VOJ18" s="564"/>
      <c r="VOK18" s="564"/>
      <c r="VOL18" s="564"/>
      <c r="VOM18" s="564"/>
      <c r="VON18" s="564"/>
      <c r="VOO18" s="564"/>
      <c r="VOP18" s="564"/>
      <c r="VOQ18" s="564"/>
      <c r="VOR18" s="564"/>
      <c r="VOS18" s="564"/>
      <c r="VOT18" s="564"/>
      <c r="VOU18" s="564"/>
      <c r="VOV18" s="564"/>
      <c r="VOW18" s="564"/>
      <c r="VOX18" s="564"/>
      <c r="VOY18" s="564"/>
      <c r="VOZ18" s="564"/>
      <c r="VPA18" s="564"/>
      <c r="VPB18" s="564"/>
      <c r="VPC18" s="564"/>
      <c r="VPD18" s="564"/>
      <c r="VPE18" s="564"/>
      <c r="VPF18" s="564"/>
      <c r="VPG18" s="564"/>
      <c r="VPH18" s="564"/>
      <c r="VPI18" s="564"/>
      <c r="VPJ18" s="564"/>
      <c r="VPK18" s="564"/>
      <c r="VPL18" s="564"/>
      <c r="VPM18" s="564"/>
      <c r="VPN18" s="564"/>
      <c r="VPO18" s="564"/>
      <c r="VPP18" s="564"/>
      <c r="VPQ18" s="564"/>
      <c r="VPR18" s="564"/>
      <c r="VPS18" s="564"/>
      <c r="VPT18" s="564"/>
      <c r="VPU18" s="564"/>
      <c r="VPV18" s="564"/>
      <c r="VPW18" s="564"/>
      <c r="VPX18" s="564"/>
      <c r="VPY18" s="564"/>
      <c r="VPZ18" s="564"/>
      <c r="VQA18" s="564"/>
      <c r="VQB18" s="564"/>
      <c r="VQC18" s="564"/>
      <c r="VQD18" s="564"/>
      <c r="VQE18" s="564"/>
      <c r="VQF18" s="564"/>
      <c r="VQG18" s="564"/>
      <c r="VQH18" s="564"/>
      <c r="VQI18" s="564"/>
      <c r="VQJ18" s="564"/>
      <c r="VQK18" s="564"/>
      <c r="VQL18" s="564"/>
      <c r="VQM18" s="564"/>
      <c r="VQN18" s="564"/>
      <c r="VQO18" s="564"/>
      <c r="VQP18" s="564"/>
      <c r="VQQ18" s="564"/>
      <c r="VQR18" s="564"/>
      <c r="VQS18" s="564"/>
      <c r="VQT18" s="564"/>
      <c r="VQU18" s="564"/>
      <c r="VQV18" s="564"/>
      <c r="VQW18" s="564"/>
      <c r="VQX18" s="564"/>
      <c r="VQY18" s="564"/>
      <c r="VQZ18" s="564"/>
      <c r="VRA18" s="564"/>
      <c r="VRB18" s="564"/>
      <c r="VRC18" s="564"/>
      <c r="VRD18" s="564"/>
      <c r="VRE18" s="564"/>
      <c r="VRF18" s="564"/>
      <c r="VRG18" s="564"/>
      <c r="VRH18" s="564"/>
      <c r="VRI18" s="564"/>
      <c r="VRJ18" s="564"/>
      <c r="VRK18" s="564"/>
      <c r="VRL18" s="564"/>
      <c r="VRM18" s="564"/>
      <c r="VRN18" s="564"/>
      <c r="VRO18" s="564"/>
      <c r="VRP18" s="564"/>
      <c r="VRQ18" s="564"/>
      <c r="VRR18" s="564"/>
      <c r="VRS18" s="564"/>
      <c r="VRT18" s="564"/>
      <c r="VRU18" s="564"/>
      <c r="VRV18" s="564"/>
      <c r="VRW18" s="564"/>
      <c r="VRX18" s="564"/>
      <c r="VRY18" s="564"/>
      <c r="VRZ18" s="564"/>
      <c r="VSA18" s="564"/>
      <c r="VSB18" s="564"/>
      <c r="VSC18" s="564"/>
      <c r="VSD18" s="564"/>
      <c r="VSE18" s="564"/>
      <c r="VSF18" s="564"/>
      <c r="VSG18" s="564"/>
      <c r="VSH18" s="564"/>
      <c r="VSI18" s="564"/>
      <c r="VSJ18" s="564"/>
      <c r="VSK18" s="564"/>
      <c r="VSL18" s="564"/>
      <c r="VSM18" s="564"/>
      <c r="VSN18" s="564"/>
      <c r="VSO18" s="564"/>
      <c r="VSP18" s="564"/>
      <c r="VSQ18" s="564"/>
      <c r="VSR18" s="564"/>
      <c r="VSS18" s="564"/>
      <c r="VST18" s="564"/>
      <c r="VSU18" s="564"/>
      <c r="VSV18" s="564"/>
      <c r="VSW18" s="564"/>
      <c r="VSX18" s="564"/>
      <c r="VSY18" s="564"/>
      <c r="VSZ18" s="564"/>
      <c r="VTA18" s="564"/>
      <c r="VTB18" s="564"/>
      <c r="VTC18" s="564"/>
      <c r="VTD18" s="564"/>
      <c r="VTE18" s="564"/>
      <c r="VTF18" s="564"/>
      <c r="VTG18" s="564"/>
      <c r="VTH18" s="564"/>
      <c r="VTI18" s="564"/>
      <c r="VTJ18" s="564"/>
      <c r="VTK18" s="564"/>
      <c r="VTL18" s="564"/>
      <c r="VTM18" s="564"/>
      <c r="VTN18" s="564"/>
      <c r="VTO18" s="564"/>
      <c r="VTP18" s="564"/>
      <c r="VTQ18" s="564"/>
      <c r="VTR18" s="564"/>
      <c r="VTS18" s="564"/>
      <c r="VTT18" s="564"/>
      <c r="VTU18" s="564"/>
      <c r="VTV18" s="564"/>
      <c r="VTW18" s="564"/>
      <c r="VTX18" s="564"/>
      <c r="VTY18" s="564"/>
      <c r="VTZ18" s="564"/>
      <c r="VUA18" s="564"/>
      <c r="VUB18" s="564"/>
      <c r="VUC18" s="564"/>
      <c r="VUD18" s="564"/>
      <c r="VUE18" s="564"/>
      <c r="VUF18" s="564"/>
      <c r="VUG18" s="564"/>
      <c r="VUH18" s="564"/>
      <c r="VUI18" s="564"/>
      <c r="VUJ18" s="564"/>
      <c r="VUK18" s="564"/>
      <c r="VUL18" s="564"/>
      <c r="VUM18" s="564"/>
      <c r="VUN18" s="564"/>
      <c r="VUO18" s="564"/>
      <c r="VUP18" s="564"/>
      <c r="VUQ18" s="564"/>
      <c r="VUR18" s="564"/>
      <c r="VUS18" s="564"/>
      <c r="VUT18" s="564"/>
      <c r="VUU18" s="564"/>
      <c r="VUV18" s="564"/>
      <c r="VUW18" s="564"/>
      <c r="VUX18" s="564"/>
      <c r="VUY18" s="564"/>
      <c r="VUZ18" s="564"/>
      <c r="VVA18" s="564"/>
      <c r="VVB18" s="564"/>
      <c r="VVC18" s="564"/>
      <c r="VVD18" s="564"/>
      <c r="VVE18" s="564"/>
      <c r="VVF18" s="564"/>
      <c r="VVG18" s="564"/>
      <c r="VVH18" s="564"/>
      <c r="VVI18" s="564"/>
      <c r="VVJ18" s="564"/>
      <c r="VVK18" s="564"/>
      <c r="VVL18" s="564"/>
      <c r="VVM18" s="564"/>
      <c r="VVN18" s="564"/>
      <c r="VVO18" s="564"/>
      <c r="VVP18" s="564"/>
      <c r="VVQ18" s="564"/>
      <c r="VVR18" s="564"/>
      <c r="VVS18" s="564"/>
      <c r="VVT18" s="564"/>
      <c r="VVU18" s="564"/>
      <c r="VVV18" s="564"/>
      <c r="VVW18" s="564"/>
      <c r="VVX18" s="564"/>
      <c r="VVY18" s="564"/>
      <c r="VVZ18" s="564"/>
      <c r="VWA18" s="564"/>
      <c r="VWB18" s="564"/>
      <c r="VWC18" s="564"/>
      <c r="VWD18" s="564"/>
      <c r="VWE18" s="564"/>
      <c r="VWF18" s="564"/>
      <c r="VWG18" s="564"/>
      <c r="VWH18" s="564"/>
      <c r="VWI18" s="564"/>
      <c r="VWJ18" s="564"/>
      <c r="VWK18" s="564"/>
      <c r="VWL18" s="564"/>
      <c r="VWM18" s="564"/>
      <c r="VWN18" s="564"/>
      <c r="VWO18" s="564"/>
      <c r="VWP18" s="564"/>
      <c r="VWQ18" s="564"/>
      <c r="VWR18" s="564"/>
      <c r="VWS18" s="564"/>
      <c r="VWT18" s="564"/>
      <c r="VWU18" s="564"/>
      <c r="VWV18" s="564"/>
      <c r="VWW18" s="564"/>
      <c r="VWX18" s="564"/>
      <c r="VWY18" s="564"/>
      <c r="VWZ18" s="564"/>
      <c r="VXA18" s="564"/>
      <c r="VXB18" s="564"/>
      <c r="VXC18" s="564"/>
      <c r="VXD18" s="564"/>
      <c r="VXE18" s="564"/>
      <c r="VXF18" s="564"/>
      <c r="VXG18" s="564"/>
      <c r="VXH18" s="564"/>
      <c r="VXI18" s="564"/>
      <c r="VXJ18" s="564"/>
      <c r="VXK18" s="564"/>
      <c r="VXL18" s="564"/>
      <c r="VXM18" s="564"/>
      <c r="VXN18" s="564"/>
      <c r="VXO18" s="564"/>
      <c r="VXP18" s="564"/>
      <c r="VXQ18" s="564"/>
      <c r="VXR18" s="564"/>
      <c r="VXS18" s="564"/>
      <c r="VXT18" s="564"/>
      <c r="VXU18" s="564"/>
      <c r="VXV18" s="564"/>
      <c r="VXW18" s="564"/>
      <c r="VXX18" s="564"/>
      <c r="VXY18" s="564"/>
      <c r="VXZ18" s="564"/>
      <c r="VYA18" s="564"/>
      <c r="VYB18" s="564"/>
      <c r="VYC18" s="564"/>
      <c r="VYD18" s="564"/>
      <c r="VYE18" s="564"/>
      <c r="VYF18" s="564"/>
      <c r="VYG18" s="564"/>
      <c r="VYH18" s="564"/>
      <c r="VYI18" s="564"/>
      <c r="VYJ18" s="564"/>
      <c r="VYK18" s="564"/>
      <c r="VYL18" s="564"/>
      <c r="VYM18" s="564"/>
      <c r="VYN18" s="564"/>
      <c r="VYO18" s="564"/>
      <c r="VYP18" s="564"/>
      <c r="VYQ18" s="564"/>
      <c r="VYR18" s="564"/>
      <c r="VYS18" s="564"/>
      <c r="VYT18" s="564"/>
      <c r="VYU18" s="564"/>
      <c r="VYV18" s="564"/>
      <c r="VYW18" s="564"/>
      <c r="VYX18" s="564"/>
      <c r="VYY18" s="564"/>
      <c r="VYZ18" s="564"/>
      <c r="VZA18" s="564"/>
      <c r="VZB18" s="564"/>
      <c r="VZC18" s="564"/>
      <c r="VZD18" s="564"/>
      <c r="VZE18" s="564"/>
      <c r="VZF18" s="564"/>
      <c r="VZG18" s="564"/>
      <c r="VZH18" s="564"/>
      <c r="VZI18" s="564"/>
      <c r="VZJ18" s="564"/>
      <c r="VZK18" s="564"/>
      <c r="VZL18" s="564"/>
      <c r="VZM18" s="564"/>
      <c r="VZN18" s="564"/>
      <c r="VZO18" s="564"/>
      <c r="VZP18" s="564"/>
      <c r="VZQ18" s="564"/>
      <c r="VZR18" s="564"/>
      <c r="VZS18" s="564"/>
      <c r="VZT18" s="564"/>
      <c r="VZU18" s="564"/>
      <c r="VZV18" s="564"/>
      <c r="VZW18" s="564"/>
      <c r="VZX18" s="564"/>
      <c r="VZY18" s="564"/>
      <c r="VZZ18" s="564"/>
      <c r="WAA18" s="564"/>
      <c r="WAB18" s="564"/>
      <c r="WAC18" s="564"/>
      <c r="WAD18" s="564"/>
      <c r="WAE18" s="564"/>
      <c r="WAF18" s="564"/>
      <c r="WAG18" s="564"/>
      <c r="WAH18" s="564"/>
      <c r="WAI18" s="564"/>
      <c r="WAJ18" s="564"/>
      <c r="WAK18" s="564"/>
      <c r="WAL18" s="564"/>
      <c r="WAM18" s="564"/>
      <c r="WAN18" s="564"/>
      <c r="WAO18" s="564"/>
      <c r="WAP18" s="564"/>
      <c r="WAQ18" s="564"/>
      <c r="WAR18" s="564"/>
      <c r="WAS18" s="564"/>
      <c r="WAT18" s="564"/>
      <c r="WAU18" s="564"/>
      <c r="WAV18" s="564"/>
      <c r="WAW18" s="564"/>
      <c r="WAX18" s="564"/>
      <c r="WAY18" s="564"/>
      <c r="WAZ18" s="564"/>
      <c r="WBA18" s="564"/>
      <c r="WBB18" s="564"/>
      <c r="WBC18" s="564"/>
      <c r="WBD18" s="564"/>
      <c r="WBE18" s="564"/>
      <c r="WBF18" s="564"/>
      <c r="WBG18" s="564"/>
      <c r="WBH18" s="564"/>
      <c r="WBI18" s="564"/>
      <c r="WBJ18" s="564"/>
      <c r="WBK18" s="564"/>
      <c r="WBL18" s="564"/>
      <c r="WBM18" s="564"/>
      <c r="WBN18" s="564"/>
      <c r="WBO18" s="564"/>
      <c r="WBP18" s="564"/>
      <c r="WBQ18" s="564"/>
      <c r="WBR18" s="564"/>
      <c r="WBS18" s="564"/>
      <c r="WBT18" s="564"/>
      <c r="WBU18" s="564"/>
      <c r="WBV18" s="564"/>
      <c r="WBW18" s="564"/>
      <c r="WBX18" s="564"/>
      <c r="WBY18" s="564"/>
      <c r="WBZ18" s="564"/>
      <c r="WCA18" s="564"/>
      <c r="WCB18" s="564"/>
      <c r="WCC18" s="564"/>
      <c r="WCD18" s="564"/>
      <c r="WCE18" s="564"/>
      <c r="WCF18" s="564"/>
      <c r="WCG18" s="564"/>
      <c r="WCH18" s="564"/>
      <c r="WCI18" s="564"/>
      <c r="WCJ18" s="564"/>
      <c r="WCK18" s="564"/>
      <c r="WCL18" s="564"/>
      <c r="WCM18" s="564"/>
      <c r="WCN18" s="564"/>
      <c r="WCO18" s="564"/>
      <c r="WCP18" s="564"/>
      <c r="WCQ18" s="564"/>
      <c r="WCR18" s="564"/>
      <c r="WCS18" s="564"/>
      <c r="WCT18" s="564"/>
      <c r="WCU18" s="564"/>
      <c r="WCV18" s="564"/>
      <c r="WCW18" s="564"/>
      <c r="WCX18" s="564"/>
      <c r="WCY18" s="564"/>
      <c r="WCZ18" s="564"/>
      <c r="WDA18" s="564"/>
      <c r="WDB18" s="564"/>
      <c r="WDC18" s="564"/>
      <c r="WDD18" s="564"/>
      <c r="WDE18" s="564"/>
      <c r="WDF18" s="564"/>
      <c r="WDG18" s="564"/>
      <c r="WDH18" s="564"/>
      <c r="WDI18" s="564"/>
      <c r="WDJ18" s="564"/>
      <c r="WDK18" s="564"/>
      <c r="WDL18" s="564"/>
      <c r="WDM18" s="564"/>
      <c r="WDN18" s="564"/>
      <c r="WDO18" s="564"/>
      <c r="WDP18" s="564"/>
      <c r="WDQ18" s="564"/>
      <c r="WDR18" s="564"/>
      <c r="WDS18" s="564"/>
      <c r="WDT18" s="564"/>
      <c r="WDU18" s="564"/>
      <c r="WDV18" s="564"/>
      <c r="WDW18" s="564"/>
      <c r="WDX18" s="564"/>
      <c r="WDY18" s="564"/>
      <c r="WDZ18" s="564"/>
      <c r="WEA18" s="564"/>
      <c r="WEB18" s="564"/>
      <c r="WEC18" s="564"/>
      <c r="WED18" s="564"/>
      <c r="WEE18" s="564"/>
      <c r="WEF18" s="564"/>
      <c r="WEG18" s="564"/>
      <c r="WEH18" s="564"/>
      <c r="WEI18" s="564"/>
      <c r="WEJ18" s="564"/>
      <c r="WEK18" s="564"/>
      <c r="WEL18" s="564"/>
      <c r="WEM18" s="564"/>
      <c r="WEN18" s="564"/>
      <c r="WEO18" s="564"/>
      <c r="WEP18" s="564"/>
      <c r="WEQ18" s="564"/>
      <c r="WER18" s="564"/>
      <c r="WES18" s="564"/>
      <c r="WET18" s="564"/>
      <c r="WEU18" s="564"/>
      <c r="WEV18" s="564"/>
      <c r="WEW18" s="564"/>
      <c r="WEX18" s="564"/>
      <c r="WEY18" s="564"/>
      <c r="WEZ18" s="564"/>
      <c r="WFA18" s="564"/>
      <c r="WFB18" s="564"/>
      <c r="WFC18" s="564"/>
      <c r="WFD18" s="564"/>
      <c r="WFE18" s="564"/>
      <c r="WFF18" s="564"/>
      <c r="WFG18" s="564"/>
      <c r="WFH18" s="564"/>
      <c r="WFI18" s="564"/>
      <c r="WFJ18" s="564"/>
      <c r="WFK18" s="564"/>
      <c r="WFL18" s="564"/>
      <c r="WFM18" s="564"/>
      <c r="WFN18" s="564"/>
      <c r="WFO18" s="564"/>
      <c r="WFP18" s="564"/>
      <c r="WFQ18" s="564"/>
      <c r="WFR18" s="564"/>
      <c r="WFS18" s="564"/>
      <c r="WFT18" s="564"/>
      <c r="WFU18" s="564"/>
      <c r="WFV18" s="564"/>
      <c r="WFW18" s="564"/>
      <c r="WFX18" s="564"/>
      <c r="WFY18" s="564"/>
      <c r="WFZ18" s="564"/>
      <c r="WGA18" s="564"/>
      <c r="WGB18" s="564"/>
      <c r="WGC18" s="564"/>
      <c r="WGD18" s="564"/>
      <c r="WGE18" s="564"/>
      <c r="WGF18" s="564"/>
      <c r="WGG18" s="564"/>
      <c r="WGH18" s="564"/>
      <c r="WGI18" s="564"/>
      <c r="WGJ18" s="564"/>
      <c r="WGK18" s="564"/>
      <c r="WGL18" s="564"/>
      <c r="WGM18" s="564"/>
      <c r="WGN18" s="564"/>
      <c r="WGO18" s="564"/>
      <c r="WGP18" s="564"/>
      <c r="WGQ18" s="564"/>
      <c r="WGR18" s="564"/>
      <c r="WGS18" s="564"/>
      <c r="WGT18" s="564"/>
      <c r="WGU18" s="564"/>
      <c r="WGV18" s="564"/>
      <c r="WGW18" s="564"/>
      <c r="WGX18" s="564"/>
      <c r="WGY18" s="564"/>
      <c r="WGZ18" s="564"/>
      <c r="WHA18" s="564"/>
      <c r="WHB18" s="564"/>
      <c r="WHC18" s="564"/>
      <c r="WHD18" s="564"/>
      <c r="WHE18" s="564"/>
      <c r="WHF18" s="564"/>
      <c r="WHG18" s="564"/>
      <c r="WHH18" s="564"/>
      <c r="WHI18" s="564"/>
      <c r="WHJ18" s="564"/>
      <c r="WHK18" s="564"/>
      <c r="WHL18" s="564"/>
      <c r="WHM18" s="564"/>
      <c r="WHN18" s="564"/>
      <c r="WHO18" s="564"/>
      <c r="WHP18" s="564"/>
      <c r="WHQ18" s="564"/>
      <c r="WHR18" s="564"/>
      <c r="WHS18" s="564"/>
      <c r="WHT18" s="564"/>
      <c r="WHU18" s="564"/>
      <c r="WHV18" s="564"/>
      <c r="WHW18" s="564"/>
      <c r="WHX18" s="564"/>
      <c r="WHY18" s="564"/>
      <c r="WHZ18" s="564"/>
      <c r="WIA18" s="564"/>
      <c r="WIB18" s="564"/>
      <c r="WIC18" s="564"/>
      <c r="WID18" s="564"/>
      <c r="WIE18" s="564"/>
      <c r="WIF18" s="564"/>
      <c r="WIG18" s="564"/>
      <c r="WIH18" s="564"/>
      <c r="WII18" s="564"/>
      <c r="WIJ18" s="564"/>
      <c r="WIK18" s="564"/>
      <c r="WIL18" s="564"/>
      <c r="WIM18" s="564"/>
      <c r="WIN18" s="564"/>
      <c r="WIO18" s="564"/>
      <c r="WIP18" s="564"/>
      <c r="WIQ18" s="564"/>
      <c r="WIR18" s="564"/>
      <c r="WIS18" s="564"/>
      <c r="WIT18" s="564"/>
      <c r="WIU18" s="564"/>
      <c r="WIV18" s="564"/>
      <c r="WIW18" s="564"/>
      <c r="WIX18" s="564"/>
      <c r="WIY18" s="564"/>
      <c r="WIZ18" s="564"/>
      <c r="WJA18" s="564"/>
      <c r="WJB18" s="564"/>
      <c r="WJC18" s="564"/>
      <c r="WJD18" s="564"/>
      <c r="WJE18" s="564"/>
      <c r="WJF18" s="564"/>
      <c r="WJG18" s="564"/>
      <c r="WJH18" s="564"/>
      <c r="WJI18" s="564"/>
      <c r="WJJ18" s="564"/>
      <c r="WJK18" s="564"/>
      <c r="WJL18" s="564"/>
      <c r="WJM18" s="564"/>
      <c r="WJN18" s="564"/>
      <c r="WJO18" s="564"/>
      <c r="WJP18" s="564"/>
      <c r="WJQ18" s="564"/>
      <c r="WJR18" s="564"/>
      <c r="WJS18" s="564"/>
      <c r="WJT18" s="564"/>
      <c r="WJU18" s="564"/>
      <c r="WJV18" s="564"/>
      <c r="WJW18" s="564"/>
      <c r="WJX18" s="564"/>
      <c r="WJY18" s="564"/>
      <c r="WJZ18" s="564"/>
      <c r="WKA18" s="564"/>
      <c r="WKB18" s="564"/>
      <c r="WKC18" s="564"/>
      <c r="WKD18" s="564"/>
      <c r="WKE18" s="564"/>
      <c r="WKF18" s="564"/>
      <c r="WKG18" s="564"/>
      <c r="WKH18" s="564"/>
      <c r="WKI18" s="564"/>
      <c r="WKJ18" s="564"/>
      <c r="WKK18" s="564"/>
      <c r="WKL18" s="564"/>
      <c r="WKM18" s="564"/>
      <c r="WKN18" s="564"/>
      <c r="WKO18" s="564"/>
      <c r="WKP18" s="564"/>
      <c r="WKQ18" s="564"/>
      <c r="WKR18" s="564"/>
      <c r="WKS18" s="564"/>
      <c r="WKT18" s="564"/>
      <c r="WKU18" s="564"/>
      <c r="WKV18" s="564"/>
      <c r="WKW18" s="564"/>
      <c r="WKX18" s="564"/>
      <c r="WKY18" s="564"/>
      <c r="WKZ18" s="564"/>
      <c r="WLA18" s="564"/>
      <c r="WLB18" s="564"/>
      <c r="WLC18" s="564"/>
      <c r="WLD18" s="564"/>
      <c r="WLE18" s="564"/>
      <c r="WLF18" s="564"/>
      <c r="WLG18" s="564"/>
      <c r="WLH18" s="564"/>
      <c r="WLI18" s="564"/>
      <c r="WLJ18" s="564"/>
      <c r="WLK18" s="564"/>
      <c r="WLL18" s="564"/>
      <c r="WLM18" s="564"/>
      <c r="WLN18" s="564"/>
      <c r="WLO18" s="564"/>
      <c r="WLP18" s="564"/>
      <c r="WLQ18" s="564"/>
      <c r="WLR18" s="564"/>
      <c r="WLS18" s="564"/>
      <c r="WLT18" s="564"/>
      <c r="WLU18" s="564"/>
      <c r="WLV18" s="564"/>
      <c r="WLW18" s="564"/>
      <c r="WLX18" s="564"/>
      <c r="WLY18" s="564"/>
      <c r="WLZ18" s="564"/>
      <c r="WMA18" s="564"/>
      <c r="WMB18" s="564"/>
      <c r="WMC18" s="564"/>
      <c r="WMD18" s="564"/>
      <c r="WME18" s="564"/>
      <c r="WMF18" s="564"/>
      <c r="WMG18" s="564"/>
      <c r="WMH18" s="564"/>
      <c r="WMI18" s="564"/>
      <c r="WMJ18" s="564"/>
      <c r="WMK18" s="564"/>
      <c r="WML18" s="564"/>
      <c r="WMM18" s="564"/>
      <c r="WMN18" s="564"/>
      <c r="WMO18" s="564"/>
      <c r="WMP18" s="564"/>
      <c r="WMQ18" s="564"/>
      <c r="WMR18" s="564"/>
      <c r="WMS18" s="564"/>
      <c r="WMT18" s="564"/>
      <c r="WMU18" s="564"/>
      <c r="WMV18" s="564"/>
      <c r="WMW18" s="564"/>
      <c r="WMX18" s="564"/>
      <c r="WMY18" s="564"/>
      <c r="WMZ18" s="564"/>
      <c r="WNA18" s="564"/>
      <c r="WNB18" s="564"/>
      <c r="WNC18" s="564"/>
      <c r="WND18" s="564"/>
      <c r="WNE18" s="564"/>
      <c r="WNF18" s="564"/>
      <c r="WNG18" s="564"/>
      <c r="WNH18" s="564"/>
      <c r="WNI18" s="564"/>
      <c r="WNJ18" s="564"/>
      <c r="WNK18" s="564"/>
      <c r="WNL18" s="564"/>
      <c r="WNM18" s="564"/>
      <c r="WNN18" s="564"/>
      <c r="WNO18" s="564"/>
      <c r="WNP18" s="564"/>
      <c r="WNQ18" s="564"/>
      <c r="WNR18" s="564"/>
      <c r="WNS18" s="564"/>
      <c r="WNT18" s="564"/>
      <c r="WNU18" s="564"/>
      <c r="WNV18" s="564"/>
      <c r="WNW18" s="564"/>
      <c r="WNX18" s="564"/>
      <c r="WNY18" s="564"/>
      <c r="WNZ18" s="564"/>
      <c r="WOA18" s="564"/>
      <c r="WOB18" s="564"/>
      <c r="WOC18" s="564"/>
      <c r="WOD18" s="564"/>
      <c r="WOE18" s="564"/>
      <c r="WOF18" s="564"/>
      <c r="WOG18" s="564"/>
      <c r="WOH18" s="564"/>
      <c r="WOI18" s="564"/>
      <c r="WOJ18" s="564"/>
      <c r="WOK18" s="564"/>
      <c r="WOL18" s="564"/>
      <c r="WOM18" s="564"/>
      <c r="WON18" s="564"/>
      <c r="WOO18" s="564"/>
      <c r="WOP18" s="564"/>
      <c r="WOQ18" s="564"/>
      <c r="WOR18" s="564"/>
      <c r="WOS18" s="564"/>
      <c r="WOT18" s="564"/>
      <c r="WOU18" s="564"/>
      <c r="WOV18" s="564"/>
      <c r="WOW18" s="564"/>
      <c r="WOX18" s="564"/>
      <c r="WOY18" s="564"/>
      <c r="WOZ18" s="564"/>
      <c r="WPA18" s="564"/>
      <c r="WPB18" s="564"/>
      <c r="WPC18" s="564"/>
      <c r="WPD18" s="564"/>
      <c r="WPE18" s="564"/>
      <c r="WPF18" s="564"/>
      <c r="WPG18" s="564"/>
      <c r="WPH18" s="564"/>
      <c r="WPI18" s="564"/>
      <c r="WPJ18" s="564"/>
      <c r="WPK18" s="564"/>
      <c r="WPL18" s="564"/>
      <c r="WPM18" s="564"/>
      <c r="WPN18" s="564"/>
      <c r="WPO18" s="564"/>
      <c r="WPP18" s="564"/>
      <c r="WPQ18" s="564"/>
      <c r="WPR18" s="564"/>
      <c r="WPS18" s="564"/>
      <c r="WPT18" s="564"/>
      <c r="WPU18" s="564"/>
      <c r="WPV18" s="564"/>
      <c r="WPW18" s="564"/>
      <c r="WPX18" s="564"/>
      <c r="WPY18" s="564"/>
      <c r="WPZ18" s="564"/>
      <c r="WQA18" s="564"/>
      <c r="WQB18" s="564"/>
      <c r="WQC18" s="564"/>
      <c r="WQD18" s="564"/>
      <c r="WQE18" s="564"/>
      <c r="WQF18" s="564"/>
      <c r="WQG18" s="564"/>
      <c r="WQH18" s="564"/>
      <c r="WQI18" s="564"/>
      <c r="WQJ18" s="564"/>
      <c r="WQK18" s="564"/>
      <c r="WQL18" s="564"/>
      <c r="WQM18" s="564"/>
      <c r="WQN18" s="564"/>
      <c r="WQO18" s="564"/>
      <c r="WQP18" s="564"/>
      <c r="WQQ18" s="564"/>
      <c r="WQR18" s="564"/>
      <c r="WQS18" s="564"/>
      <c r="WQT18" s="564"/>
      <c r="WQU18" s="564"/>
      <c r="WQV18" s="564"/>
      <c r="WQW18" s="564"/>
      <c r="WQX18" s="564"/>
      <c r="WQY18" s="564"/>
      <c r="WQZ18" s="564"/>
      <c r="WRA18" s="564"/>
      <c r="WRB18" s="564"/>
      <c r="WRC18" s="564"/>
      <c r="WRD18" s="564"/>
      <c r="WRE18" s="564"/>
      <c r="WRF18" s="564"/>
      <c r="WRG18" s="564"/>
      <c r="WRH18" s="564"/>
      <c r="WRI18" s="564"/>
      <c r="WRJ18" s="564"/>
      <c r="WRK18" s="564"/>
      <c r="WRL18" s="564"/>
      <c r="WRM18" s="564"/>
      <c r="WRN18" s="564"/>
      <c r="WRO18" s="564"/>
      <c r="WRP18" s="564"/>
      <c r="WRQ18" s="564"/>
      <c r="WRR18" s="564"/>
      <c r="WRS18" s="564"/>
      <c r="WRT18" s="564"/>
      <c r="WRU18" s="564"/>
      <c r="WRV18" s="564"/>
      <c r="WRW18" s="564"/>
      <c r="WRX18" s="564"/>
      <c r="WRY18" s="564"/>
      <c r="WRZ18" s="564"/>
      <c r="WSA18" s="564"/>
      <c r="WSB18" s="564"/>
      <c r="WSC18" s="564"/>
      <c r="WSD18" s="564"/>
      <c r="WSE18" s="564"/>
      <c r="WSF18" s="564"/>
      <c r="WSG18" s="564"/>
      <c r="WSH18" s="564"/>
      <c r="WSI18" s="564"/>
      <c r="WSJ18" s="564"/>
      <c r="WSK18" s="564"/>
      <c r="WSL18" s="564"/>
      <c r="WSM18" s="564"/>
      <c r="WSN18" s="564"/>
      <c r="WSO18" s="564"/>
      <c r="WSP18" s="564"/>
      <c r="WSQ18" s="564"/>
      <c r="WSR18" s="564"/>
      <c r="WSS18" s="564"/>
      <c r="WST18" s="564"/>
      <c r="WSU18" s="564"/>
      <c r="WSV18" s="564"/>
      <c r="WSW18" s="564"/>
      <c r="WSX18" s="564"/>
      <c r="WSY18" s="564"/>
      <c r="WSZ18" s="564"/>
      <c r="WTA18" s="564"/>
      <c r="WTB18" s="564"/>
      <c r="WTC18" s="564"/>
      <c r="WTD18" s="564"/>
      <c r="WTE18" s="564"/>
      <c r="WTF18" s="564"/>
      <c r="WTG18" s="564"/>
      <c r="WTH18" s="564"/>
      <c r="WTI18" s="564"/>
      <c r="WTJ18" s="564"/>
      <c r="WTK18" s="564"/>
      <c r="WTL18" s="564"/>
      <c r="WTM18" s="564"/>
      <c r="WTN18" s="564"/>
      <c r="WTO18" s="564"/>
      <c r="WTP18" s="564"/>
      <c r="WTQ18" s="564"/>
      <c r="WTR18" s="564"/>
      <c r="WTS18" s="564"/>
      <c r="WTT18" s="564"/>
      <c r="WTU18" s="564"/>
      <c r="WTV18" s="564"/>
      <c r="WTW18" s="564"/>
      <c r="WTX18" s="564"/>
      <c r="WTY18" s="564"/>
      <c r="WTZ18" s="564"/>
      <c r="WUA18" s="564"/>
      <c r="WUB18" s="564"/>
      <c r="WUC18" s="564"/>
      <c r="WUD18" s="564"/>
      <c r="WUE18" s="564"/>
      <c r="WUF18" s="564"/>
      <c r="WUG18" s="564"/>
      <c r="WUH18" s="564"/>
      <c r="WUI18" s="564"/>
      <c r="WUJ18" s="564"/>
      <c r="WUK18" s="564"/>
      <c r="WUL18" s="564"/>
      <c r="WUM18" s="564"/>
      <c r="WUN18" s="564"/>
      <c r="WUO18" s="564"/>
      <c r="WUP18" s="564"/>
      <c r="WUQ18" s="564"/>
      <c r="WUR18" s="564"/>
      <c r="WUS18" s="564"/>
      <c r="WUT18" s="564"/>
      <c r="WUU18" s="564"/>
      <c r="WUV18" s="564"/>
      <c r="WUW18" s="564"/>
      <c r="WUX18" s="564"/>
      <c r="WUY18" s="564"/>
      <c r="WUZ18" s="564"/>
      <c r="WVA18" s="564"/>
      <c r="WVB18" s="564"/>
      <c r="WVC18" s="564"/>
      <c r="WVD18" s="564"/>
      <c r="WVE18" s="564"/>
      <c r="WVF18" s="564"/>
      <c r="WVG18" s="564"/>
      <c r="WVH18" s="564"/>
      <c r="WVI18" s="564"/>
      <c r="WVJ18" s="564"/>
      <c r="WVK18" s="564"/>
      <c r="WVL18" s="564"/>
      <c r="WVM18" s="564"/>
      <c r="WVN18" s="564"/>
      <c r="WVO18" s="564"/>
      <c r="WVP18" s="564"/>
      <c r="WVQ18" s="564"/>
      <c r="WVR18" s="564"/>
      <c r="WVS18" s="564"/>
      <c r="WVT18" s="564"/>
      <c r="WVU18" s="564"/>
      <c r="WVV18" s="564"/>
      <c r="WVW18" s="564"/>
      <c r="WVX18" s="564"/>
      <c r="WVY18" s="564"/>
      <c r="WVZ18" s="564"/>
      <c r="WWA18" s="564"/>
      <c r="WWB18" s="564"/>
      <c r="WWC18" s="564"/>
      <c r="WWD18" s="564"/>
      <c r="WWE18" s="564"/>
      <c r="WWF18" s="564"/>
      <c r="WWG18" s="564"/>
      <c r="WWH18" s="564"/>
      <c r="WWI18" s="564"/>
      <c r="WWJ18" s="564"/>
      <c r="WWK18" s="564"/>
      <c r="WWL18" s="564"/>
      <c r="WWM18" s="564"/>
      <c r="WWN18" s="564"/>
      <c r="WWO18" s="564"/>
      <c r="WWP18" s="564"/>
      <c r="WWQ18" s="564"/>
      <c r="WWR18" s="564"/>
      <c r="WWS18" s="564"/>
      <c r="WWT18" s="564"/>
      <c r="WWU18" s="564"/>
      <c r="WWV18" s="564"/>
      <c r="WWW18" s="564"/>
      <c r="WWX18" s="564"/>
      <c r="WWY18" s="564"/>
      <c r="WWZ18" s="564"/>
      <c r="WXA18" s="564"/>
      <c r="WXB18" s="564"/>
      <c r="WXC18" s="564"/>
      <c r="WXD18" s="564"/>
      <c r="WXE18" s="564"/>
      <c r="WXF18" s="564"/>
      <c r="WXG18" s="564"/>
      <c r="WXH18" s="564"/>
      <c r="WXI18" s="564"/>
      <c r="WXJ18" s="564"/>
      <c r="WXK18" s="564"/>
      <c r="WXL18" s="564"/>
      <c r="WXM18" s="564"/>
      <c r="WXN18" s="564"/>
      <c r="WXO18" s="564"/>
      <c r="WXP18" s="564"/>
      <c r="WXQ18" s="564"/>
      <c r="WXR18" s="564"/>
      <c r="WXS18" s="564"/>
      <c r="WXT18" s="564"/>
      <c r="WXU18" s="564"/>
      <c r="WXV18" s="564"/>
      <c r="WXW18" s="564"/>
      <c r="WXX18" s="564"/>
      <c r="WXY18" s="564"/>
      <c r="WXZ18" s="564"/>
      <c r="WYA18" s="564"/>
      <c r="WYB18" s="564"/>
      <c r="WYC18" s="564"/>
      <c r="WYD18" s="564"/>
      <c r="WYE18" s="564"/>
      <c r="WYF18" s="564"/>
      <c r="WYG18" s="564"/>
      <c r="WYH18" s="564"/>
      <c r="WYI18" s="564"/>
      <c r="WYJ18" s="564"/>
      <c r="WYK18" s="564"/>
      <c r="WYL18" s="564"/>
      <c r="WYM18" s="564"/>
      <c r="WYN18" s="564"/>
      <c r="WYO18" s="564"/>
      <c r="WYP18" s="564"/>
      <c r="WYQ18" s="564"/>
      <c r="WYR18" s="564"/>
      <c r="WYS18" s="564"/>
      <c r="WYT18" s="564"/>
      <c r="WYU18" s="564"/>
      <c r="WYV18" s="564"/>
      <c r="WYW18" s="564"/>
      <c r="WYX18" s="564"/>
      <c r="WYY18" s="564"/>
      <c r="WYZ18" s="564"/>
      <c r="WZA18" s="564"/>
      <c r="WZB18" s="564"/>
      <c r="WZC18" s="564"/>
      <c r="WZD18" s="564"/>
      <c r="WZE18" s="564"/>
      <c r="WZF18" s="564"/>
      <c r="WZG18" s="564"/>
      <c r="WZH18" s="564"/>
      <c r="WZI18" s="564"/>
      <c r="WZJ18" s="564"/>
      <c r="WZK18" s="564"/>
      <c r="WZL18" s="564"/>
      <c r="WZM18" s="564"/>
      <c r="WZN18" s="564"/>
      <c r="WZO18" s="564"/>
      <c r="WZP18" s="564"/>
      <c r="WZQ18" s="564"/>
      <c r="WZR18" s="564"/>
      <c r="WZS18" s="564"/>
      <c r="WZT18" s="564"/>
      <c r="WZU18" s="564"/>
      <c r="WZV18" s="564"/>
      <c r="WZW18" s="564"/>
      <c r="WZX18" s="564"/>
      <c r="WZY18" s="564"/>
      <c r="WZZ18" s="564"/>
      <c r="XAA18" s="564"/>
      <c r="XAB18" s="564"/>
      <c r="XAC18" s="564"/>
      <c r="XAD18" s="564"/>
      <c r="XAE18" s="564"/>
      <c r="XAF18" s="564"/>
      <c r="XAG18" s="564"/>
      <c r="XAH18" s="564"/>
      <c r="XAI18" s="564"/>
      <c r="XAJ18" s="564"/>
      <c r="XAK18" s="564"/>
      <c r="XAL18" s="564"/>
      <c r="XAM18" s="564"/>
      <c r="XAN18" s="564"/>
      <c r="XAO18" s="564"/>
      <c r="XAP18" s="564"/>
      <c r="XAQ18" s="564"/>
      <c r="XAR18" s="564"/>
      <c r="XAS18" s="564"/>
      <c r="XAT18" s="564"/>
      <c r="XAU18" s="564"/>
      <c r="XAV18" s="564"/>
      <c r="XAW18" s="564"/>
      <c r="XAX18" s="564"/>
      <c r="XAY18" s="564"/>
      <c r="XAZ18" s="564"/>
      <c r="XBA18" s="564"/>
      <c r="XBB18" s="564"/>
      <c r="XBC18" s="564"/>
      <c r="XBD18" s="564"/>
      <c r="XBE18" s="564"/>
      <c r="XBF18" s="564"/>
      <c r="XBG18" s="564"/>
      <c r="XBH18" s="564"/>
      <c r="XBI18" s="564"/>
      <c r="XBJ18" s="564"/>
      <c r="XBK18" s="564"/>
      <c r="XBL18" s="564"/>
      <c r="XBM18" s="564"/>
      <c r="XBN18" s="564"/>
      <c r="XBO18" s="564"/>
      <c r="XBP18" s="564"/>
      <c r="XBQ18" s="564"/>
      <c r="XBR18" s="564"/>
      <c r="XBS18" s="564"/>
      <c r="XBT18" s="564"/>
      <c r="XBU18" s="564"/>
      <c r="XBV18" s="564"/>
      <c r="XBW18" s="564"/>
      <c r="XBX18" s="564"/>
      <c r="XBY18" s="564"/>
      <c r="XBZ18" s="564"/>
      <c r="XCA18" s="564"/>
      <c r="XCB18" s="564"/>
      <c r="XCC18" s="564"/>
      <c r="XCD18" s="564"/>
      <c r="XCE18" s="564"/>
      <c r="XCF18" s="564"/>
      <c r="XCG18" s="564"/>
      <c r="XCH18" s="564"/>
      <c r="XCI18" s="564"/>
      <c r="XCJ18" s="564"/>
      <c r="XCK18" s="564"/>
      <c r="XCL18" s="564"/>
      <c r="XCM18" s="564"/>
      <c r="XCN18" s="564"/>
      <c r="XCO18" s="564"/>
      <c r="XCP18" s="564"/>
      <c r="XCQ18" s="564"/>
      <c r="XCR18" s="564"/>
      <c r="XCS18" s="564"/>
      <c r="XCT18" s="564"/>
      <c r="XCU18" s="564"/>
      <c r="XCV18" s="564"/>
      <c r="XCW18" s="564"/>
      <c r="XCX18" s="564"/>
      <c r="XCY18" s="564"/>
      <c r="XCZ18" s="564"/>
      <c r="XDA18" s="564"/>
      <c r="XDB18" s="564"/>
      <c r="XDC18" s="564"/>
      <c r="XDD18" s="564"/>
      <c r="XDE18" s="564"/>
      <c r="XDF18" s="564"/>
      <c r="XDG18" s="564"/>
      <c r="XDH18" s="564"/>
      <c r="XDI18" s="564"/>
      <c r="XDJ18" s="564"/>
      <c r="XDK18" s="564"/>
      <c r="XDL18" s="564"/>
      <c r="XDM18" s="564"/>
      <c r="XDN18" s="564"/>
      <c r="XDO18" s="564"/>
      <c r="XDP18" s="564"/>
      <c r="XDQ18" s="564"/>
      <c r="XDR18" s="564"/>
      <c r="XDS18" s="564"/>
      <c r="XDT18" s="564"/>
      <c r="XDU18" s="564"/>
      <c r="XDV18" s="564"/>
      <c r="XDW18" s="564"/>
      <c r="XDX18" s="564"/>
      <c r="XDY18" s="564"/>
      <c r="XDZ18" s="564"/>
      <c r="XEA18" s="564"/>
      <c r="XEB18" s="564"/>
      <c r="XEC18" s="564"/>
      <c r="XED18" s="564"/>
      <c r="XEE18" s="564"/>
      <c r="XEF18" s="564"/>
      <c r="XEG18" s="564"/>
      <c r="XEH18" s="564"/>
      <c r="XEI18" s="564"/>
      <c r="XEJ18" s="564"/>
      <c r="XEK18" s="564"/>
      <c r="XEL18" s="564"/>
      <c r="XEM18" s="564"/>
      <c r="XEN18" s="564"/>
      <c r="XEO18" s="564"/>
      <c r="XEP18" s="564"/>
      <c r="XEQ18" s="564"/>
      <c r="XER18" s="564"/>
      <c r="XES18" s="564"/>
      <c r="XET18" s="564"/>
      <c r="XEU18" s="564"/>
      <c r="XEV18" s="564"/>
      <c r="XEW18" s="564"/>
      <c r="XEX18" s="564"/>
      <c r="XEY18" s="564"/>
      <c r="XEZ18" s="564"/>
      <c r="XFA18" s="564"/>
      <c r="XFB18" s="564"/>
      <c r="XFC18" s="564"/>
      <c r="XFD18" s="564"/>
    </row>
    <row r="19" spans="1:16384" s="289" customFormat="1" ht="45.75" customHeight="1" x14ac:dyDescent="0.25">
      <c r="A19" s="190">
        <f t="shared" si="1"/>
        <v>11</v>
      </c>
      <c r="B19" s="185" t="s">
        <v>112</v>
      </c>
      <c r="C19" s="258"/>
      <c r="D19" s="258"/>
      <c r="E19" s="596"/>
      <c r="F19" s="258"/>
      <c r="G19" s="258"/>
      <c r="H19" s="258"/>
      <c r="I19" s="258"/>
      <c r="J19" s="258"/>
      <c r="K19" s="89"/>
      <c r="L19" s="90"/>
      <c r="M19" s="91"/>
      <c r="N19" s="91"/>
      <c r="O19" s="52"/>
      <c r="P19" s="52"/>
    </row>
    <row r="20" spans="1:16384" s="289" customFormat="1" ht="45.75" customHeight="1" x14ac:dyDescent="0.25">
      <c r="A20" s="110" t="s">
        <v>54</v>
      </c>
      <c r="B20" s="65" t="s">
        <v>113</v>
      </c>
      <c r="C20" s="250"/>
      <c r="D20" s="250"/>
      <c r="E20" s="597"/>
      <c r="F20" s="250"/>
      <c r="G20" s="250"/>
      <c r="H20" s="250"/>
      <c r="I20" s="250"/>
      <c r="J20" s="250"/>
      <c r="K20" s="89"/>
      <c r="L20" s="111"/>
      <c r="M20" s="91"/>
      <c r="N20" s="91"/>
      <c r="O20" s="52"/>
      <c r="P20" s="52"/>
    </row>
    <row r="21" spans="1:16384" s="289" customFormat="1" ht="45.75" customHeight="1" x14ac:dyDescent="0.25">
      <c r="A21" s="110" t="s">
        <v>56</v>
      </c>
      <c r="B21" s="65" t="s">
        <v>114</v>
      </c>
      <c r="C21" s="250"/>
      <c r="D21" s="250"/>
      <c r="E21" s="597"/>
      <c r="F21" s="250"/>
      <c r="G21" s="250"/>
      <c r="H21" s="250"/>
      <c r="I21" s="250"/>
      <c r="J21" s="250"/>
      <c r="K21" s="89"/>
      <c r="L21" s="111"/>
      <c r="M21" s="91"/>
      <c r="N21" s="91"/>
      <c r="O21" s="52"/>
      <c r="P21" s="52"/>
    </row>
    <row r="22" spans="1:16384" s="289" customFormat="1" ht="105" x14ac:dyDescent="0.25">
      <c r="A22" s="110" t="s">
        <v>74</v>
      </c>
      <c r="B22" s="65" t="s">
        <v>229</v>
      </c>
      <c r="C22" s="250"/>
      <c r="D22" s="250"/>
      <c r="E22" s="597"/>
      <c r="F22" s="250"/>
      <c r="G22" s="250"/>
      <c r="H22" s="250"/>
      <c r="I22" s="250"/>
      <c r="J22" s="250"/>
      <c r="K22" s="89"/>
      <c r="L22" s="111"/>
      <c r="M22" s="91"/>
      <c r="N22" s="91"/>
      <c r="O22" s="52"/>
      <c r="P22" s="52"/>
    </row>
    <row r="23" spans="1:16384" s="289" customFormat="1" ht="84" x14ac:dyDescent="0.25">
      <c r="A23" s="88" t="s">
        <v>53</v>
      </c>
      <c r="B23" s="112" t="s">
        <v>302</v>
      </c>
      <c r="C23" s="250"/>
      <c r="D23" s="250"/>
      <c r="E23" s="597"/>
      <c r="F23" s="250"/>
      <c r="G23" s="250"/>
      <c r="H23" s="250"/>
      <c r="I23" s="250"/>
      <c r="J23" s="250"/>
      <c r="K23" s="89"/>
      <c r="L23" s="111"/>
      <c r="M23" s="91"/>
      <c r="N23" s="91"/>
      <c r="O23" s="52"/>
      <c r="P23" s="52"/>
    </row>
    <row r="24" spans="1:16384" s="289" customFormat="1" ht="147" x14ac:dyDescent="0.25">
      <c r="A24" s="88" t="s">
        <v>75</v>
      </c>
      <c r="B24" s="65" t="s">
        <v>303</v>
      </c>
      <c r="C24" s="250"/>
      <c r="D24" s="250"/>
      <c r="E24" s="597"/>
      <c r="F24" s="250"/>
      <c r="G24" s="250"/>
      <c r="H24" s="250"/>
      <c r="I24" s="250"/>
      <c r="J24" s="250"/>
      <c r="K24" s="89"/>
      <c r="L24" s="111"/>
      <c r="M24" s="91"/>
      <c r="N24" s="91"/>
      <c r="O24" s="52"/>
      <c r="P24" s="52"/>
    </row>
    <row r="25" spans="1:16384" s="289" customFormat="1" ht="63" x14ac:dyDescent="0.25">
      <c r="A25" s="88" t="s">
        <v>76</v>
      </c>
      <c r="B25" s="112" t="s">
        <v>115</v>
      </c>
      <c r="C25" s="250"/>
      <c r="D25" s="250"/>
      <c r="E25" s="597"/>
      <c r="F25" s="250"/>
      <c r="G25" s="250"/>
      <c r="H25" s="250"/>
      <c r="I25" s="250"/>
      <c r="J25" s="250"/>
      <c r="K25" s="89"/>
      <c r="L25" s="111"/>
      <c r="M25" s="91"/>
      <c r="N25" s="91"/>
      <c r="O25" s="52"/>
      <c r="P25" s="52"/>
    </row>
    <row r="26" spans="1:16384" s="289" customFormat="1" ht="42" x14ac:dyDescent="0.25">
      <c r="A26" s="88" t="s">
        <v>77</v>
      </c>
      <c r="B26" s="104" t="s">
        <v>203</v>
      </c>
      <c r="C26" s="250"/>
      <c r="D26" s="250"/>
      <c r="E26" s="597"/>
      <c r="F26" s="250"/>
      <c r="G26" s="250"/>
      <c r="H26" s="250"/>
      <c r="I26" s="250"/>
      <c r="J26" s="250"/>
      <c r="K26" s="89"/>
      <c r="L26" s="111"/>
      <c r="M26" s="91"/>
      <c r="N26" s="91"/>
      <c r="O26" s="52"/>
      <c r="P26" s="52"/>
    </row>
    <row r="27" spans="1:16384" s="289" customFormat="1" ht="45.75" customHeight="1" x14ac:dyDescent="0.25">
      <c r="A27" s="88" t="s">
        <v>78</v>
      </c>
      <c r="B27" s="104" t="s">
        <v>116</v>
      </c>
      <c r="C27" s="250"/>
      <c r="D27" s="250"/>
      <c r="E27" s="597"/>
      <c r="F27" s="250"/>
      <c r="G27" s="250"/>
      <c r="H27" s="250"/>
      <c r="I27" s="250"/>
      <c r="J27" s="250"/>
      <c r="K27" s="89"/>
      <c r="L27" s="111"/>
      <c r="M27" s="91"/>
      <c r="N27" s="91"/>
      <c r="O27" s="52"/>
      <c r="P27" s="52"/>
    </row>
    <row r="28" spans="1:16384" s="571" customFormat="1" ht="63" x14ac:dyDescent="0.25">
      <c r="A28" s="88" t="s">
        <v>79</v>
      </c>
      <c r="B28" s="104" t="s">
        <v>117</v>
      </c>
      <c r="C28" s="259"/>
      <c r="D28" s="259"/>
      <c r="E28" s="601"/>
      <c r="F28" s="259"/>
      <c r="G28" s="259"/>
      <c r="H28" s="259"/>
      <c r="I28" s="259"/>
      <c r="J28" s="259"/>
      <c r="K28" s="50"/>
      <c r="L28" s="113" t="s">
        <v>118</v>
      </c>
      <c r="M28" s="91"/>
      <c r="N28" s="91"/>
      <c r="O28" s="51"/>
      <c r="P28" s="51"/>
    </row>
    <row r="29" spans="1:16384" s="289" customFormat="1" ht="81.75" customHeight="1" x14ac:dyDescent="0.25">
      <c r="A29" s="88" t="s">
        <v>80</v>
      </c>
      <c r="B29" s="104" t="s">
        <v>161</v>
      </c>
      <c r="C29" s="250"/>
      <c r="D29" s="250"/>
      <c r="E29" s="597"/>
      <c r="F29" s="250"/>
      <c r="G29" s="250"/>
      <c r="H29" s="250"/>
      <c r="I29" s="250"/>
      <c r="J29" s="250"/>
      <c r="K29" s="93"/>
      <c r="L29" s="94" t="s">
        <v>118</v>
      </c>
      <c r="M29" s="95"/>
      <c r="N29" s="96"/>
      <c r="O29" s="52"/>
      <c r="P29" s="52"/>
    </row>
    <row r="30" spans="1:16384" s="289" customFormat="1" ht="42" x14ac:dyDescent="0.25">
      <c r="A30" s="88" t="s">
        <v>81</v>
      </c>
      <c r="B30" s="104" t="s">
        <v>119</v>
      </c>
      <c r="C30" s="250"/>
      <c r="D30" s="250"/>
      <c r="E30" s="597"/>
      <c r="F30" s="250"/>
      <c r="G30" s="250"/>
      <c r="H30" s="250"/>
      <c r="I30" s="250"/>
      <c r="J30" s="250"/>
      <c r="K30" s="114"/>
      <c r="L30" s="115"/>
      <c r="M30" s="116"/>
      <c r="N30" s="117"/>
      <c r="O30" s="52"/>
      <c r="P30" s="52"/>
    </row>
    <row r="31" spans="1:16384" s="289" customFormat="1" ht="45.75" customHeight="1" x14ac:dyDescent="0.25">
      <c r="A31" s="190">
        <f>A19+1</f>
        <v>12</v>
      </c>
      <c r="B31" s="185" t="s">
        <v>204</v>
      </c>
      <c r="C31" s="258"/>
      <c r="D31" s="258"/>
      <c r="E31" s="596"/>
      <c r="F31" s="258"/>
      <c r="G31" s="258"/>
      <c r="H31" s="258"/>
      <c r="I31" s="258"/>
      <c r="J31" s="258"/>
      <c r="K31" s="89"/>
      <c r="L31" s="90"/>
      <c r="M31" s="91"/>
      <c r="N31" s="91"/>
      <c r="O31" s="52"/>
      <c r="P31" s="52"/>
    </row>
    <row r="32" spans="1:16384" s="289" customFormat="1" ht="45.75" customHeight="1" x14ac:dyDescent="0.25">
      <c r="A32" s="190">
        <f>A31+1</f>
        <v>13</v>
      </c>
      <c r="B32" s="185" t="s">
        <v>155</v>
      </c>
      <c r="C32" s="258"/>
      <c r="D32" s="258"/>
      <c r="E32" s="594"/>
      <c r="F32" s="258"/>
      <c r="G32" s="258"/>
      <c r="H32" s="258"/>
      <c r="I32" s="258"/>
      <c r="J32" s="258"/>
      <c r="K32" s="211"/>
      <c r="L32" s="212"/>
      <c r="M32" s="213"/>
      <c r="N32" s="213"/>
      <c r="O32" s="182"/>
      <c r="P32" s="182"/>
    </row>
    <row r="33" spans="1:1023" s="574" customFormat="1" ht="40.5" customHeight="1" x14ac:dyDescent="0.25">
      <c r="A33" s="67"/>
      <c r="B33" s="118" t="s">
        <v>120</v>
      </c>
      <c r="C33" s="119"/>
      <c r="D33" s="119"/>
      <c r="E33" s="120">
        <f>SUM(E7:E32)</f>
        <v>0</v>
      </c>
      <c r="F33" s="121"/>
      <c r="G33" s="121"/>
      <c r="H33" s="121"/>
      <c r="I33" s="119"/>
      <c r="J33" s="119"/>
      <c r="K33" s="119"/>
      <c r="L33" s="119"/>
      <c r="M33" s="119"/>
      <c r="N33" s="119"/>
      <c r="O33" s="119"/>
      <c r="P33" s="122"/>
      <c r="Q33" s="579"/>
      <c r="R33" s="573"/>
      <c r="S33" s="573"/>
    </row>
    <row r="34" spans="1:1023" s="289" customFormat="1" ht="40.5" customHeight="1" x14ac:dyDescent="0.25">
      <c r="A34" s="124"/>
      <c r="B34" s="125"/>
      <c r="C34" s="119"/>
      <c r="D34" s="119"/>
      <c r="E34" s="121"/>
      <c r="F34" s="121"/>
      <c r="G34" s="121"/>
      <c r="H34" s="121"/>
      <c r="I34" s="119"/>
      <c r="J34" s="119"/>
      <c r="K34" s="119"/>
      <c r="L34" s="119"/>
      <c r="M34" s="119"/>
      <c r="N34" s="119"/>
      <c r="O34" s="119"/>
      <c r="P34" s="122"/>
      <c r="Q34" s="579"/>
      <c r="R34" s="573"/>
      <c r="S34" s="573"/>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AZ34" s="550"/>
      <c r="BA34" s="550"/>
      <c r="BB34" s="550"/>
      <c r="BC34" s="550"/>
      <c r="BD34" s="550"/>
      <c r="BE34" s="550"/>
      <c r="BF34" s="550"/>
      <c r="BG34" s="550"/>
      <c r="BH34" s="550"/>
      <c r="BI34" s="550"/>
      <c r="BJ34" s="550"/>
      <c r="BK34" s="550"/>
      <c r="BL34" s="550"/>
      <c r="BM34" s="550"/>
      <c r="BN34" s="550"/>
      <c r="BO34" s="550"/>
      <c r="BP34" s="550"/>
      <c r="BQ34" s="550"/>
      <c r="BR34" s="550"/>
      <c r="BS34" s="550"/>
      <c r="BT34" s="550"/>
      <c r="BU34" s="550"/>
      <c r="BV34" s="550"/>
      <c r="BW34" s="550"/>
      <c r="BX34" s="550"/>
      <c r="BY34" s="550"/>
      <c r="BZ34" s="550"/>
      <c r="CA34" s="550"/>
      <c r="CB34" s="550"/>
      <c r="CC34" s="550"/>
      <c r="CD34" s="550"/>
      <c r="CE34" s="550"/>
      <c r="CF34" s="550"/>
      <c r="CG34" s="550"/>
      <c r="CH34" s="550"/>
      <c r="CI34" s="550"/>
      <c r="CJ34" s="550"/>
      <c r="CK34" s="550"/>
      <c r="CL34" s="550"/>
      <c r="CM34" s="550"/>
      <c r="CN34" s="550"/>
      <c r="CO34" s="550"/>
      <c r="CP34" s="550"/>
      <c r="CQ34" s="550"/>
      <c r="CR34" s="550"/>
      <c r="CS34" s="550"/>
      <c r="CT34" s="550"/>
      <c r="CU34" s="550"/>
      <c r="CV34" s="550"/>
      <c r="CW34" s="550"/>
      <c r="CX34" s="550"/>
      <c r="CY34" s="550"/>
      <c r="CZ34" s="550"/>
      <c r="DA34" s="550"/>
      <c r="DB34" s="550"/>
      <c r="DC34" s="550"/>
      <c r="DD34" s="550"/>
      <c r="DE34" s="550"/>
      <c r="DF34" s="550"/>
      <c r="DG34" s="550"/>
      <c r="DH34" s="550"/>
      <c r="DI34" s="550"/>
      <c r="DJ34" s="550"/>
      <c r="DK34" s="550"/>
      <c r="DL34" s="550"/>
      <c r="DM34" s="550"/>
      <c r="DN34" s="550"/>
      <c r="DO34" s="550"/>
      <c r="DP34" s="550"/>
      <c r="DQ34" s="550"/>
      <c r="DR34" s="550"/>
      <c r="DS34" s="550"/>
      <c r="DT34" s="550"/>
      <c r="DU34" s="550"/>
      <c r="DV34" s="550"/>
      <c r="DW34" s="550"/>
      <c r="DX34" s="550"/>
      <c r="DY34" s="550"/>
      <c r="DZ34" s="550"/>
      <c r="EA34" s="550"/>
      <c r="EB34" s="550"/>
      <c r="EC34" s="550"/>
      <c r="ED34" s="550"/>
      <c r="EE34" s="550"/>
      <c r="EF34" s="550"/>
      <c r="EG34" s="550"/>
      <c r="EH34" s="550"/>
      <c r="EI34" s="550"/>
      <c r="EJ34" s="550"/>
      <c r="EK34" s="550"/>
      <c r="EL34" s="550"/>
      <c r="EM34" s="550"/>
      <c r="EN34" s="550"/>
      <c r="EO34" s="550"/>
      <c r="EP34" s="550"/>
      <c r="EQ34" s="550"/>
      <c r="ER34" s="550"/>
      <c r="ES34" s="550"/>
      <c r="ET34" s="550"/>
      <c r="EU34" s="550"/>
      <c r="EV34" s="550"/>
      <c r="EW34" s="550"/>
      <c r="EX34" s="550"/>
      <c r="EY34" s="550"/>
      <c r="EZ34" s="550"/>
      <c r="FA34" s="550"/>
      <c r="FB34" s="550"/>
      <c r="FC34" s="550"/>
      <c r="FD34" s="550"/>
      <c r="FE34" s="550"/>
      <c r="FF34" s="550"/>
      <c r="FG34" s="550"/>
      <c r="FH34" s="550"/>
      <c r="FI34" s="550"/>
      <c r="FJ34" s="550"/>
      <c r="FK34" s="550"/>
      <c r="FL34" s="550"/>
      <c r="FM34" s="550"/>
      <c r="FN34" s="550"/>
      <c r="FO34" s="550"/>
      <c r="FP34" s="550"/>
      <c r="FQ34" s="550"/>
      <c r="FR34" s="550"/>
      <c r="FS34" s="550"/>
      <c r="FT34" s="550"/>
      <c r="FU34" s="550"/>
      <c r="FV34" s="550"/>
      <c r="FW34" s="550"/>
      <c r="FX34" s="550"/>
      <c r="FY34" s="550"/>
      <c r="FZ34" s="550"/>
      <c r="GA34" s="550"/>
      <c r="GB34" s="550"/>
      <c r="GC34" s="550"/>
      <c r="GD34" s="550"/>
      <c r="GE34" s="550"/>
      <c r="GF34" s="550"/>
      <c r="GG34" s="550"/>
      <c r="GH34" s="550"/>
      <c r="GI34" s="550"/>
      <c r="GJ34" s="550"/>
      <c r="GK34" s="550"/>
      <c r="GL34" s="550"/>
      <c r="GM34" s="550"/>
      <c r="GN34" s="550"/>
      <c r="GO34" s="550"/>
      <c r="GP34" s="550"/>
      <c r="GQ34" s="550"/>
      <c r="GR34" s="550"/>
      <c r="GS34" s="550"/>
      <c r="GT34" s="550"/>
      <c r="GU34" s="550"/>
      <c r="GV34" s="550"/>
      <c r="GW34" s="550"/>
      <c r="GX34" s="550"/>
      <c r="GY34" s="550"/>
      <c r="GZ34" s="550"/>
      <c r="HA34" s="550"/>
      <c r="HB34" s="550"/>
      <c r="HC34" s="550"/>
      <c r="HD34" s="550"/>
      <c r="HE34" s="550"/>
      <c r="HF34" s="550"/>
      <c r="HG34" s="550"/>
      <c r="HH34" s="550"/>
      <c r="HI34" s="550"/>
      <c r="HJ34" s="550"/>
      <c r="HK34" s="550"/>
      <c r="HL34" s="550"/>
      <c r="HM34" s="550"/>
      <c r="HN34" s="550"/>
      <c r="HO34" s="550"/>
      <c r="HP34" s="550"/>
      <c r="HQ34" s="550"/>
      <c r="HR34" s="550"/>
      <c r="HS34" s="550"/>
      <c r="HT34" s="550"/>
      <c r="HU34" s="550"/>
      <c r="HV34" s="550"/>
      <c r="HW34" s="550"/>
      <c r="HX34" s="550"/>
      <c r="HY34" s="550"/>
      <c r="HZ34" s="550"/>
      <c r="IA34" s="550"/>
      <c r="IB34" s="550"/>
      <c r="IC34" s="550"/>
      <c r="ID34" s="550"/>
      <c r="IE34" s="550"/>
      <c r="IF34" s="550"/>
      <c r="IG34" s="550"/>
      <c r="IH34" s="550"/>
      <c r="II34" s="550"/>
      <c r="IJ34" s="550"/>
      <c r="IK34" s="550"/>
      <c r="IL34" s="550"/>
      <c r="IM34" s="550"/>
      <c r="IN34" s="550"/>
      <c r="IO34" s="550"/>
      <c r="IP34" s="550"/>
      <c r="IQ34" s="550"/>
      <c r="IR34" s="550"/>
      <c r="IS34" s="550"/>
      <c r="IT34" s="550"/>
      <c r="IU34" s="550"/>
      <c r="IV34" s="550"/>
      <c r="IW34" s="550"/>
      <c r="IX34" s="550"/>
      <c r="IY34" s="550"/>
      <c r="IZ34" s="550"/>
      <c r="JA34" s="550"/>
      <c r="JB34" s="550"/>
      <c r="JC34" s="550"/>
      <c r="JD34" s="550"/>
      <c r="JE34" s="550"/>
      <c r="JF34" s="550"/>
      <c r="JG34" s="550"/>
      <c r="JH34" s="550"/>
      <c r="JI34" s="550"/>
      <c r="JJ34" s="550"/>
      <c r="JK34" s="550"/>
      <c r="JL34" s="550"/>
      <c r="JM34" s="550"/>
      <c r="JN34" s="550"/>
      <c r="JO34" s="550"/>
      <c r="JP34" s="550"/>
      <c r="JQ34" s="550"/>
      <c r="JR34" s="550"/>
      <c r="JS34" s="550"/>
      <c r="JT34" s="550"/>
      <c r="JU34" s="550"/>
      <c r="JV34" s="550"/>
      <c r="JW34" s="550"/>
      <c r="JX34" s="550"/>
      <c r="JY34" s="550"/>
      <c r="JZ34" s="550"/>
      <c r="KA34" s="550"/>
      <c r="KB34" s="550"/>
      <c r="KC34" s="550"/>
      <c r="KD34" s="550"/>
      <c r="KE34" s="550"/>
      <c r="KF34" s="550"/>
      <c r="KG34" s="550"/>
      <c r="KH34" s="550"/>
      <c r="KI34" s="550"/>
      <c r="KJ34" s="550"/>
      <c r="KK34" s="550"/>
      <c r="KL34" s="550"/>
      <c r="KM34" s="550"/>
      <c r="KN34" s="550"/>
      <c r="KO34" s="550"/>
      <c r="KP34" s="550"/>
      <c r="KQ34" s="550"/>
      <c r="KR34" s="550"/>
      <c r="KS34" s="550"/>
      <c r="KT34" s="550"/>
      <c r="KU34" s="550"/>
      <c r="KV34" s="550"/>
      <c r="KW34" s="550"/>
      <c r="KX34" s="550"/>
      <c r="KY34" s="550"/>
      <c r="KZ34" s="550"/>
      <c r="LA34" s="550"/>
      <c r="LB34" s="550"/>
      <c r="LC34" s="550"/>
      <c r="LD34" s="550"/>
      <c r="LE34" s="550"/>
      <c r="LF34" s="550"/>
      <c r="LG34" s="550"/>
      <c r="LH34" s="550"/>
      <c r="LI34" s="550"/>
      <c r="LJ34" s="550"/>
      <c r="LK34" s="550"/>
      <c r="LL34" s="550"/>
      <c r="LM34" s="550"/>
      <c r="LN34" s="550"/>
      <c r="LO34" s="550"/>
      <c r="LP34" s="550"/>
      <c r="LQ34" s="550"/>
      <c r="LR34" s="550"/>
      <c r="LS34" s="550"/>
      <c r="LT34" s="550"/>
      <c r="LU34" s="550"/>
      <c r="LV34" s="550"/>
      <c r="LW34" s="550"/>
      <c r="LX34" s="550"/>
      <c r="LY34" s="550"/>
      <c r="LZ34" s="550"/>
      <c r="MA34" s="550"/>
      <c r="MB34" s="550"/>
      <c r="MC34" s="550"/>
      <c r="MD34" s="550"/>
      <c r="ME34" s="550"/>
      <c r="MF34" s="550"/>
      <c r="MG34" s="550"/>
      <c r="MH34" s="550"/>
      <c r="MI34" s="550"/>
      <c r="MJ34" s="550"/>
      <c r="MK34" s="550"/>
      <c r="ML34" s="550"/>
      <c r="MM34" s="550"/>
      <c r="MN34" s="550"/>
      <c r="MO34" s="550"/>
      <c r="MP34" s="550"/>
      <c r="MQ34" s="550"/>
      <c r="MR34" s="550"/>
      <c r="MS34" s="550"/>
      <c r="MT34" s="550"/>
      <c r="MU34" s="550"/>
      <c r="MV34" s="550"/>
      <c r="MW34" s="550"/>
      <c r="MX34" s="550"/>
      <c r="MY34" s="550"/>
      <c r="MZ34" s="550"/>
      <c r="NA34" s="550"/>
      <c r="NB34" s="550"/>
      <c r="NC34" s="550"/>
      <c r="ND34" s="550"/>
      <c r="NE34" s="550"/>
      <c r="NF34" s="550"/>
      <c r="NG34" s="550"/>
      <c r="NH34" s="550"/>
      <c r="NI34" s="550"/>
      <c r="NJ34" s="550"/>
      <c r="NK34" s="550"/>
      <c r="NL34" s="550"/>
      <c r="NM34" s="550"/>
      <c r="NN34" s="550"/>
      <c r="NO34" s="550"/>
      <c r="NP34" s="550"/>
      <c r="NQ34" s="550"/>
      <c r="NR34" s="550"/>
      <c r="NS34" s="550"/>
      <c r="NT34" s="550"/>
      <c r="NU34" s="550"/>
      <c r="NV34" s="550"/>
      <c r="NW34" s="550"/>
      <c r="NX34" s="550"/>
      <c r="NY34" s="550"/>
      <c r="NZ34" s="550"/>
      <c r="OA34" s="550"/>
      <c r="OB34" s="550"/>
      <c r="OC34" s="550"/>
      <c r="OD34" s="550"/>
      <c r="OE34" s="550"/>
      <c r="OF34" s="550"/>
      <c r="OG34" s="550"/>
      <c r="OH34" s="550"/>
      <c r="OI34" s="550"/>
      <c r="OJ34" s="550"/>
      <c r="OK34" s="550"/>
      <c r="OL34" s="550"/>
      <c r="OM34" s="550"/>
      <c r="ON34" s="550"/>
      <c r="OO34" s="550"/>
      <c r="OP34" s="550"/>
      <c r="OQ34" s="550"/>
      <c r="OR34" s="550"/>
      <c r="OS34" s="550"/>
      <c r="OT34" s="550"/>
      <c r="OU34" s="550"/>
      <c r="OV34" s="550"/>
      <c r="OW34" s="550"/>
      <c r="OX34" s="550"/>
      <c r="OY34" s="550"/>
      <c r="OZ34" s="550"/>
      <c r="PA34" s="550"/>
      <c r="PB34" s="550"/>
      <c r="PC34" s="550"/>
      <c r="PD34" s="550"/>
      <c r="PE34" s="550"/>
      <c r="PF34" s="550"/>
      <c r="PG34" s="550"/>
      <c r="PH34" s="550"/>
      <c r="PI34" s="550"/>
      <c r="PJ34" s="550"/>
      <c r="PK34" s="550"/>
      <c r="PL34" s="550"/>
      <c r="PM34" s="550"/>
      <c r="PN34" s="550"/>
      <c r="PO34" s="550"/>
      <c r="PP34" s="550"/>
      <c r="PQ34" s="550"/>
      <c r="PR34" s="550"/>
      <c r="PS34" s="550"/>
      <c r="PT34" s="550"/>
      <c r="PU34" s="550"/>
      <c r="PV34" s="550"/>
      <c r="PW34" s="550"/>
      <c r="PX34" s="550"/>
      <c r="PY34" s="550"/>
      <c r="PZ34" s="550"/>
      <c r="QA34" s="550"/>
      <c r="QB34" s="550"/>
      <c r="QC34" s="550"/>
      <c r="QD34" s="550"/>
      <c r="QE34" s="550"/>
      <c r="QF34" s="550"/>
      <c r="QG34" s="550"/>
      <c r="QH34" s="550"/>
      <c r="QI34" s="550"/>
      <c r="QJ34" s="550"/>
      <c r="QK34" s="550"/>
      <c r="QL34" s="550"/>
      <c r="QM34" s="550"/>
      <c r="QN34" s="550"/>
      <c r="QO34" s="550"/>
      <c r="QP34" s="550"/>
      <c r="QQ34" s="550"/>
      <c r="QR34" s="550"/>
      <c r="QS34" s="550"/>
      <c r="QT34" s="550"/>
      <c r="QU34" s="550"/>
      <c r="QV34" s="550"/>
      <c r="QW34" s="550"/>
      <c r="QX34" s="550"/>
      <c r="QY34" s="550"/>
      <c r="QZ34" s="550"/>
      <c r="RA34" s="550"/>
      <c r="RB34" s="550"/>
      <c r="RC34" s="550"/>
      <c r="RD34" s="550"/>
      <c r="RE34" s="550"/>
      <c r="RF34" s="550"/>
      <c r="RG34" s="550"/>
      <c r="RH34" s="550"/>
      <c r="RI34" s="550"/>
      <c r="RJ34" s="550"/>
      <c r="RK34" s="550"/>
      <c r="RL34" s="550"/>
      <c r="RM34" s="550"/>
      <c r="RN34" s="550"/>
      <c r="RO34" s="550"/>
      <c r="RP34" s="550"/>
      <c r="RQ34" s="550"/>
      <c r="RR34" s="550"/>
      <c r="RS34" s="550"/>
      <c r="RT34" s="550"/>
      <c r="RU34" s="550"/>
      <c r="RV34" s="550"/>
      <c r="RW34" s="550"/>
      <c r="RX34" s="550"/>
      <c r="RY34" s="550"/>
      <c r="RZ34" s="550"/>
      <c r="SA34" s="550"/>
      <c r="SB34" s="550"/>
      <c r="SC34" s="550"/>
      <c r="SD34" s="550"/>
      <c r="SE34" s="550"/>
      <c r="SF34" s="550"/>
      <c r="SG34" s="550"/>
      <c r="SH34" s="550"/>
      <c r="SI34" s="550"/>
      <c r="SJ34" s="550"/>
      <c r="SK34" s="550"/>
      <c r="SL34" s="550"/>
      <c r="SM34" s="550"/>
      <c r="SN34" s="550"/>
      <c r="SO34" s="550"/>
      <c r="SP34" s="550"/>
      <c r="SQ34" s="550"/>
      <c r="SR34" s="550"/>
      <c r="SS34" s="550"/>
      <c r="ST34" s="550"/>
      <c r="SU34" s="550"/>
      <c r="SV34" s="550"/>
      <c r="SW34" s="550"/>
      <c r="SX34" s="550"/>
      <c r="SY34" s="550"/>
      <c r="SZ34" s="550"/>
      <c r="TA34" s="550"/>
      <c r="TB34" s="550"/>
      <c r="TC34" s="550"/>
      <c r="TD34" s="550"/>
      <c r="TE34" s="550"/>
      <c r="TF34" s="550"/>
      <c r="TG34" s="550"/>
      <c r="TH34" s="550"/>
      <c r="TI34" s="550"/>
      <c r="TJ34" s="550"/>
      <c r="TK34" s="550"/>
      <c r="TL34" s="550"/>
      <c r="TM34" s="550"/>
      <c r="TN34" s="550"/>
      <c r="TO34" s="550"/>
      <c r="TP34" s="550"/>
      <c r="TQ34" s="550"/>
      <c r="TR34" s="550"/>
      <c r="TS34" s="550"/>
      <c r="TT34" s="550"/>
      <c r="TU34" s="550"/>
      <c r="TV34" s="550"/>
      <c r="TW34" s="550"/>
      <c r="TX34" s="550"/>
      <c r="TY34" s="550"/>
      <c r="TZ34" s="550"/>
      <c r="UA34" s="550"/>
      <c r="UB34" s="550"/>
      <c r="UC34" s="550"/>
      <c r="UD34" s="550"/>
      <c r="UE34" s="550"/>
      <c r="UF34" s="550"/>
      <c r="UG34" s="550"/>
      <c r="UH34" s="550"/>
      <c r="UI34" s="550"/>
      <c r="UJ34" s="550"/>
      <c r="UK34" s="550"/>
      <c r="UL34" s="550"/>
      <c r="UM34" s="550"/>
      <c r="UN34" s="550"/>
      <c r="UO34" s="550"/>
      <c r="UP34" s="550"/>
      <c r="UQ34" s="550"/>
      <c r="UR34" s="550"/>
      <c r="US34" s="550"/>
      <c r="UT34" s="550"/>
      <c r="UU34" s="550"/>
      <c r="UV34" s="550"/>
      <c r="UW34" s="550"/>
      <c r="UX34" s="550"/>
      <c r="UY34" s="550"/>
      <c r="UZ34" s="550"/>
      <c r="VA34" s="550"/>
      <c r="VB34" s="550"/>
      <c r="VC34" s="550"/>
      <c r="VD34" s="550"/>
      <c r="VE34" s="550"/>
      <c r="VF34" s="550"/>
      <c r="VG34" s="550"/>
      <c r="VH34" s="550"/>
      <c r="VI34" s="550"/>
      <c r="VJ34" s="550"/>
      <c r="VK34" s="550"/>
      <c r="VL34" s="550"/>
      <c r="VM34" s="550"/>
      <c r="VN34" s="550"/>
      <c r="VO34" s="550"/>
      <c r="VP34" s="550"/>
      <c r="VQ34" s="550"/>
      <c r="VR34" s="550"/>
      <c r="VS34" s="550"/>
      <c r="VT34" s="550"/>
      <c r="VU34" s="550"/>
      <c r="VV34" s="550"/>
      <c r="VW34" s="550"/>
      <c r="VX34" s="550"/>
      <c r="VY34" s="550"/>
      <c r="VZ34" s="550"/>
      <c r="WA34" s="550"/>
      <c r="WB34" s="550"/>
      <c r="WC34" s="550"/>
      <c r="WD34" s="550"/>
      <c r="WE34" s="550"/>
      <c r="WF34" s="550"/>
      <c r="WG34" s="550"/>
      <c r="WH34" s="550"/>
      <c r="WI34" s="550"/>
      <c r="WJ34" s="550"/>
      <c r="WK34" s="550"/>
      <c r="WL34" s="550"/>
      <c r="WM34" s="550"/>
      <c r="WN34" s="550"/>
      <c r="WO34" s="550"/>
      <c r="WP34" s="550"/>
      <c r="WQ34" s="550"/>
      <c r="WR34" s="550"/>
      <c r="WS34" s="550"/>
      <c r="WT34" s="550"/>
      <c r="WU34" s="550"/>
      <c r="WV34" s="550"/>
      <c r="WW34" s="550"/>
      <c r="WX34" s="550"/>
      <c r="WY34" s="550"/>
      <c r="WZ34" s="550"/>
      <c r="XA34" s="550"/>
      <c r="XB34" s="550"/>
      <c r="XC34" s="550"/>
      <c r="XD34" s="550"/>
      <c r="XE34" s="550"/>
      <c r="XF34" s="550"/>
      <c r="XG34" s="550"/>
      <c r="XH34" s="550"/>
      <c r="XI34" s="550"/>
      <c r="XJ34" s="550"/>
      <c r="XK34" s="550"/>
      <c r="XL34" s="550"/>
      <c r="XM34" s="550"/>
      <c r="XN34" s="550"/>
      <c r="XO34" s="550"/>
      <c r="XP34" s="550"/>
      <c r="XQ34" s="550"/>
      <c r="XR34" s="550"/>
      <c r="XS34" s="550"/>
      <c r="XT34" s="550"/>
      <c r="XU34" s="550"/>
      <c r="XV34" s="550"/>
      <c r="XW34" s="550"/>
      <c r="XX34" s="550"/>
      <c r="XY34" s="550"/>
      <c r="XZ34" s="550"/>
      <c r="YA34" s="550"/>
      <c r="YB34" s="550"/>
      <c r="YC34" s="550"/>
      <c r="YD34" s="550"/>
      <c r="YE34" s="550"/>
      <c r="YF34" s="550"/>
      <c r="YG34" s="550"/>
      <c r="YH34" s="550"/>
      <c r="YI34" s="550"/>
      <c r="YJ34" s="550"/>
      <c r="YK34" s="550"/>
      <c r="YL34" s="550"/>
      <c r="YM34" s="550"/>
      <c r="YN34" s="550"/>
      <c r="YO34" s="550"/>
      <c r="YP34" s="550"/>
      <c r="YQ34" s="550"/>
      <c r="YR34" s="550"/>
      <c r="YS34" s="550"/>
      <c r="YT34" s="550"/>
      <c r="YU34" s="550"/>
      <c r="YV34" s="550"/>
      <c r="YW34" s="550"/>
      <c r="YX34" s="550"/>
      <c r="YY34" s="550"/>
      <c r="YZ34" s="550"/>
      <c r="ZA34" s="550"/>
      <c r="ZB34" s="550"/>
      <c r="ZC34" s="550"/>
      <c r="ZD34" s="550"/>
      <c r="ZE34" s="550"/>
      <c r="ZF34" s="550"/>
      <c r="ZG34" s="550"/>
      <c r="ZH34" s="550"/>
      <c r="ZI34" s="550"/>
      <c r="ZJ34" s="550"/>
      <c r="ZK34" s="550"/>
      <c r="ZL34" s="550"/>
      <c r="ZM34" s="550"/>
      <c r="ZN34" s="550"/>
      <c r="ZO34" s="550"/>
      <c r="ZP34" s="550"/>
      <c r="ZQ34" s="550"/>
      <c r="ZR34" s="550"/>
      <c r="ZS34" s="550"/>
      <c r="ZT34" s="550"/>
      <c r="ZU34" s="550"/>
      <c r="ZV34" s="550"/>
      <c r="ZW34" s="550"/>
      <c r="ZX34" s="550"/>
      <c r="ZY34" s="550"/>
      <c r="ZZ34" s="550"/>
      <c r="AAA34" s="550"/>
      <c r="AAB34" s="550"/>
      <c r="AAC34" s="550"/>
      <c r="AAD34" s="550"/>
      <c r="AAE34" s="550"/>
      <c r="AAF34" s="550"/>
      <c r="AAG34" s="550"/>
      <c r="AAH34" s="550"/>
      <c r="AAI34" s="550"/>
      <c r="AAJ34" s="550"/>
      <c r="AAK34" s="550"/>
      <c r="AAL34" s="550"/>
      <c r="AAM34" s="550"/>
      <c r="AAN34" s="550"/>
      <c r="AAO34" s="550"/>
      <c r="AAP34" s="550"/>
      <c r="AAQ34" s="550"/>
      <c r="AAR34" s="550"/>
      <c r="AAS34" s="550"/>
      <c r="AAT34" s="550"/>
      <c r="AAU34" s="550"/>
      <c r="AAV34" s="550"/>
      <c r="AAW34" s="550"/>
      <c r="AAX34" s="550"/>
      <c r="AAY34" s="550"/>
      <c r="AAZ34" s="550"/>
      <c r="ABA34" s="550"/>
      <c r="ABB34" s="550"/>
      <c r="ABC34" s="550"/>
      <c r="ABD34" s="550"/>
      <c r="ABE34" s="550"/>
      <c r="ABF34" s="550"/>
      <c r="ABG34" s="550"/>
      <c r="ABH34" s="550"/>
      <c r="ABI34" s="550"/>
      <c r="ABJ34" s="550"/>
      <c r="ABK34" s="550"/>
      <c r="ABL34" s="550"/>
      <c r="ABM34" s="550"/>
      <c r="ABN34" s="550"/>
      <c r="ABO34" s="550"/>
      <c r="ABP34" s="550"/>
      <c r="ABQ34" s="550"/>
      <c r="ABR34" s="550"/>
      <c r="ABS34" s="550"/>
      <c r="ABT34" s="550"/>
      <c r="ABU34" s="550"/>
      <c r="ABV34" s="550"/>
      <c r="ABW34" s="550"/>
      <c r="ABX34" s="550"/>
      <c r="ABY34" s="550"/>
      <c r="ABZ34" s="550"/>
      <c r="ACA34" s="550"/>
      <c r="ACB34" s="550"/>
      <c r="ACC34" s="550"/>
      <c r="ACD34" s="550"/>
      <c r="ACE34" s="550"/>
      <c r="ACF34" s="550"/>
      <c r="ACG34" s="550"/>
      <c r="ACH34" s="550"/>
      <c r="ACI34" s="550"/>
      <c r="ACJ34" s="550"/>
      <c r="ACK34" s="550"/>
      <c r="ACL34" s="550"/>
      <c r="ACM34" s="550"/>
      <c r="ACN34" s="550"/>
      <c r="ACO34" s="550"/>
      <c r="ACP34" s="550"/>
      <c r="ACQ34" s="550"/>
      <c r="ACR34" s="550"/>
      <c r="ACS34" s="550"/>
      <c r="ACT34" s="550"/>
      <c r="ACU34" s="550"/>
      <c r="ACV34" s="550"/>
      <c r="ACW34" s="550"/>
      <c r="ACX34" s="550"/>
      <c r="ACY34" s="550"/>
      <c r="ACZ34" s="550"/>
      <c r="ADA34" s="550"/>
      <c r="ADB34" s="550"/>
      <c r="ADC34" s="550"/>
      <c r="ADD34" s="550"/>
      <c r="ADE34" s="550"/>
      <c r="ADF34" s="550"/>
      <c r="ADG34" s="550"/>
      <c r="ADH34" s="550"/>
      <c r="ADI34" s="550"/>
      <c r="ADJ34" s="550"/>
      <c r="ADK34" s="550"/>
      <c r="ADL34" s="550"/>
      <c r="ADM34" s="550"/>
      <c r="ADN34" s="550"/>
      <c r="ADO34" s="550"/>
      <c r="ADP34" s="550"/>
      <c r="ADQ34" s="550"/>
      <c r="ADR34" s="550"/>
      <c r="ADS34" s="550"/>
      <c r="ADT34" s="550"/>
      <c r="ADU34" s="550"/>
      <c r="ADV34" s="550"/>
      <c r="ADW34" s="550"/>
      <c r="ADX34" s="550"/>
      <c r="ADY34" s="550"/>
      <c r="ADZ34" s="550"/>
      <c r="AEA34" s="550"/>
      <c r="AEB34" s="550"/>
      <c r="AEC34" s="550"/>
      <c r="AED34" s="550"/>
      <c r="AEE34" s="550"/>
      <c r="AEF34" s="550"/>
      <c r="AEG34" s="550"/>
      <c r="AEH34" s="550"/>
      <c r="AEI34" s="550"/>
      <c r="AEJ34" s="550"/>
      <c r="AEK34" s="550"/>
      <c r="AEL34" s="550"/>
      <c r="AEM34" s="550"/>
      <c r="AEN34" s="550"/>
      <c r="AEO34" s="550"/>
      <c r="AEP34" s="550"/>
      <c r="AEQ34" s="550"/>
      <c r="AER34" s="550"/>
      <c r="AES34" s="550"/>
      <c r="AET34" s="550"/>
      <c r="AEU34" s="550"/>
      <c r="AEV34" s="550"/>
      <c r="AEW34" s="550"/>
      <c r="AEX34" s="550"/>
      <c r="AEY34" s="550"/>
      <c r="AEZ34" s="550"/>
      <c r="AFA34" s="550"/>
      <c r="AFB34" s="550"/>
      <c r="AFC34" s="550"/>
      <c r="AFD34" s="550"/>
      <c r="AFE34" s="550"/>
      <c r="AFF34" s="550"/>
      <c r="AFG34" s="550"/>
      <c r="AFH34" s="550"/>
      <c r="AFI34" s="550"/>
      <c r="AFJ34" s="550"/>
      <c r="AFK34" s="550"/>
      <c r="AFL34" s="550"/>
      <c r="AFM34" s="550"/>
      <c r="AFN34" s="550"/>
      <c r="AFO34" s="550"/>
      <c r="AFP34" s="550"/>
      <c r="AFQ34" s="550"/>
      <c r="AFR34" s="550"/>
      <c r="AFS34" s="550"/>
      <c r="AFT34" s="550"/>
      <c r="AFU34" s="550"/>
      <c r="AFV34" s="550"/>
      <c r="AFW34" s="550"/>
      <c r="AFX34" s="550"/>
      <c r="AFY34" s="550"/>
      <c r="AFZ34" s="550"/>
      <c r="AGA34" s="550"/>
      <c r="AGB34" s="550"/>
      <c r="AGC34" s="550"/>
      <c r="AGD34" s="550"/>
      <c r="AGE34" s="550"/>
      <c r="AGF34" s="550"/>
      <c r="AGG34" s="550"/>
      <c r="AGH34" s="550"/>
      <c r="AGI34" s="550"/>
      <c r="AGJ34" s="550"/>
      <c r="AGK34" s="550"/>
      <c r="AGL34" s="550"/>
      <c r="AGM34" s="550"/>
      <c r="AGN34" s="550"/>
      <c r="AGO34" s="550"/>
      <c r="AGP34" s="550"/>
      <c r="AGQ34" s="550"/>
      <c r="AGR34" s="550"/>
      <c r="AGS34" s="550"/>
      <c r="AGT34" s="550"/>
      <c r="AGU34" s="550"/>
      <c r="AGV34" s="550"/>
      <c r="AGW34" s="550"/>
      <c r="AGX34" s="550"/>
      <c r="AGY34" s="550"/>
      <c r="AGZ34" s="550"/>
      <c r="AHA34" s="550"/>
      <c r="AHB34" s="550"/>
      <c r="AHC34" s="550"/>
      <c r="AHD34" s="550"/>
      <c r="AHE34" s="550"/>
      <c r="AHF34" s="550"/>
      <c r="AHG34" s="550"/>
      <c r="AHH34" s="550"/>
      <c r="AHI34" s="550"/>
      <c r="AHJ34" s="550"/>
      <c r="AHK34" s="550"/>
      <c r="AHL34" s="550"/>
      <c r="AHM34" s="550"/>
      <c r="AHN34" s="550"/>
      <c r="AHO34" s="550"/>
      <c r="AHP34" s="550"/>
      <c r="AHQ34" s="550"/>
      <c r="AHR34" s="550"/>
      <c r="AHS34" s="550"/>
      <c r="AHT34" s="550"/>
      <c r="AHU34" s="550"/>
      <c r="AHV34" s="550"/>
      <c r="AHW34" s="550"/>
      <c r="AHX34" s="550"/>
      <c r="AHY34" s="550"/>
      <c r="AHZ34" s="550"/>
      <c r="AIA34" s="550"/>
      <c r="AIB34" s="550"/>
      <c r="AIC34" s="550"/>
      <c r="AID34" s="550"/>
      <c r="AIE34" s="550"/>
      <c r="AIF34" s="550"/>
      <c r="AIG34" s="550"/>
      <c r="AIH34" s="550"/>
      <c r="AII34" s="550"/>
      <c r="AIJ34" s="550"/>
      <c r="AIK34" s="550"/>
      <c r="AIL34" s="550"/>
      <c r="AIM34" s="550"/>
      <c r="AIN34" s="550"/>
      <c r="AIO34" s="550"/>
      <c r="AIP34" s="550"/>
      <c r="AIQ34" s="550"/>
      <c r="AIR34" s="550"/>
      <c r="AIS34" s="550"/>
      <c r="AIT34" s="550"/>
      <c r="AIU34" s="550"/>
      <c r="AIV34" s="550"/>
      <c r="AIW34" s="550"/>
      <c r="AIX34" s="550"/>
      <c r="AIY34" s="550"/>
      <c r="AIZ34" s="550"/>
      <c r="AJA34" s="550"/>
      <c r="AJB34" s="550"/>
      <c r="AJC34" s="550"/>
      <c r="AJD34" s="550"/>
      <c r="AJE34" s="550"/>
      <c r="AJF34" s="550"/>
      <c r="AJG34" s="550"/>
      <c r="AJH34" s="550"/>
      <c r="AJI34" s="550"/>
      <c r="AJJ34" s="550"/>
      <c r="AJK34" s="550"/>
      <c r="AJL34" s="550"/>
      <c r="AJM34" s="550"/>
      <c r="AJN34" s="550"/>
      <c r="AJO34" s="550"/>
      <c r="AJP34" s="550"/>
      <c r="AJQ34" s="550"/>
      <c r="AJR34" s="550"/>
      <c r="AJS34" s="550"/>
      <c r="AJT34" s="550"/>
      <c r="AJU34" s="550"/>
      <c r="AJV34" s="550"/>
      <c r="AJW34" s="550"/>
      <c r="AJX34" s="550"/>
      <c r="AJY34" s="550"/>
      <c r="AJZ34" s="550"/>
      <c r="AKA34" s="550"/>
      <c r="AKB34" s="550"/>
      <c r="AKC34" s="550"/>
      <c r="AKD34" s="550"/>
      <c r="AKE34" s="550"/>
      <c r="AKF34" s="550"/>
      <c r="AKG34" s="550"/>
      <c r="AKH34" s="550"/>
      <c r="AKI34" s="550"/>
      <c r="AKJ34" s="550"/>
      <c r="AKK34" s="550"/>
      <c r="AKL34" s="550"/>
      <c r="AKM34" s="550"/>
      <c r="AKN34" s="550"/>
      <c r="AKO34" s="550"/>
      <c r="AKP34" s="550"/>
      <c r="AKQ34" s="550"/>
      <c r="AKR34" s="550"/>
      <c r="AKS34" s="550"/>
      <c r="AKT34" s="550"/>
      <c r="AKU34" s="550"/>
      <c r="AKV34" s="550"/>
      <c r="AKW34" s="550"/>
      <c r="AKX34" s="550"/>
      <c r="AKY34" s="550"/>
      <c r="AKZ34" s="550"/>
      <c r="ALA34" s="550"/>
      <c r="ALB34" s="550"/>
      <c r="ALC34" s="550"/>
      <c r="ALD34" s="550"/>
      <c r="ALE34" s="550"/>
      <c r="ALF34" s="550"/>
      <c r="ALG34" s="550"/>
      <c r="ALH34" s="550"/>
      <c r="ALI34" s="550"/>
      <c r="ALJ34" s="550"/>
      <c r="ALK34" s="550"/>
      <c r="ALL34" s="550"/>
      <c r="ALM34" s="550"/>
      <c r="ALN34" s="550"/>
      <c r="ALO34" s="550"/>
      <c r="ALP34" s="550"/>
      <c r="ALQ34" s="550"/>
      <c r="ALR34" s="550"/>
      <c r="ALS34" s="550"/>
      <c r="ALT34" s="550"/>
      <c r="ALU34" s="550"/>
      <c r="ALV34" s="550"/>
      <c r="ALW34" s="550"/>
      <c r="ALX34" s="550"/>
      <c r="ALY34" s="550"/>
      <c r="ALZ34" s="550"/>
      <c r="AMA34" s="550"/>
      <c r="AMB34" s="550"/>
      <c r="AMC34" s="550"/>
      <c r="AMD34" s="550"/>
      <c r="AME34" s="550"/>
      <c r="AMF34" s="550"/>
      <c r="AMG34" s="550"/>
      <c r="AMH34" s="550"/>
      <c r="AMI34" s="550"/>
    </row>
    <row r="35" spans="1:1023" s="576" customFormat="1" x14ac:dyDescent="0.25">
      <c r="A35" s="580"/>
      <c r="B35" s="581"/>
      <c r="C35" s="197"/>
      <c r="D35" s="197"/>
      <c r="E35" s="197"/>
      <c r="F35" s="197"/>
      <c r="G35" s="197"/>
      <c r="H35" s="197"/>
      <c r="I35" s="197"/>
      <c r="J35" s="197"/>
      <c r="K35" s="198"/>
      <c r="L35" s="198"/>
      <c r="M35" s="199"/>
      <c r="N35" s="199"/>
      <c r="O35" s="200"/>
      <c r="P35" s="200"/>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5"/>
      <c r="BG35" s="575"/>
      <c r="BH35" s="575"/>
      <c r="BI35" s="575"/>
      <c r="BJ35" s="575"/>
      <c r="BK35" s="575"/>
      <c r="BL35" s="575"/>
      <c r="BM35" s="575"/>
      <c r="BN35" s="575"/>
      <c r="BO35" s="575"/>
      <c r="BP35" s="575"/>
      <c r="BQ35" s="575"/>
      <c r="BR35" s="575"/>
      <c r="BS35" s="575"/>
      <c r="BT35" s="575"/>
      <c r="BU35" s="575"/>
      <c r="BV35" s="575"/>
      <c r="BW35" s="575"/>
      <c r="BX35" s="575"/>
      <c r="BY35" s="575"/>
      <c r="BZ35" s="575"/>
      <c r="CA35" s="575"/>
      <c r="CB35" s="575"/>
      <c r="CC35" s="575"/>
      <c r="CD35" s="575"/>
      <c r="CE35" s="575"/>
      <c r="CF35" s="575"/>
      <c r="CG35" s="575"/>
      <c r="CH35" s="575"/>
      <c r="CI35" s="575"/>
      <c r="CJ35" s="575"/>
      <c r="CK35" s="575"/>
      <c r="CL35" s="575"/>
      <c r="CM35" s="575"/>
      <c r="CN35" s="575"/>
      <c r="CO35" s="575"/>
      <c r="CP35" s="575"/>
      <c r="CQ35" s="575"/>
      <c r="CR35" s="575"/>
      <c r="CS35" s="575"/>
      <c r="CT35" s="575"/>
      <c r="CU35" s="575"/>
      <c r="CV35" s="575"/>
      <c r="CW35" s="575"/>
      <c r="CX35" s="575"/>
      <c r="CY35" s="575"/>
      <c r="CZ35" s="575"/>
      <c r="DA35" s="575"/>
      <c r="DB35" s="575"/>
      <c r="DC35" s="575"/>
      <c r="DD35" s="575"/>
      <c r="DE35" s="575"/>
      <c r="DF35" s="575"/>
      <c r="DG35" s="575"/>
      <c r="DH35" s="575"/>
      <c r="DI35" s="575"/>
      <c r="DJ35" s="575"/>
      <c r="DK35" s="575"/>
      <c r="DL35" s="575"/>
      <c r="DM35" s="575"/>
      <c r="DN35" s="575"/>
      <c r="DO35" s="575"/>
      <c r="DP35" s="575"/>
      <c r="DQ35" s="575"/>
      <c r="DR35" s="575"/>
      <c r="DS35" s="575"/>
      <c r="DT35" s="575"/>
      <c r="DU35" s="575"/>
      <c r="DV35" s="575"/>
      <c r="DW35" s="575"/>
      <c r="DX35" s="575"/>
      <c r="DY35" s="575"/>
      <c r="DZ35" s="575"/>
      <c r="EA35" s="575"/>
      <c r="EB35" s="575"/>
      <c r="EC35" s="575"/>
      <c r="ED35" s="575"/>
      <c r="EE35" s="575"/>
      <c r="EF35" s="575"/>
      <c r="EG35" s="575"/>
      <c r="EH35" s="575"/>
      <c r="EI35" s="575"/>
      <c r="EJ35" s="575"/>
      <c r="EK35" s="575"/>
      <c r="EL35" s="575"/>
      <c r="EM35" s="575"/>
      <c r="EN35" s="575"/>
      <c r="EO35" s="575"/>
      <c r="EP35" s="575"/>
      <c r="EQ35" s="575"/>
      <c r="ER35" s="575"/>
      <c r="ES35" s="575"/>
      <c r="ET35" s="575"/>
      <c r="EU35" s="575"/>
      <c r="EV35" s="575"/>
      <c r="EW35" s="575"/>
      <c r="EX35" s="575"/>
      <c r="EY35" s="575"/>
      <c r="EZ35" s="575"/>
      <c r="FA35" s="575"/>
      <c r="FB35" s="575"/>
      <c r="FC35" s="575"/>
      <c r="FD35" s="575"/>
      <c r="FE35" s="575"/>
      <c r="FF35" s="575"/>
      <c r="FG35" s="575"/>
      <c r="FH35" s="575"/>
      <c r="FI35" s="575"/>
      <c r="FJ35" s="575"/>
      <c r="FK35" s="575"/>
      <c r="FL35" s="575"/>
      <c r="FM35" s="575"/>
      <c r="FN35" s="575"/>
      <c r="FO35" s="575"/>
      <c r="FP35" s="575"/>
      <c r="FQ35" s="575"/>
      <c r="FR35" s="575"/>
      <c r="FS35" s="575"/>
      <c r="FT35" s="575"/>
      <c r="FU35" s="575"/>
      <c r="FV35" s="575"/>
      <c r="FW35" s="575"/>
      <c r="FX35" s="575"/>
      <c r="FY35" s="575"/>
      <c r="FZ35" s="575"/>
      <c r="GA35" s="575"/>
      <c r="GB35" s="575"/>
      <c r="GC35" s="575"/>
      <c r="GD35" s="575"/>
      <c r="GE35" s="575"/>
      <c r="GF35" s="575"/>
      <c r="GG35" s="575"/>
      <c r="GH35" s="575"/>
      <c r="GI35" s="575"/>
      <c r="GJ35" s="575"/>
      <c r="GK35" s="575"/>
      <c r="GL35" s="575"/>
      <c r="GM35" s="575"/>
      <c r="GN35" s="575"/>
      <c r="GO35" s="575"/>
      <c r="GP35" s="575"/>
      <c r="GQ35" s="575"/>
      <c r="GR35" s="575"/>
      <c r="GS35" s="575"/>
      <c r="GT35" s="575"/>
      <c r="GU35" s="575"/>
      <c r="GV35" s="575"/>
      <c r="GW35" s="575"/>
      <c r="GX35" s="575"/>
      <c r="GY35" s="575"/>
      <c r="GZ35" s="575"/>
      <c r="HA35" s="575"/>
      <c r="HB35" s="575"/>
      <c r="HC35" s="575"/>
      <c r="HD35" s="575"/>
      <c r="HE35" s="575"/>
      <c r="HF35" s="575"/>
      <c r="HG35" s="575"/>
      <c r="HH35" s="575"/>
      <c r="HI35" s="575"/>
      <c r="HJ35" s="575"/>
      <c r="HK35" s="575"/>
      <c r="HL35" s="575"/>
      <c r="HM35" s="575"/>
      <c r="HN35" s="575"/>
      <c r="HO35" s="575"/>
      <c r="HP35" s="575"/>
      <c r="HQ35" s="575"/>
      <c r="HR35" s="575"/>
      <c r="HS35" s="575"/>
      <c r="HT35" s="575"/>
      <c r="HU35" s="575"/>
      <c r="HV35" s="575"/>
      <c r="HW35" s="575"/>
      <c r="HX35" s="575"/>
      <c r="HY35" s="575"/>
      <c r="HZ35" s="575"/>
      <c r="IA35" s="575"/>
      <c r="IB35" s="575"/>
      <c r="IC35" s="575"/>
      <c r="ID35" s="575"/>
      <c r="IE35" s="575"/>
      <c r="IF35" s="575"/>
      <c r="IG35" s="575"/>
      <c r="IH35" s="575"/>
      <c r="II35" s="575"/>
      <c r="IJ35" s="575"/>
      <c r="IK35" s="575"/>
      <c r="IL35" s="575"/>
      <c r="IM35" s="575"/>
      <c r="IN35" s="575"/>
      <c r="IO35" s="575"/>
      <c r="IP35" s="575"/>
      <c r="IQ35" s="575"/>
      <c r="IR35" s="575"/>
      <c r="IS35" s="575"/>
      <c r="IT35" s="575"/>
      <c r="IU35" s="575"/>
      <c r="IV35" s="575"/>
      <c r="IW35" s="575"/>
      <c r="IX35" s="575"/>
      <c r="IY35" s="575"/>
      <c r="IZ35" s="575"/>
      <c r="JA35" s="575"/>
      <c r="JB35" s="575"/>
      <c r="JC35" s="575"/>
      <c r="JD35" s="575"/>
      <c r="JE35" s="575"/>
      <c r="JF35" s="575"/>
      <c r="JG35" s="575"/>
      <c r="JH35" s="575"/>
      <c r="JI35" s="575"/>
      <c r="JJ35" s="575"/>
      <c r="JK35" s="575"/>
      <c r="JL35" s="575"/>
      <c r="JM35" s="575"/>
      <c r="JN35" s="575"/>
      <c r="JO35" s="575"/>
      <c r="JP35" s="575"/>
      <c r="JQ35" s="575"/>
      <c r="JR35" s="575"/>
      <c r="JS35" s="575"/>
      <c r="JT35" s="575"/>
      <c r="JU35" s="575"/>
      <c r="JV35" s="575"/>
      <c r="JW35" s="575"/>
      <c r="JX35" s="575"/>
      <c r="JY35" s="575"/>
      <c r="JZ35" s="575"/>
      <c r="KA35" s="575"/>
      <c r="KB35" s="575"/>
      <c r="KC35" s="575"/>
      <c r="KD35" s="575"/>
      <c r="KE35" s="575"/>
      <c r="KF35" s="575"/>
      <c r="KG35" s="575"/>
      <c r="KH35" s="575"/>
      <c r="KI35" s="575"/>
      <c r="KJ35" s="575"/>
      <c r="KK35" s="575"/>
      <c r="KL35" s="575"/>
      <c r="KM35" s="575"/>
      <c r="KN35" s="575"/>
      <c r="KO35" s="575"/>
      <c r="KP35" s="575"/>
      <c r="KQ35" s="575"/>
      <c r="KR35" s="575"/>
      <c r="KS35" s="575"/>
      <c r="KT35" s="575"/>
      <c r="KU35" s="575"/>
      <c r="KV35" s="575"/>
      <c r="KW35" s="575"/>
      <c r="KX35" s="575"/>
      <c r="KY35" s="575"/>
      <c r="KZ35" s="575"/>
      <c r="LA35" s="575"/>
      <c r="LB35" s="575"/>
      <c r="LC35" s="575"/>
      <c r="LD35" s="575"/>
      <c r="LE35" s="575"/>
      <c r="LF35" s="575"/>
      <c r="LG35" s="575"/>
      <c r="LH35" s="575"/>
      <c r="LI35" s="575"/>
      <c r="LJ35" s="575"/>
      <c r="LK35" s="575"/>
      <c r="LL35" s="575"/>
      <c r="LM35" s="575"/>
      <c r="LN35" s="575"/>
      <c r="LO35" s="575"/>
      <c r="LP35" s="575"/>
      <c r="LQ35" s="575"/>
      <c r="LR35" s="575"/>
      <c r="LS35" s="575"/>
      <c r="LT35" s="575"/>
      <c r="LU35" s="575"/>
      <c r="LV35" s="575"/>
      <c r="LW35" s="575"/>
      <c r="LX35" s="575"/>
      <c r="LY35" s="575"/>
      <c r="LZ35" s="575"/>
      <c r="MA35" s="575"/>
      <c r="MB35" s="575"/>
      <c r="MC35" s="575"/>
      <c r="MD35" s="575"/>
      <c r="ME35" s="575"/>
      <c r="MF35" s="575"/>
      <c r="MG35" s="575"/>
      <c r="MH35" s="575"/>
      <c r="MI35" s="575"/>
      <c r="MJ35" s="575"/>
      <c r="MK35" s="575"/>
      <c r="ML35" s="575"/>
      <c r="MM35" s="575"/>
      <c r="MN35" s="575"/>
      <c r="MO35" s="575"/>
      <c r="MP35" s="575"/>
      <c r="MQ35" s="575"/>
      <c r="MR35" s="575"/>
      <c r="MS35" s="575"/>
      <c r="MT35" s="575"/>
      <c r="MU35" s="575"/>
      <c r="MV35" s="575"/>
      <c r="MW35" s="575"/>
      <c r="MX35" s="575"/>
      <c r="MY35" s="575"/>
      <c r="MZ35" s="575"/>
      <c r="NA35" s="575"/>
      <c r="NB35" s="575"/>
      <c r="NC35" s="575"/>
      <c r="ND35" s="575"/>
      <c r="NE35" s="575"/>
      <c r="NF35" s="575"/>
      <c r="NG35" s="575"/>
      <c r="NH35" s="575"/>
      <c r="NI35" s="575"/>
      <c r="NJ35" s="575"/>
      <c r="NK35" s="575"/>
      <c r="NL35" s="575"/>
      <c r="NM35" s="575"/>
      <c r="NN35" s="575"/>
      <c r="NO35" s="575"/>
      <c r="NP35" s="575"/>
      <c r="NQ35" s="575"/>
      <c r="NR35" s="575"/>
      <c r="NS35" s="575"/>
      <c r="NT35" s="575"/>
      <c r="NU35" s="575"/>
      <c r="NV35" s="575"/>
      <c r="NW35" s="575"/>
      <c r="NX35" s="575"/>
      <c r="NY35" s="575"/>
      <c r="NZ35" s="575"/>
      <c r="OA35" s="575"/>
      <c r="OB35" s="575"/>
      <c r="OC35" s="575"/>
      <c r="OD35" s="575"/>
      <c r="OE35" s="575"/>
      <c r="OF35" s="575"/>
      <c r="OG35" s="575"/>
      <c r="OH35" s="575"/>
      <c r="OI35" s="575"/>
      <c r="OJ35" s="575"/>
      <c r="OK35" s="575"/>
      <c r="OL35" s="575"/>
      <c r="OM35" s="575"/>
      <c r="ON35" s="575"/>
      <c r="OO35" s="575"/>
      <c r="OP35" s="575"/>
      <c r="OQ35" s="575"/>
      <c r="OR35" s="575"/>
      <c r="OS35" s="575"/>
      <c r="OT35" s="575"/>
      <c r="OU35" s="575"/>
      <c r="OV35" s="575"/>
      <c r="OW35" s="575"/>
      <c r="OX35" s="575"/>
      <c r="OY35" s="575"/>
      <c r="OZ35" s="575"/>
      <c r="PA35" s="575"/>
      <c r="PB35" s="575"/>
      <c r="PC35" s="575"/>
      <c r="PD35" s="575"/>
      <c r="PE35" s="575"/>
      <c r="PF35" s="575"/>
      <c r="PG35" s="575"/>
      <c r="PH35" s="575"/>
      <c r="PI35" s="575"/>
      <c r="PJ35" s="575"/>
      <c r="PK35" s="575"/>
      <c r="PL35" s="575"/>
      <c r="PM35" s="575"/>
      <c r="PN35" s="575"/>
      <c r="PO35" s="575"/>
      <c r="PP35" s="575"/>
      <c r="PQ35" s="575"/>
      <c r="PR35" s="575"/>
      <c r="PS35" s="575"/>
      <c r="PT35" s="575"/>
      <c r="PU35" s="575"/>
      <c r="PV35" s="575"/>
      <c r="PW35" s="575"/>
      <c r="PX35" s="575"/>
      <c r="PY35" s="575"/>
      <c r="PZ35" s="575"/>
      <c r="QA35" s="575"/>
      <c r="QB35" s="575"/>
      <c r="QC35" s="575"/>
      <c r="QD35" s="575"/>
      <c r="QE35" s="575"/>
      <c r="QF35" s="575"/>
      <c r="QG35" s="575"/>
      <c r="QH35" s="575"/>
      <c r="QI35" s="575"/>
      <c r="QJ35" s="575"/>
      <c r="QK35" s="575"/>
      <c r="QL35" s="575"/>
      <c r="QM35" s="575"/>
      <c r="QN35" s="575"/>
      <c r="QO35" s="575"/>
      <c r="QP35" s="575"/>
      <c r="QQ35" s="575"/>
      <c r="QR35" s="575"/>
      <c r="QS35" s="575"/>
      <c r="QT35" s="575"/>
      <c r="QU35" s="575"/>
      <c r="QV35" s="575"/>
      <c r="QW35" s="575"/>
      <c r="QX35" s="575"/>
      <c r="QY35" s="575"/>
      <c r="QZ35" s="575"/>
      <c r="RA35" s="575"/>
      <c r="RB35" s="575"/>
      <c r="RC35" s="575"/>
      <c r="RD35" s="575"/>
      <c r="RE35" s="575"/>
      <c r="RF35" s="575"/>
      <c r="RG35" s="575"/>
      <c r="RH35" s="575"/>
      <c r="RI35" s="575"/>
      <c r="RJ35" s="575"/>
      <c r="RK35" s="575"/>
      <c r="RL35" s="575"/>
      <c r="RM35" s="575"/>
      <c r="RN35" s="575"/>
      <c r="RO35" s="575"/>
      <c r="RP35" s="575"/>
      <c r="RQ35" s="575"/>
      <c r="RR35" s="575"/>
      <c r="RS35" s="575"/>
      <c r="RT35" s="575"/>
      <c r="RU35" s="575"/>
      <c r="RV35" s="575"/>
      <c r="RW35" s="575"/>
      <c r="RX35" s="575"/>
      <c r="RY35" s="575"/>
      <c r="RZ35" s="575"/>
      <c r="SA35" s="575"/>
      <c r="SB35" s="575"/>
      <c r="SC35" s="575"/>
      <c r="SD35" s="575"/>
      <c r="SE35" s="575"/>
      <c r="SF35" s="575"/>
      <c r="SG35" s="575"/>
      <c r="SH35" s="575"/>
      <c r="SI35" s="575"/>
      <c r="SJ35" s="575"/>
      <c r="SK35" s="575"/>
      <c r="SL35" s="575"/>
      <c r="SM35" s="575"/>
      <c r="SN35" s="575"/>
      <c r="SO35" s="575"/>
      <c r="SP35" s="575"/>
      <c r="SQ35" s="575"/>
      <c r="SR35" s="575"/>
      <c r="SS35" s="575"/>
      <c r="ST35" s="575"/>
      <c r="SU35" s="575"/>
      <c r="SV35" s="575"/>
      <c r="SW35" s="575"/>
      <c r="SX35" s="575"/>
      <c r="SY35" s="575"/>
      <c r="SZ35" s="575"/>
      <c r="TA35" s="575"/>
      <c r="TB35" s="575"/>
      <c r="TC35" s="575"/>
      <c r="TD35" s="575"/>
      <c r="TE35" s="575"/>
      <c r="TF35" s="575"/>
      <c r="TG35" s="575"/>
      <c r="TH35" s="575"/>
      <c r="TI35" s="575"/>
      <c r="TJ35" s="575"/>
      <c r="TK35" s="575"/>
      <c r="TL35" s="575"/>
      <c r="TM35" s="575"/>
      <c r="TN35" s="575"/>
      <c r="TO35" s="575"/>
      <c r="TP35" s="575"/>
      <c r="TQ35" s="575"/>
      <c r="TR35" s="575"/>
      <c r="TS35" s="575"/>
      <c r="TT35" s="575"/>
      <c r="TU35" s="575"/>
      <c r="TV35" s="575"/>
      <c r="TW35" s="575"/>
      <c r="TX35" s="575"/>
      <c r="TY35" s="575"/>
      <c r="TZ35" s="575"/>
      <c r="UA35" s="575"/>
      <c r="UB35" s="575"/>
      <c r="UC35" s="575"/>
      <c r="UD35" s="575"/>
      <c r="UE35" s="575"/>
      <c r="UF35" s="575"/>
      <c r="UG35" s="575"/>
      <c r="UH35" s="575"/>
      <c r="UI35" s="575"/>
      <c r="UJ35" s="575"/>
      <c r="UK35" s="575"/>
      <c r="UL35" s="575"/>
      <c r="UM35" s="575"/>
      <c r="UN35" s="575"/>
      <c r="UO35" s="575"/>
      <c r="UP35" s="575"/>
      <c r="UQ35" s="575"/>
      <c r="UR35" s="575"/>
      <c r="US35" s="575"/>
      <c r="UT35" s="575"/>
      <c r="UU35" s="575"/>
      <c r="UV35" s="575"/>
      <c r="UW35" s="575"/>
      <c r="UX35" s="575"/>
      <c r="UY35" s="575"/>
      <c r="UZ35" s="575"/>
      <c r="VA35" s="575"/>
      <c r="VB35" s="575"/>
      <c r="VC35" s="575"/>
      <c r="VD35" s="575"/>
      <c r="VE35" s="575"/>
      <c r="VF35" s="575"/>
      <c r="VG35" s="575"/>
      <c r="VH35" s="575"/>
      <c r="VI35" s="575"/>
      <c r="VJ35" s="575"/>
      <c r="VK35" s="575"/>
      <c r="VL35" s="575"/>
      <c r="VM35" s="575"/>
      <c r="VN35" s="575"/>
      <c r="VO35" s="575"/>
      <c r="VP35" s="575"/>
      <c r="VQ35" s="575"/>
      <c r="VR35" s="575"/>
      <c r="VS35" s="575"/>
      <c r="VT35" s="575"/>
      <c r="VU35" s="575"/>
      <c r="VV35" s="575"/>
      <c r="VW35" s="575"/>
      <c r="VX35" s="575"/>
      <c r="VY35" s="575"/>
      <c r="VZ35" s="575"/>
      <c r="WA35" s="575"/>
      <c r="WB35" s="575"/>
      <c r="WC35" s="575"/>
      <c r="WD35" s="575"/>
      <c r="WE35" s="575"/>
      <c r="WF35" s="575"/>
      <c r="WG35" s="575"/>
      <c r="WH35" s="575"/>
      <c r="WI35" s="575"/>
      <c r="WJ35" s="575"/>
      <c r="WK35" s="575"/>
      <c r="WL35" s="575"/>
      <c r="WM35" s="575"/>
      <c r="WN35" s="575"/>
      <c r="WO35" s="575"/>
      <c r="WP35" s="575"/>
      <c r="WQ35" s="575"/>
      <c r="WR35" s="575"/>
      <c r="WS35" s="575"/>
      <c r="WT35" s="575"/>
      <c r="WU35" s="575"/>
      <c r="WV35" s="575"/>
      <c r="WW35" s="575"/>
      <c r="WX35" s="575"/>
      <c r="WY35" s="575"/>
      <c r="WZ35" s="575"/>
      <c r="XA35" s="575"/>
      <c r="XB35" s="575"/>
      <c r="XC35" s="575"/>
      <c r="XD35" s="575"/>
      <c r="XE35" s="575"/>
      <c r="XF35" s="575"/>
      <c r="XG35" s="575"/>
      <c r="XH35" s="575"/>
      <c r="XI35" s="575"/>
      <c r="XJ35" s="575"/>
      <c r="XK35" s="575"/>
      <c r="XL35" s="575"/>
      <c r="XM35" s="575"/>
      <c r="XN35" s="575"/>
      <c r="XO35" s="575"/>
      <c r="XP35" s="575"/>
      <c r="XQ35" s="575"/>
      <c r="XR35" s="575"/>
      <c r="XS35" s="575"/>
      <c r="XT35" s="575"/>
      <c r="XU35" s="575"/>
      <c r="XV35" s="575"/>
      <c r="XW35" s="575"/>
      <c r="XX35" s="575"/>
      <c r="XY35" s="575"/>
      <c r="XZ35" s="575"/>
      <c r="YA35" s="575"/>
      <c r="YB35" s="575"/>
      <c r="YC35" s="575"/>
      <c r="YD35" s="575"/>
      <c r="YE35" s="575"/>
      <c r="YF35" s="575"/>
      <c r="YG35" s="575"/>
      <c r="YH35" s="575"/>
      <c r="YI35" s="575"/>
      <c r="YJ35" s="575"/>
      <c r="YK35" s="575"/>
      <c r="YL35" s="575"/>
      <c r="YM35" s="575"/>
      <c r="YN35" s="575"/>
      <c r="YO35" s="575"/>
      <c r="YP35" s="575"/>
      <c r="YQ35" s="575"/>
      <c r="YR35" s="575"/>
      <c r="YS35" s="575"/>
      <c r="YT35" s="575"/>
      <c r="YU35" s="575"/>
      <c r="YV35" s="575"/>
      <c r="YW35" s="575"/>
      <c r="YX35" s="575"/>
      <c r="YY35" s="575"/>
      <c r="YZ35" s="575"/>
      <c r="ZA35" s="575"/>
      <c r="ZB35" s="575"/>
      <c r="ZC35" s="575"/>
      <c r="ZD35" s="575"/>
      <c r="ZE35" s="575"/>
      <c r="ZF35" s="575"/>
      <c r="ZG35" s="575"/>
      <c r="ZH35" s="575"/>
      <c r="ZI35" s="575"/>
      <c r="ZJ35" s="575"/>
      <c r="ZK35" s="575"/>
      <c r="ZL35" s="575"/>
      <c r="ZM35" s="575"/>
      <c r="ZN35" s="575"/>
      <c r="ZO35" s="575"/>
      <c r="ZP35" s="575"/>
      <c r="ZQ35" s="575"/>
      <c r="ZR35" s="575"/>
      <c r="ZS35" s="575"/>
      <c r="ZT35" s="575"/>
      <c r="ZU35" s="575"/>
      <c r="ZV35" s="575"/>
      <c r="ZW35" s="575"/>
      <c r="ZX35" s="575"/>
      <c r="ZY35" s="575"/>
      <c r="ZZ35" s="575"/>
      <c r="AAA35" s="575"/>
      <c r="AAB35" s="575"/>
      <c r="AAC35" s="575"/>
      <c r="AAD35" s="575"/>
      <c r="AAE35" s="575"/>
      <c r="AAF35" s="575"/>
      <c r="AAG35" s="575"/>
      <c r="AAH35" s="575"/>
      <c r="AAI35" s="575"/>
      <c r="AAJ35" s="575"/>
      <c r="AAK35" s="575"/>
      <c r="AAL35" s="575"/>
      <c r="AAM35" s="575"/>
      <c r="AAN35" s="575"/>
      <c r="AAO35" s="575"/>
      <c r="AAP35" s="575"/>
      <c r="AAQ35" s="575"/>
      <c r="AAR35" s="575"/>
      <c r="AAS35" s="575"/>
      <c r="AAT35" s="575"/>
      <c r="AAU35" s="575"/>
      <c r="AAV35" s="575"/>
      <c r="AAW35" s="575"/>
      <c r="AAX35" s="575"/>
      <c r="AAY35" s="575"/>
      <c r="AAZ35" s="575"/>
      <c r="ABA35" s="575"/>
      <c r="ABB35" s="575"/>
      <c r="ABC35" s="575"/>
      <c r="ABD35" s="575"/>
      <c r="ABE35" s="575"/>
      <c r="ABF35" s="575"/>
      <c r="ABG35" s="575"/>
      <c r="ABH35" s="575"/>
      <c r="ABI35" s="575"/>
      <c r="ABJ35" s="575"/>
      <c r="ABK35" s="575"/>
      <c r="ABL35" s="575"/>
      <c r="ABM35" s="575"/>
      <c r="ABN35" s="575"/>
      <c r="ABO35" s="575"/>
      <c r="ABP35" s="575"/>
      <c r="ABQ35" s="575"/>
      <c r="ABR35" s="575"/>
      <c r="ABS35" s="575"/>
      <c r="ABT35" s="575"/>
      <c r="ABU35" s="575"/>
      <c r="ABV35" s="575"/>
      <c r="ABW35" s="575"/>
      <c r="ABX35" s="575"/>
      <c r="ABY35" s="575"/>
      <c r="ABZ35" s="575"/>
      <c r="ACA35" s="575"/>
      <c r="ACB35" s="575"/>
      <c r="ACC35" s="575"/>
      <c r="ACD35" s="575"/>
      <c r="ACE35" s="575"/>
      <c r="ACF35" s="575"/>
      <c r="ACG35" s="575"/>
      <c r="ACH35" s="575"/>
      <c r="ACI35" s="575"/>
      <c r="ACJ35" s="575"/>
      <c r="ACK35" s="575"/>
      <c r="ACL35" s="575"/>
      <c r="ACM35" s="575"/>
      <c r="ACN35" s="575"/>
      <c r="ACO35" s="575"/>
      <c r="ACP35" s="575"/>
      <c r="ACQ35" s="575"/>
      <c r="ACR35" s="575"/>
      <c r="ACS35" s="575"/>
      <c r="ACT35" s="575"/>
      <c r="ACU35" s="575"/>
      <c r="ACV35" s="575"/>
      <c r="ACW35" s="575"/>
      <c r="ACX35" s="575"/>
      <c r="ACY35" s="575"/>
      <c r="ACZ35" s="575"/>
      <c r="ADA35" s="575"/>
      <c r="ADB35" s="575"/>
      <c r="ADC35" s="575"/>
      <c r="ADD35" s="575"/>
      <c r="ADE35" s="575"/>
      <c r="ADF35" s="575"/>
      <c r="ADG35" s="575"/>
      <c r="ADH35" s="575"/>
      <c r="ADI35" s="575"/>
      <c r="ADJ35" s="575"/>
      <c r="ADK35" s="575"/>
      <c r="ADL35" s="575"/>
      <c r="ADM35" s="575"/>
      <c r="ADN35" s="575"/>
      <c r="ADO35" s="575"/>
      <c r="ADP35" s="575"/>
      <c r="ADQ35" s="575"/>
      <c r="ADR35" s="575"/>
      <c r="ADS35" s="575"/>
      <c r="ADT35" s="575"/>
      <c r="ADU35" s="575"/>
      <c r="ADV35" s="575"/>
      <c r="ADW35" s="575"/>
      <c r="ADX35" s="575"/>
      <c r="ADY35" s="575"/>
      <c r="ADZ35" s="575"/>
      <c r="AEA35" s="575"/>
      <c r="AEB35" s="575"/>
      <c r="AEC35" s="575"/>
      <c r="AED35" s="575"/>
      <c r="AEE35" s="575"/>
      <c r="AEF35" s="575"/>
      <c r="AEG35" s="575"/>
      <c r="AEH35" s="575"/>
      <c r="AEI35" s="575"/>
      <c r="AEJ35" s="575"/>
      <c r="AEK35" s="575"/>
      <c r="AEL35" s="575"/>
      <c r="AEM35" s="575"/>
      <c r="AEN35" s="575"/>
      <c r="AEO35" s="575"/>
      <c r="AEP35" s="575"/>
      <c r="AEQ35" s="575"/>
      <c r="AER35" s="575"/>
      <c r="AES35" s="575"/>
      <c r="AET35" s="575"/>
      <c r="AEU35" s="575"/>
      <c r="AEV35" s="575"/>
      <c r="AEW35" s="575"/>
      <c r="AEX35" s="575"/>
      <c r="AEY35" s="575"/>
      <c r="AEZ35" s="575"/>
      <c r="AFA35" s="575"/>
      <c r="AFB35" s="575"/>
      <c r="AFC35" s="575"/>
      <c r="AFD35" s="575"/>
      <c r="AFE35" s="575"/>
      <c r="AFF35" s="575"/>
      <c r="AFG35" s="575"/>
      <c r="AFH35" s="575"/>
      <c r="AFI35" s="575"/>
      <c r="AFJ35" s="575"/>
      <c r="AFK35" s="575"/>
      <c r="AFL35" s="575"/>
      <c r="AFM35" s="575"/>
      <c r="AFN35" s="575"/>
      <c r="AFO35" s="575"/>
      <c r="AFP35" s="575"/>
      <c r="AFQ35" s="575"/>
      <c r="AFR35" s="575"/>
      <c r="AFS35" s="575"/>
      <c r="AFT35" s="575"/>
      <c r="AFU35" s="575"/>
      <c r="AFV35" s="575"/>
      <c r="AFW35" s="575"/>
      <c r="AFX35" s="575"/>
      <c r="AFY35" s="575"/>
      <c r="AFZ35" s="575"/>
      <c r="AGA35" s="575"/>
      <c r="AGB35" s="575"/>
      <c r="AGC35" s="575"/>
      <c r="AGD35" s="575"/>
      <c r="AGE35" s="575"/>
      <c r="AGF35" s="575"/>
      <c r="AGG35" s="575"/>
      <c r="AGH35" s="575"/>
      <c r="AGI35" s="575"/>
      <c r="AGJ35" s="575"/>
      <c r="AGK35" s="575"/>
      <c r="AGL35" s="575"/>
      <c r="AGM35" s="575"/>
      <c r="AGN35" s="575"/>
      <c r="AGO35" s="575"/>
      <c r="AGP35" s="575"/>
      <c r="AGQ35" s="575"/>
      <c r="AGR35" s="575"/>
      <c r="AGS35" s="575"/>
      <c r="AGT35" s="575"/>
      <c r="AGU35" s="575"/>
      <c r="AGV35" s="575"/>
      <c r="AGW35" s="575"/>
      <c r="AGX35" s="575"/>
      <c r="AGY35" s="575"/>
      <c r="AGZ35" s="575"/>
      <c r="AHA35" s="575"/>
      <c r="AHB35" s="575"/>
      <c r="AHC35" s="575"/>
      <c r="AHD35" s="575"/>
      <c r="AHE35" s="575"/>
      <c r="AHF35" s="575"/>
      <c r="AHG35" s="575"/>
      <c r="AHH35" s="575"/>
      <c r="AHI35" s="575"/>
      <c r="AHJ35" s="575"/>
      <c r="AHK35" s="575"/>
      <c r="AHL35" s="575"/>
      <c r="AHM35" s="575"/>
      <c r="AHN35" s="575"/>
      <c r="AHO35" s="575"/>
      <c r="AHP35" s="575"/>
      <c r="AHQ35" s="575"/>
      <c r="AHR35" s="575"/>
      <c r="AHS35" s="575"/>
      <c r="AHT35" s="575"/>
      <c r="AHU35" s="575"/>
      <c r="AHV35" s="575"/>
      <c r="AHW35" s="575"/>
      <c r="AHX35" s="575"/>
      <c r="AHY35" s="575"/>
      <c r="AHZ35" s="575"/>
      <c r="AIA35" s="575"/>
      <c r="AIB35" s="575"/>
      <c r="AIC35" s="575"/>
      <c r="AID35" s="575"/>
      <c r="AIE35" s="575"/>
      <c r="AIF35" s="575"/>
      <c r="AIG35" s="575"/>
      <c r="AIH35" s="575"/>
      <c r="AII35" s="575"/>
      <c r="AIJ35" s="575"/>
      <c r="AIK35" s="575"/>
      <c r="AIL35" s="575"/>
      <c r="AIM35" s="575"/>
      <c r="AIN35" s="575"/>
      <c r="AIO35" s="575"/>
      <c r="AIP35" s="575"/>
      <c r="AIQ35" s="575"/>
      <c r="AIR35" s="575"/>
      <c r="AIS35" s="575"/>
      <c r="AIT35" s="575"/>
      <c r="AIU35" s="575"/>
      <c r="AIV35" s="575"/>
      <c r="AIW35" s="575"/>
      <c r="AIX35" s="575"/>
      <c r="AIY35" s="575"/>
      <c r="AIZ35" s="575"/>
      <c r="AJA35" s="575"/>
      <c r="AJB35" s="575"/>
      <c r="AJC35" s="575"/>
      <c r="AJD35" s="575"/>
      <c r="AJE35" s="575"/>
      <c r="AJF35" s="575"/>
      <c r="AJG35" s="575"/>
      <c r="AJH35" s="575"/>
      <c r="AJI35" s="575"/>
      <c r="AJJ35" s="575"/>
      <c r="AJK35" s="575"/>
      <c r="AJL35" s="575"/>
      <c r="AJM35" s="575"/>
      <c r="AJN35" s="575"/>
      <c r="AJO35" s="575"/>
      <c r="AJP35" s="575"/>
      <c r="AJQ35" s="575"/>
      <c r="AJR35" s="575"/>
      <c r="AJS35" s="575"/>
      <c r="AJT35" s="575"/>
      <c r="AJU35" s="575"/>
      <c r="AJV35" s="575"/>
      <c r="AJW35" s="575"/>
      <c r="AJX35" s="575"/>
      <c r="AJY35" s="575"/>
      <c r="AJZ35" s="575"/>
      <c r="AKA35" s="575"/>
      <c r="AKB35" s="575"/>
      <c r="AKC35" s="575"/>
      <c r="AKD35" s="575"/>
      <c r="AKE35" s="575"/>
      <c r="AKF35" s="575"/>
      <c r="AKG35" s="575"/>
      <c r="AKH35" s="575"/>
      <c r="AKI35" s="575"/>
      <c r="AKJ35" s="575"/>
      <c r="AKK35" s="575"/>
      <c r="AKL35" s="575"/>
      <c r="AKM35" s="575"/>
      <c r="AKN35" s="575"/>
      <c r="AKO35" s="575"/>
      <c r="AKP35" s="575"/>
      <c r="AKQ35" s="575"/>
      <c r="AKR35" s="575"/>
      <c r="AKS35" s="575"/>
      <c r="AKT35" s="575"/>
      <c r="AKU35" s="575"/>
      <c r="AKV35" s="575"/>
      <c r="AKW35" s="575"/>
      <c r="AKX35" s="575"/>
      <c r="AKY35" s="575"/>
      <c r="AKZ35" s="575"/>
      <c r="ALA35" s="575"/>
      <c r="ALB35" s="575"/>
      <c r="ALC35" s="575"/>
      <c r="ALD35" s="575"/>
      <c r="ALE35" s="575"/>
      <c r="ALF35" s="575"/>
      <c r="ALG35" s="575"/>
      <c r="ALH35" s="575"/>
      <c r="ALI35" s="575"/>
      <c r="ALJ35" s="575"/>
      <c r="ALK35" s="575"/>
      <c r="ALL35" s="575"/>
      <c r="ALM35" s="575"/>
      <c r="ALN35" s="575"/>
      <c r="ALO35" s="575"/>
      <c r="ALP35" s="575"/>
      <c r="ALQ35" s="575"/>
      <c r="ALR35" s="575"/>
      <c r="ALS35" s="575"/>
      <c r="ALT35" s="575"/>
      <c r="ALU35" s="575"/>
      <c r="ALV35" s="575"/>
      <c r="ALW35" s="575"/>
      <c r="ALX35" s="575"/>
      <c r="ALY35" s="575"/>
      <c r="ALZ35" s="575"/>
      <c r="AMA35" s="575"/>
      <c r="AMB35" s="575"/>
      <c r="AMC35" s="575"/>
      <c r="AMD35" s="575"/>
      <c r="AME35" s="575"/>
      <c r="AMF35" s="575"/>
      <c r="AMG35" s="575"/>
      <c r="AMH35" s="575"/>
      <c r="AMI35" s="575"/>
    </row>
    <row r="36" spans="1:1023" s="289" customFormat="1" x14ac:dyDescent="0.25">
      <c r="A36" s="550"/>
      <c r="B36" s="550"/>
      <c r="C36" s="74"/>
      <c r="D36" s="74"/>
      <c r="E36" s="74"/>
      <c r="F36" s="74"/>
      <c r="G36" s="74"/>
      <c r="H36" s="74"/>
      <c r="I36" s="74"/>
      <c r="J36" s="74"/>
      <c r="K36" s="74"/>
      <c r="L36" s="74"/>
      <c r="M36" s="74"/>
      <c r="N36" s="74"/>
      <c r="O36" s="74"/>
      <c r="P36" s="74"/>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550"/>
      <c r="BH36" s="550"/>
      <c r="BI36" s="550"/>
      <c r="BJ36" s="550"/>
      <c r="BK36" s="550"/>
      <c r="BL36" s="550"/>
      <c r="BM36" s="550"/>
      <c r="BN36" s="550"/>
      <c r="BO36" s="550"/>
      <c r="BP36" s="550"/>
      <c r="BQ36" s="550"/>
      <c r="BR36" s="550"/>
      <c r="BS36" s="550"/>
      <c r="BT36" s="550"/>
      <c r="BU36" s="550"/>
      <c r="BV36" s="550"/>
      <c r="BW36" s="550"/>
      <c r="BX36" s="550"/>
      <c r="BY36" s="550"/>
      <c r="BZ36" s="550"/>
      <c r="CA36" s="550"/>
      <c r="CB36" s="550"/>
      <c r="CC36" s="550"/>
      <c r="CD36" s="550"/>
      <c r="CE36" s="550"/>
      <c r="CF36" s="550"/>
      <c r="CG36" s="550"/>
      <c r="CH36" s="550"/>
      <c r="CI36" s="550"/>
      <c r="CJ36" s="550"/>
      <c r="CK36" s="550"/>
      <c r="CL36" s="550"/>
      <c r="CM36" s="550"/>
      <c r="CN36" s="550"/>
      <c r="CO36" s="550"/>
      <c r="CP36" s="550"/>
      <c r="CQ36" s="550"/>
      <c r="CR36" s="550"/>
      <c r="CS36" s="550"/>
      <c r="CT36" s="550"/>
      <c r="CU36" s="550"/>
      <c r="CV36" s="550"/>
      <c r="CW36" s="550"/>
      <c r="CX36" s="550"/>
      <c r="CY36" s="550"/>
      <c r="CZ36" s="550"/>
      <c r="DA36" s="550"/>
      <c r="DB36" s="550"/>
      <c r="DC36" s="550"/>
      <c r="DD36" s="550"/>
      <c r="DE36" s="550"/>
      <c r="DF36" s="550"/>
      <c r="DG36" s="550"/>
      <c r="DH36" s="550"/>
      <c r="DI36" s="550"/>
      <c r="DJ36" s="550"/>
      <c r="DK36" s="550"/>
      <c r="DL36" s="550"/>
      <c r="DM36" s="550"/>
      <c r="DN36" s="550"/>
      <c r="DO36" s="550"/>
      <c r="DP36" s="550"/>
      <c r="DQ36" s="550"/>
      <c r="DR36" s="550"/>
      <c r="DS36" s="550"/>
      <c r="DT36" s="550"/>
      <c r="DU36" s="550"/>
      <c r="DV36" s="550"/>
      <c r="DW36" s="550"/>
      <c r="DX36" s="550"/>
      <c r="DY36" s="550"/>
      <c r="DZ36" s="550"/>
      <c r="EA36" s="550"/>
      <c r="EB36" s="550"/>
      <c r="EC36" s="550"/>
      <c r="ED36" s="550"/>
      <c r="EE36" s="550"/>
      <c r="EF36" s="550"/>
      <c r="EG36" s="550"/>
      <c r="EH36" s="550"/>
      <c r="EI36" s="550"/>
      <c r="EJ36" s="550"/>
      <c r="EK36" s="550"/>
      <c r="EL36" s="550"/>
      <c r="EM36" s="550"/>
      <c r="EN36" s="550"/>
      <c r="EO36" s="550"/>
      <c r="EP36" s="550"/>
      <c r="EQ36" s="550"/>
      <c r="ER36" s="550"/>
      <c r="ES36" s="550"/>
      <c r="ET36" s="550"/>
      <c r="EU36" s="550"/>
      <c r="EV36" s="550"/>
      <c r="EW36" s="550"/>
      <c r="EX36" s="550"/>
      <c r="EY36" s="550"/>
      <c r="EZ36" s="550"/>
      <c r="FA36" s="550"/>
      <c r="FB36" s="550"/>
      <c r="FC36" s="550"/>
      <c r="FD36" s="550"/>
      <c r="FE36" s="550"/>
      <c r="FF36" s="550"/>
      <c r="FG36" s="550"/>
      <c r="FH36" s="550"/>
      <c r="FI36" s="550"/>
      <c r="FJ36" s="550"/>
      <c r="FK36" s="550"/>
      <c r="FL36" s="550"/>
      <c r="FM36" s="550"/>
      <c r="FN36" s="550"/>
      <c r="FO36" s="550"/>
      <c r="FP36" s="550"/>
      <c r="FQ36" s="550"/>
      <c r="FR36" s="550"/>
      <c r="FS36" s="550"/>
      <c r="FT36" s="550"/>
      <c r="FU36" s="550"/>
      <c r="FV36" s="550"/>
      <c r="FW36" s="550"/>
      <c r="FX36" s="550"/>
      <c r="FY36" s="550"/>
      <c r="FZ36" s="550"/>
      <c r="GA36" s="550"/>
      <c r="GB36" s="550"/>
      <c r="GC36" s="550"/>
      <c r="GD36" s="550"/>
      <c r="GE36" s="550"/>
      <c r="GF36" s="550"/>
      <c r="GG36" s="550"/>
      <c r="GH36" s="550"/>
      <c r="GI36" s="550"/>
      <c r="GJ36" s="550"/>
      <c r="GK36" s="550"/>
      <c r="GL36" s="550"/>
      <c r="GM36" s="550"/>
      <c r="GN36" s="550"/>
      <c r="GO36" s="550"/>
      <c r="GP36" s="550"/>
      <c r="GQ36" s="550"/>
      <c r="GR36" s="550"/>
      <c r="GS36" s="550"/>
      <c r="GT36" s="550"/>
      <c r="GU36" s="550"/>
      <c r="GV36" s="550"/>
      <c r="GW36" s="550"/>
      <c r="GX36" s="550"/>
      <c r="GY36" s="550"/>
      <c r="GZ36" s="550"/>
      <c r="HA36" s="550"/>
      <c r="HB36" s="550"/>
      <c r="HC36" s="550"/>
      <c r="HD36" s="550"/>
      <c r="HE36" s="550"/>
      <c r="HF36" s="550"/>
      <c r="HG36" s="550"/>
      <c r="HH36" s="550"/>
      <c r="HI36" s="550"/>
      <c r="HJ36" s="550"/>
      <c r="HK36" s="550"/>
      <c r="HL36" s="550"/>
      <c r="HM36" s="550"/>
      <c r="HN36" s="550"/>
      <c r="HO36" s="550"/>
      <c r="HP36" s="550"/>
      <c r="HQ36" s="550"/>
      <c r="HR36" s="550"/>
      <c r="HS36" s="550"/>
      <c r="HT36" s="550"/>
      <c r="HU36" s="550"/>
      <c r="HV36" s="550"/>
      <c r="HW36" s="550"/>
      <c r="HX36" s="550"/>
      <c r="HY36" s="550"/>
      <c r="HZ36" s="550"/>
      <c r="IA36" s="550"/>
      <c r="IB36" s="550"/>
      <c r="IC36" s="550"/>
      <c r="ID36" s="550"/>
      <c r="IE36" s="550"/>
      <c r="IF36" s="550"/>
      <c r="IG36" s="550"/>
      <c r="IH36" s="550"/>
      <c r="II36" s="550"/>
      <c r="IJ36" s="550"/>
      <c r="IK36" s="550"/>
      <c r="IL36" s="550"/>
      <c r="IM36" s="550"/>
      <c r="IN36" s="550"/>
      <c r="IO36" s="550"/>
      <c r="IP36" s="550"/>
      <c r="IQ36" s="550"/>
      <c r="IR36" s="550"/>
      <c r="IS36" s="550"/>
      <c r="IT36" s="550"/>
      <c r="IU36" s="550"/>
      <c r="IV36" s="550"/>
      <c r="IW36" s="550"/>
      <c r="IX36" s="550"/>
      <c r="IY36" s="550"/>
      <c r="IZ36" s="550"/>
      <c r="JA36" s="550"/>
      <c r="JB36" s="550"/>
      <c r="JC36" s="550"/>
      <c r="JD36" s="550"/>
      <c r="JE36" s="550"/>
      <c r="JF36" s="550"/>
      <c r="JG36" s="550"/>
      <c r="JH36" s="550"/>
      <c r="JI36" s="550"/>
      <c r="JJ36" s="550"/>
      <c r="JK36" s="550"/>
      <c r="JL36" s="550"/>
      <c r="JM36" s="550"/>
      <c r="JN36" s="550"/>
      <c r="JO36" s="550"/>
      <c r="JP36" s="550"/>
      <c r="JQ36" s="550"/>
      <c r="JR36" s="550"/>
      <c r="JS36" s="550"/>
      <c r="JT36" s="550"/>
      <c r="JU36" s="550"/>
      <c r="JV36" s="550"/>
      <c r="JW36" s="550"/>
      <c r="JX36" s="550"/>
      <c r="JY36" s="550"/>
      <c r="JZ36" s="550"/>
      <c r="KA36" s="550"/>
      <c r="KB36" s="550"/>
      <c r="KC36" s="550"/>
      <c r="KD36" s="550"/>
      <c r="KE36" s="550"/>
      <c r="KF36" s="550"/>
      <c r="KG36" s="550"/>
      <c r="KH36" s="550"/>
      <c r="KI36" s="550"/>
      <c r="KJ36" s="550"/>
      <c r="KK36" s="550"/>
      <c r="KL36" s="550"/>
      <c r="KM36" s="550"/>
      <c r="KN36" s="550"/>
      <c r="KO36" s="550"/>
      <c r="KP36" s="550"/>
      <c r="KQ36" s="550"/>
      <c r="KR36" s="550"/>
      <c r="KS36" s="550"/>
      <c r="KT36" s="550"/>
      <c r="KU36" s="550"/>
      <c r="KV36" s="550"/>
      <c r="KW36" s="550"/>
      <c r="KX36" s="550"/>
      <c r="KY36" s="550"/>
      <c r="KZ36" s="550"/>
      <c r="LA36" s="550"/>
      <c r="LB36" s="550"/>
      <c r="LC36" s="550"/>
      <c r="LD36" s="550"/>
      <c r="LE36" s="550"/>
      <c r="LF36" s="550"/>
      <c r="LG36" s="550"/>
      <c r="LH36" s="550"/>
      <c r="LI36" s="550"/>
      <c r="LJ36" s="550"/>
      <c r="LK36" s="550"/>
      <c r="LL36" s="550"/>
      <c r="LM36" s="550"/>
      <c r="LN36" s="550"/>
      <c r="LO36" s="550"/>
      <c r="LP36" s="550"/>
      <c r="LQ36" s="550"/>
      <c r="LR36" s="550"/>
      <c r="LS36" s="550"/>
      <c r="LT36" s="550"/>
      <c r="LU36" s="550"/>
      <c r="LV36" s="550"/>
      <c r="LW36" s="550"/>
      <c r="LX36" s="550"/>
      <c r="LY36" s="550"/>
      <c r="LZ36" s="550"/>
      <c r="MA36" s="550"/>
      <c r="MB36" s="550"/>
      <c r="MC36" s="550"/>
      <c r="MD36" s="550"/>
      <c r="ME36" s="550"/>
      <c r="MF36" s="550"/>
      <c r="MG36" s="550"/>
      <c r="MH36" s="550"/>
      <c r="MI36" s="550"/>
      <c r="MJ36" s="550"/>
      <c r="MK36" s="550"/>
      <c r="ML36" s="550"/>
      <c r="MM36" s="550"/>
      <c r="MN36" s="550"/>
      <c r="MO36" s="550"/>
      <c r="MP36" s="550"/>
      <c r="MQ36" s="550"/>
      <c r="MR36" s="550"/>
      <c r="MS36" s="550"/>
      <c r="MT36" s="550"/>
      <c r="MU36" s="550"/>
      <c r="MV36" s="550"/>
      <c r="MW36" s="550"/>
      <c r="MX36" s="550"/>
      <c r="MY36" s="550"/>
      <c r="MZ36" s="550"/>
      <c r="NA36" s="550"/>
      <c r="NB36" s="550"/>
      <c r="NC36" s="550"/>
      <c r="ND36" s="550"/>
      <c r="NE36" s="550"/>
      <c r="NF36" s="550"/>
      <c r="NG36" s="550"/>
      <c r="NH36" s="550"/>
      <c r="NI36" s="550"/>
      <c r="NJ36" s="550"/>
      <c r="NK36" s="550"/>
      <c r="NL36" s="550"/>
      <c r="NM36" s="550"/>
      <c r="NN36" s="550"/>
      <c r="NO36" s="550"/>
      <c r="NP36" s="550"/>
      <c r="NQ36" s="550"/>
      <c r="NR36" s="550"/>
      <c r="NS36" s="550"/>
      <c r="NT36" s="550"/>
      <c r="NU36" s="550"/>
      <c r="NV36" s="550"/>
      <c r="NW36" s="550"/>
      <c r="NX36" s="550"/>
      <c r="NY36" s="550"/>
      <c r="NZ36" s="550"/>
      <c r="OA36" s="550"/>
      <c r="OB36" s="550"/>
      <c r="OC36" s="550"/>
      <c r="OD36" s="550"/>
      <c r="OE36" s="550"/>
      <c r="OF36" s="550"/>
      <c r="OG36" s="550"/>
      <c r="OH36" s="550"/>
      <c r="OI36" s="550"/>
      <c r="OJ36" s="550"/>
      <c r="OK36" s="550"/>
      <c r="OL36" s="550"/>
      <c r="OM36" s="550"/>
      <c r="ON36" s="550"/>
      <c r="OO36" s="550"/>
      <c r="OP36" s="550"/>
      <c r="OQ36" s="550"/>
      <c r="OR36" s="550"/>
      <c r="OS36" s="550"/>
      <c r="OT36" s="550"/>
      <c r="OU36" s="550"/>
      <c r="OV36" s="550"/>
      <c r="OW36" s="550"/>
      <c r="OX36" s="550"/>
      <c r="OY36" s="550"/>
      <c r="OZ36" s="550"/>
      <c r="PA36" s="550"/>
      <c r="PB36" s="550"/>
      <c r="PC36" s="550"/>
      <c r="PD36" s="550"/>
      <c r="PE36" s="550"/>
      <c r="PF36" s="550"/>
      <c r="PG36" s="550"/>
      <c r="PH36" s="550"/>
      <c r="PI36" s="550"/>
      <c r="PJ36" s="550"/>
      <c r="PK36" s="550"/>
      <c r="PL36" s="550"/>
      <c r="PM36" s="550"/>
      <c r="PN36" s="550"/>
      <c r="PO36" s="550"/>
      <c r="PP36" s="550"/>
      <c r="PQ36" s="550"/>
      <c r="PR36" s="550"/>
      <c r="PS36" s="550"/>
      <c r="PT36" s="550"/>
      <c r="PU36" s="550"/>
      <c r="PV36" s="550"/>
      <c r="PW36" s="550"/>
      <c r="PX36" s="550"/>
      <c r="PY36" s="550"/>
      <c r="PZ36" s="550"/>
      <c r="QA36" s="550"/>
      <c r="QB36" s="550"/>
      <c r="QC36" s="550"/>
      <c r="QD36" s="550"/>
      <c r="QE36" s="550"/>
      <c r="QF36" s="550"/>
      <c r="QG36" s="550"/>
      <c r="QH36" s="550"/>
      <c r="QI36" s="550"/>
      <c r="QJ36" s="550"/>
      <c r="QK36" s="550"/>
      <c r="QL36" s="550"/>
      <c r="QM36" s="550"/>
      <c r="QN36" s="550"/>
      <c r="QO36" s="550"/>
      <c r="QP36" s="550"/>
      <c r="QQ36" s="550"/>
      <c r="QR36" s="550"/>
      <c r="QS36" s="550"/>
      <c r="QT36" s="550"/>
      <c r="QU36" s="550"/>
      <c r="QV36" s="550"/>
      <c r="QW36" s="550"/>
      <c r="QX36" s="550"/>
      <c r="QY36" s="550"/>
      <c r="QZ36" s="550"/>
      <c r="RA36" s="550"/>
      <c r="RB36" s="550"/>
      <c r="RC36" s="550"/>
      <c r="RD36" s="550"/>
      <c r="RE36" s="550"/>
      <c r="RF36" s="550"/>
      <c r="RG36" s="550"/>
      <c r="RH36" s="550"/>
      <c r="RI36" s="550"/>
      <c r="RJ36" s="550"/>
      <c r="RK36" s="550"/>
      <c r="RL36" s="550"/>
      <c r="RM36" s="550"/>
      <c r="RN36" s="550"/>
      <c r="RO36" s="550"/>
      <c r="RP36" s="550"/>
      <c r="RQ36" s="550"/>
      <c r="RR36" s="550"/>
      <c r="RS36" s="550"/>
      <c r="RT36" s="550"/>
      <c r="RU36" s="550"/>
      <c r="RV36" s="550"/>
      <c r="RW36" s="550"/>
      <c r="RX36" s="550"/>
      <c r="RY36" s="550"/>
      <c r="RZ36" s="550"/>
      <c r="SA36" s="550"/>
      <c r="SB36" s="550"/>
      <c r="SC36" s="550"/>
      <c r="SD36" s="550"/>
      <c r="SE36" s="550"/>
      <c r="SF36" s="550"/>
      <c r="SG36" s="550"/>
      <c r="SH36" s="550"/>
      <c r="SI36" s="550"/>
      <c r="SJ36" s="550"/>
      <c r="SK36" s="550"/>
      <c r="SL36" s="550"/>
      <c r="SM36" s="550"/>
      <c r="SN36" s="550"/>
      <c r="SO36" s="550"/>
      <c r="SP36" s="550"/>
      <c r="SQ36" s="550"/>
      <c r="SR36" s="550"/>
      <c r="SS36" s="550"/>
      <c r="ST36" s="550"/>
      <c r="SU36" s="550"/>
      <c r="SV36" s="550"/>
      <c r="SW36" s="550"/>
      <c r="SX36" s="550"/>
      <c r="SY36" s="550"/>
      <c r="SZ36" s="550"/>
      <c r="TA36" s="550"/>
      <c r="TB36" s="550"/>
      <c r="TC36" s="550"/>
      <c r="TD36" s="550"/>
      <c r="TE36" s="550"/>
      <c r="TF36" s="550"/>
      <c r="TG36" s="550"/>
      <c r="TH36" s="550"/>
      <c r="TI36" s="550"/>
      <c r="TJ36" s="550"/>
      <c r="TK36" s="550"/>
      <c r="TL36" s="550"/>
      <c r="TM36" s="550"/>
      <c r="TN36" s="550"/>
      <c r="TO36" s="550"/>
      <c r="TP36" s="550"/>
      <c r="TQ36" s="550"/>
      <c r="TR36" s="550"/>
      <c r="TS36" s="550"/>
      <c r="TT36" s="550"/>
      <c r="TU36" s="550"/>
      <c r="TV36" s="550"/>
      <c r="TW36" s="550"/>
      <c r="TX36" s="550"/>
      <c r="TY36" s="550"/>
      <c r="TZ36" s="550"/>
      <c r="UA36" s="550"/>
      <c r="UB36" s="550"/>
      <c r="UC36" s="550"/>
      <c r="UD36" s="550"/>
      <c r="UE36" s="550"/>
      <c r="UF36" s="550"/>
      <c r="UG36" s="550"/>
      <c r="UH36" s="550"/>
      <c r="UI36" s="550"/>
      <c r="UJ36" s="550"/>
      <c r="UK36" s="550"/>
      <c r="UL36" s="550"/>
      <c r="UM36" s="550"/>
      <c r="UN36" s="550"/>
      <c r="UO36" s="550"/>
      <c r="UP36" s="550"/>
      <c r="UQ36" s="550"/>
      <c r="UR36" s="550"/>
      <c r="US36" s="550"/>
      <c r="UT36" s="550"/>
      <c r="UU36" s="550"/>
      <c r="UV36" s="550"/>
      <c r="UW36" s="550"/>
      <c r="UX36" s="550"/>
      <c r="UY36" s="550"/>
      <c r="UZ36" s="550"/>
      <c r="VA36" s="550"/>
      <c r="VB36" s="550"/>
      <c r="VC36" s="550"/>
      <c r="VD36" s="550"/>
      <c r="VE36" s="550"/>
      <c r="VF36" s="550"/>
      <c r="VG36" s="550"/>
      <c r="VH36" s="550"/>
      <c r="VI36" s="550"/>
      <c r="VJ36" s="550"/>
      <c r="VK36" s="550"/>
      <c r="VL36" s="550"/>
      <c r="VM36" s="550"/>
      <c r="VN36" s="550"/>
      <c r="VO36" s="550"/>
      <c r="VP36" s="550"/>
      <c r="VQ36" s="550"/>
      <c r="VR36" s="550"/>
      <c r="VS36" s="550"/>
      <c r="VT36" s="550"/>
      <c r="VU36" s="550"/>
      <c r="VV36" s="550"/>
      <c r="VW36" s="550"/>
      <c r="VX36" s="550"/>
      <c r="VY36" s="550"/>
      <c r="VZ36" s="550"/>
      <c r="WA36" s="550"/>
      <c r="WB36" s="550"/>
      <c r="WC36" s="550"/>
      <c r="WD36" s="550"/>
      <c r="WE36" s="550"/>
      <c r="WF36" s="550"/>
      <c r="WG36" s="550"/>
      <c r="WH36" s="550"/>
      <c r="WI36" s="550"/>
      <c r="WJ36" s="550"/>
      <c r="WK36" s="550"/>
      <c r="WL36" s="550"/>
      <c r="WM36" s="550"/>
      <c r="WN36" s="550"/>
      <c r="WO36" s="550"/>
      <c r="WP36" s="550"/>
      <c r="WQ36" s="550"/>
      <c r="WR36" s="550"/>
      <c r="WS36" s="550"/>
      <c r="WT36" s="550"/>
      <c r="WU36" s="550"/>
      <c r="WV36" s="550"/>
      <c r="WW36" s="550"/>
      <c r="WX36" s="550"/>
      <c r="WY36" s="550"/>
      <c r="WZ36" s="550"/>
      <c r="XA36" s="550"/>
      <c r="XB36" s="550"/>
      <c r="XC36" s="550"/>
      <c r="XD36" s="550"/>
      <c r="XE36" s="550"/>
      <c r="XF36" s="550"/>
      <c r="XG36" s="550"/>
      <c r="XH36" s="550"/>
      <c r="XI36" s="550"/>
      <c r="XJ36" s="550"/>
      <c r="XK36" s="550"/>
      <c r="XL36" s="550"/>
      <c r="XM36" s="550"/>
      <c r="XN36" s="550"/>
      <c r="XO36" s="550"/>
      <c r="XP36" s="550"/>
      <c r="XQ36" s="550"/>
      <c r="XR36" s="550"/>
      <c r="XS36" s="550"/>
      <c r="XT36" s="550"/>
      <c r="XU36" s="550"/>
      <c r="XV36" s="550"/>
      <c r="XW36" s="550"/>
      <c r="XX36" s="550"/>
      <c r="XY36" s="550"/>
      <c r="XZ36" s="550"/>
      <c r="YA36" s="550"/>
      <c r="YB36" s="550"/>
      <c r="YC36" s="550"/>
      <c r="YD36" s="550"/>
      <c r="YE36" s="550"/>
      <c r="YF36" s="550"/>
      <c r="YG36" s="550"/>
      <c r="YH36" s="550"/>
      <c r="YI36" s="550"/>
      <c r="YJ36" s="550"/>
      <c r="YK36" s="550"/>
      <c r="YL36" s="550"/>
      <c r="YM36" s="550"/>
      <c r="YN36" s="550"/>
      <c r="YO36" s="550"/>
      <c r="YP36" s="550"/>
      <c r="YQ36" s="550"/>
      <c r="YR36" s="550"/>
      <c r="YS36" s="550"/>
      <c r="YT36" s="550"/>
      <c r="YU36" s="550"/>
      <c r="YV36" s="550"/>
      <c r="YW36" s="550"/>
      <c r="YX36" s="550"/>
      <c r="YY36" s="550"/>
      <c r="YZ36" s="550"/>
      <c r="ZA36" s="550"/>
      <c r="ZB36" s="550"/>
      <c r="ZC36" s="550"/>
      <c r="ZD36" s="550"/>
      <c r="ZE36" s="550"/>
      <c r="ZF36" s="550"/>
      <c r="ZG36" s="550"/>
      <c r="ZH36" s="550"/>
      <c r="ZI36" s="550"/>
      <c r="ZJ36" s="550"/>
      <c r="ZK36" s="550"/>
      <c r="ZL36" s="550"/>
      <c r="ZM36" s="550"/>
      <c r="ZN36" s="550"/>
      <c r="ZO36" s="550"/>
      <c r="ZP36" s="550"/>
      <c r="ZQ36" s="550"/>
      <c r="ZR36" s="550"/>
      <c r="ZS36" s="550"/>
      <c r="ZT36" s="550"/>
      <c r="ZU36" s="550"/>
      <c r="ZV36" s="550"/>
      <c r="ZW36" s="550"/>
      <c r="ZX36" s="550"/>
      <c r="ZY36" s="550"/>
      <c r="ZZ36" s="550"/>
      <c r="AAA36" s="550"/>
      <c r="AAB36" s="550"/>
      <c r="AAC36" s="550"/>
      <c r="AAD36" s="550"/>
      <c r="AAE36" s="550"/>
      <c r="AAF36" s="550"/>
      <c r="AAG36" s="550"/>
      <c r="AAH36" s="550"/>
      <c r="AAI36" s="550"/>
      <c r="AAJ36" s="550"/>
      <c r="AAK36" s="550"/>
      <c r="AAL36" s="550"/>
      <c r="AAM36" s="550"/>
      <c r="AAN36" s="550"/>
      <c r="AAO36" s="550"/>
      <c r="AAP36" s="550"/>
      <c r="AAQ36" s="550"/>
      <c r="AAR36" s="550"/>
      <c r="AAS36" s="550"/>
      <c r="AAT36" s="550"/>
      <c r="AAU36" s="550"/>
      <c r="AAV36" s="550"/>
      <c r="AAW36" s="550"/>
      <c r="AAX36" s="550"/>
      <c r="AAY36" s="550"/>
      <c r="AAZ36" s="550"/>
      <c r="ABA36" s="550"/>
      <c r="ABB36" s="550"/>
      <c r="ABC36" s="550"/>
      <c r="ABD36" s="550"/>
      <c r="ABE36" s="550"/>
      <c r="ABF36" s="550"/>
      <c r="ABG36" s="550"/>
      <c r="ABH36" s="550"/>
      <c r="ABI36" s="550"/>
      <c r="ABJ36" s="550"/>
      <c r="ABK36" s="550"/>
      <c r="ABL36" s="550"/>
      <c r="ABM36" s="550"/>
      <c r="ABN36" s="550"/>
      <c r="ABO36" s="550"/>
      <c r="ABP36" s="550"/>
      <c r="ABQ36" s="550"/>
      <c r="ABR36" s="550"/>
      <c r="ABS36" s="550"/>
      <c r="ABT36" s="550"/>
      <c r="ABU36" s="550"/>
      <c r="ABV36" s="550"/>
      <c r="ABW36" s="550"/>
      <c r="ABX36" s="550"/>
      <c r="ABY36" s="550"/>
      <c r="ABZ36" s="550"/>
      <c r="ACA36" s="550"/>
      <c r="ACB36" s="550"/>
      <c r="ACC36" s="550"/>
      <c r="ACD36" s="550"/>
      <c r="ACE36" s="550"/>
      <c r="ACF36" s="550"/>
      <c r="ACG36" s="550"/>
      <c r="ACH36" s="550"/>
      <c r="ACI36" s="550"/>
      <c r="ACJ36" s="550"/>
      <c r="ACK36" s="550"/>
      <c r="ACL36" s="550"/>
      <c r="ACM36" s="550"/>
      <c r="ACN36" s="550"/>
      <c r="ACO36" s="550"/>
      <c r="ACP36" s="550"/>
      <c r="ACQ36" s="550"/>
      <c r="ACR36" s="550"/>
      <c r="ACS36" s="550"/>
      <c r="ACT36" s="550"/>
      <c r="ACU36" s="550"/>
      <c r="ACV36" s="550"/>
      <c r="ACW36" s="550"/>
      <c r="ACX36" s="550"/>
      <c r="ACY36" s="550"/>
      <c r="ACZ36" s="550"/>
      <c r="ADA36" s="550"/>
      <c r="ADB36" s="550"/>
      <c r="ADC36" s="550"/>
      <c r="ADD36" s="550"/>
      <c r="ADE36" s="550"/>
      <c r="ADF36" s="550"/>
      <c r="ADG36" s="550"/>
      <c r="ADH36" s="550"/>
      <c r="ADI36" s="550"/>
      <c r="ADJ36" s="550"/>
      <c r="ADK36" s="550"/>
      <c r="ADL36" s="550"/>
      <c r="ADM36" s="550"/>
      <c r="ADN36" s="550"/>
      <c r="ADO36" s="550"/>
      <c r="ADP36" s="550"/>
      <c r="ADQ36" s="550"/>
      <c r="ADR36" s="550"/>
      <c r="ADS36" s="550"/>
      <c r="ADT36" s="550"/>
      <c r="ADU36" s="550"/>
      <c r="ADV36" s="550"/>
      <c r="ADW36" s="550"/>
      <c r="ADX36" s="550"/>
      <c r="ADY36" s="550"/>
      <c r="ADZ36" s="550"/>
      <c r="AEA36" s="550"/>
      <c r="AEB36" s="550"/>
      <c r="AEC36" s="550"/>
      <c r="AED36" s="550"/>
      <c r="AEE36" s="550"/>
      <c r="AEF36" s="550"/>
      <c r="AEG36" s="550"/>
      <c r="AEH36" s="550"/>
      <c r="AEI36" s="550"/>
      <c r="AEJ36" s="550"/>
      <c r="AEK36" s="550"/>
      <c r="AEL36" s="550"/>
      <c r="AEM36" s="550"/>
      <c r="AEN36" s="550"/>
      <c r="AEO36" s="550"/>
      <c r="AEP36" s="550"/>
      <c r="AEQ36" s="550"/>
      <c r="AER36" s="550"/>
      <c r="AES36" s="550"/>
      <c r="AET36" s="550"/>
      <c r="AEU36" s="550"/>
      <c r="AEV36" s="550"/>
      <c r="AEW36" s="550"/>
      <c r="AEX36" s="550"/>
      <c r="AEY36" s="550"/>
      <c r="AEZ36" s="550"/>
      <c r="AFA36" s="550"/>
      <c r="AFB36" s="550"/>
      <c r="AFC36" s="550"/>
      <c r="AFD36" s="550"/>
      <c r="AFE36" s="550"/>
      <c r="AFF36" s="550"/>
      <c r="AFG36" s="550"/>
      <c r="AFH36" s="550"/>
      <c r="AFI36" s="550"/>
      <c r="AFJ36" s="550"/>
      <c r="AFK36" s="550"/>
      <c r="AFL36" s="550"/>
      <c r="AFM36" s="550"/>
      <c r="AFN36" s="550"/>
      <c r="AFO36" s="550"/>
      <c r="AFP36" s="550"/>
      <c r="AFQ36" s="550"/>
      <c r="AFR36" s="550"/>
      <c r="AFS36" s="550"/>
      <c r="AFT36" s="550"/>
      <c r="AFU36" s="550"/>
      <c r="AFV36" s="550"/>
      <c r="AFW36" s="550"/>
      <c r="AFX36" s="550"/>
      <c r="AFY36" s="550"/>
      <c r="AFZ36" s="550"/>
      <c r="AGA36" s="550"/>
      <c r="AGB36" s="550"/>
      <c r="AGC36" s="550"/>
      <c r="AGD36" s="550"/>
      <c r="AGE36" s="550"/>
      <c r="AGF36" s="550"/>
      <c r="AGG36" s="550"/>
      <c r="AGH36" s="550"/>
      <c r="AGI36" s="550"/>
      <c r="AGJ36" s="550"/>
      <c r="AGK36" s="550"/>
      <c r="AGL36" s="550"/>
      <c r="AGM36" s="550"/>
      <c r="AGN36" s="550"/>
      <c r="AGO36" s="550"/>
      <c r="AGP36" s="550"/>
      <c r="AGQ36" s="550"/>
      <c r="AGR36" s="550"/>
      <c r="AGS36" s="550"/>
      <c r="AGT36" s="550"/>
      <c r="AGU36" s="550"/>
      <c r="AGV36" s="550"/>
      <c r="AGW36" s="550"/>
      <c r="AGX36" s="550"/>
      <c r="AGY36" s="550"/>
      <c r="AGZ36" s="550"/>
      <c r="AHA36" s="550"/>
      <c r="AHB36" s="550"/>
      <c r="AHC36" s="550"/>
      <c r="AHD36" s="550"/>
      <c r="AHE36" s="550"/>
      <c r="AHF36" s="550"/>
      <c r="AHG36" s="550"/>
      <c r="AHH36" s="550"/>
      <c r="AHI36" s="550"/>
      <c r="AHJ36" s="550"/>
      <c r="AHK36" s="550"/>
      <c r="AHL36" s="550"/>
      <c r="AHM36" s="550"/>
      <c r="AHN36" s="550"/>
      <c r="AHO36" s="550"/>
      <c r="AHP36" s="550"/>
      <c r="AHQ36" s="550"/>
      <c r="AHR36" s="550"/>
      <c r="AHS36" s="550"/>
      <c r="AHT36" s="550"/>
      <c r="AHU36" s="550"/>
      <c r="AHV36" s="550"/>
      <c r="AHW36" s="550"/>
      <c r="AHX36" s="550"/>
      <c r="AHY36" s="550"/>
      <c r="AHZ36" s="550"/>
      <c r="AIA36" s="550"/>
      <c r="AIB36" s="550"/>
      <c r="AIC36" s="550"/>
      <c r="AID36" s="550"/>
      <c r="AIE36" s="550"/>
      <c r="AIF36" s="550"/>
      <c r="AIG36" s="550"/>
      <c r="AIH36" s="550"/>
      <c r="AII36" s="550"/>
      <c r="AIJ36" s="550"/>
      <c r="AIK36" s="550"/>
      <c r="AIL36" s="550"/>
      <c r="AIM36" s="550"/>
      <c r="AIN36" s="550"/>
      <c r="AIO36" s="550"/>
      <c r="AIP36" s="550"/>
      <c r="AIQ36" s="550"/>
      <c r="AIR36" s="550"/>
      <c r="AIS36" s="550"/>
      <c r="AIT36" s="550"/>
      <c r="AIU36" s="550"/>
      <c r="AIV36" s="550"/>
      <c r="AIW36" s="550"/>
      <c r="AIX36" s="550"/>
      <c r="AIY36" s="550"/>
      <c r="AIZ36" s="550"/>
      <c r="AJA36" s="550"/>
      <c r="AJB36" s="550"/>
      <c r="AJC36" s="550"/>
      <c r="AJD36" s="550"/>
      <c r="AJE36" s="550"/>
      <c r="AJF36" s="550"/>
      <c r="AJG36" s="550"/>
      <c r="AJH36" s="550"/>
      <c r="AJI36" s="550"/>
      <c r="AJJ36" s="550"/>
      <c r="AJK36" s="550"/>
      <c r="AJL36" s="550"/>
      <c r="AJM36" s="550"/>
      <c r="AJN36" s="550"/>
      <c r="AJO36" s="550"/>
      <c r="AJP36" s="550"/>
      <c r="AJQ36" s="550"/>
      <c r="AJR36" s="550"/>
      <c r="AJS36" s="550"/>
      <c r="AJT36" s="550"/>
      <c r="AJU36" s="550"/>
      <c r="AJV36" s="550"/>
      <c r="AJW36" s="550"/>
      <c r="AJX36" s="550"/>
      <c r="AJY36" s="550"/>
      <c r="AJZ36" s="550"/>
      <c r="AKA36" s="550"/>
      <c r="AKB36" s="550"/>
      <c r="AKC36" s="550"/>
      <c r="AKD36" s="550"/>
      <c r="AKE36" s="550"/>
      <c r="AKF36" s="550"/>
      <c r="AKG36" s="550"/>
      <c r="AKH36" s="550"/>
      <c r="AKI36" s="550"/>
      <c r="AKJ36" s="550"/>
      <c r="AKK36" s="550"/>
      <c r="AKL36" s="550"/>
      <c r="AKM36" s="550"/>
      <c r="AKN36" s="550"/>
      <c r="AKO36" s="550"/>
      <c r="AKP36" s="550"/>
      <c r="AKQ36" s="550"/>
      <c r="AKR36" s="550"/>
      <c r="AKS36" s="550"/>
      <c r="AKT36" s="550"/>
      <c r="AKU36" s="550"/>
      <c r="AKV36" s="550"/>
      <c r="AKW36" s="550"/>
      <c r="AKX36" s="550"/>
      <c r="AKY36" s="550"/>
      <c r="AKZ36" s="550"/>
      <c r="ALA36" s="550"/>
      <c r="ALB36" s="550"/>
      <c r="ALC36" s="550"/>
      <c r="ALD36" s="550"/>
      <c r="ALE36" s="550"/>
      <c r="ALF36" s="550"/>
      <c r="ALG36" s="550"/>
      <c r="ALH36" s="550"/>
      <c r="ALI36" s="550"/>
      <c r="ALJ36" s="550"/>
      <c r="ALK36" s="550"/>
      <c r="ALL36" s="550"/>
      <c r="ALM36" s="550"/>
      <c r="ALN36" s="550"/>
      <c r="ALO36" s="550"/>
      <c r="ALP36" s="550"/>
      <c r="ALQ36" s="550"/>
      <c r="ALR36" s="550"/>
      <c r="ALS36" s="550"/>
      <c r="ALT36" s="550"/>
      <c r="ALU36" s="550"/>
      <c r="ALV36" s="550"/>
      <c r="ALW36" s="550"/>
      <c r="ALX36" s="550"/>
      <c r="ALY36" s="550"/>
      <c r="ALZ36" s="550"/>
      <c r="AMA36" s="550"/>
      <c r="AMB36" s="550"/>
      <c r="AMC36" s="550"/>
      <c r="AMD36" s="550"/>
      <c r="AME36" s="550"/>
      <c r="AMF36" s="550"/>
      <c r="AMG36" s="550"/>
      <c r="AMH36" s="550"/>
      <c r="AMI36" s="550"/>
    </row>
    <row r="37" spans="1:1023" s="289" customFormat="1" x14ac:dyDescent="0.25">
      <c r="A37" s="74"/>
      <c r="B37" s="74"/>
      <c r="C37" s="74"/>
      <c r="D37" s="74"/>
      <c r="E37" s="74"/>
      <c r="F37" s="74"/>
      <c r="G37" s="74"/>
      <c r="H37" s="74"/>
      <c r="I37" s="74"/>
      <c r="J37" s="74"/>
      <c r="K37" s="74"/>
      <c r="L37" s="74"/>
      <c r="M37" s="74"/>
      <c r="N37" s="74"/>
      <c r="O37" s="74"/>
      <c r="P37" s="74"/>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0"/>
      <c r="BC37" s="550"/>
      <c r="BD37" s="550"/>
      <c r="BE37" s="550"/>
      <c r="BF37" s="550"/>
      <c r="BG37" s="550"/>
      <c r="BH37" s="550"/>
      <c r="BI37" s="550"/>
      <c r="BJ37" s="550"/>
      <c r="BK37" s="550"/>
      <c r="BL37" s="550"/>
      <c r="BM37" s="550"/>
      <c r="BN37" s="550"/>
      <c r="BO37" s="550"/>
      <c r="BP37" s="550"/>
      <c r="BQ37" s="550"/>
      <c r="BR37" s="550"/>
      <c r="BS37" s="550"/>
      <c r="BT37" s="550"/>
      <c r="BU37" s="550"/>
      <c r="BV37" s="550"/>
      <c r="BW37" s="550"/>
      <c r="BX37" s="550"/>
      <c r="BY37" s="550"/>
      <c r="BZ37" s="550"/>
      <c r="CA37" s="550"/>
      <c r="CB37" s="550"/>
      <c r="CC37" s="550"/>
      <c r="CD37" s="550"/>
      <c r="CE37" s="550"/>
      <c r="CF37" s="550"/>
      <c r="CG37" s="550"/>
      <c r="CH37" s="550"/>
      <c r="CI37" s="550"/>
      <c r="CJ37" s="550"/>
      <c r="CK37" s="550"/>
      <c r="CL37" s="550"/>
      <c r="CM37" s="550"/>
      <c r="CN37" s="550"/>
      <c r="CO37" s="550"/>
      <c r="CP37" s="550"/>
      <c r="CQ37" s="550"/>
      <c r="CR37" s="550"/>
      <c r="CS37" s="550"/>
      <c r="CT37" s="550"/>
      <c r="CU37" s="550"/>
      <c r="CV37" s="550"/>
      <c r="CW37" s="550"/>
      <c r="CX37" s="550"/>
      <c r="CY37" s="550"/>
      <c r="CZ37" s="550"/>
      <c r="DA37" s="550"/>
      <c r="DB37" s="550"/>
      <c r="DC37" s="550"/>
      <c r="DD37" s="550"/>
      <c r="DE37" s="550"/>
      <c r="DF37" s="550"/>
      <c r="DG37" s="550"/>
      <c r="DH37" s="550"/>
      <c r="DI37" s="550"/>
      <c r="DJ37" s="550"/>
      <c r="DK37" s="550"/>
      <c r="DL37" s="550"/>
      <c r="DM37" s="550"/>
      <c r="DN37" s="550"/>
      <c r="DO37" s="550"/>
      <c r="DP37" s="550"/>
      <c r="DQ37" s="550"/>
      <c r="DR37" s="550"/>
      <c r="DS37" s="550"/>
      <c r="DT37" s="550"/>
      <c r="DU37" s="550"/>
      <c r="DV37" s="550"/>
      <c r="DW37" s="550"/>
      <c r="DX37" s="550"/>
      <c r="DY37" s="550"/>
      <c r="DZ37" s="550"/>
      <c r="EA37" s="550"/>
      <c r="EB37" s="550"/>
      <c r="EC37" s="550"/>
      <c r="ED37" s="550"/>
      <c r="EE37" s="550"/>
      <c r="EF37" s="550"/>
      <c r="EG37" s="550"/>
      <c r="EH37" s="550"/>
      <c r="EI37" s="550"/>
      <c r="EJ37" s="550"/>
      <c r="EK37" s="550"/>
      <c r="EL37" s="550"/>
      <c r="EM37" s="550"/>
      <c r="EN37" s="550"/>
      <c r="EO37" s="550"/>
      <c r="EP37" s="550"/>
      <c r="EQ37" s="550"/>
      <c r="ER37" s="550"/>
      <c r="ES37" s="550"/>
      <c r="ET37" s="550"/>
      <c r="EU37" s="550"/>
      <c r="EV37" s="550"/>
      <c r="EW37" s="550"/>
      <c r="EX37" s="550"/>
      <c r="EY37" s="550"/>
      <c r="EZ37" s="550"/>
      <c r="FA37" s="550"/>
      <c r="FB37" s="550"/>
      <c r="FC37" s="550"/>
      <c r="FD37" s="550"/>
      <c r="FE37" s="550"/>
      <c r="FF37" s="550"/>
      <c r="FG37" s="550"/>
      <c r="FH37" s="550"/>
      <c r="FI37" s="550"/>
      <c r="FJ37" s="550"/>
      <c r="FK37" s="550"/>
      <c r="FL37" s="550"/>
      <c r="FM37" s="550"/>
      <c r="FN37" s="550"/>
      <c r="FO37" s="550"/>
      <c r="FP37" s="550"/>
      <c r="FQ37" s="550"/>
      <c r="FR37" s="550"/>
      <c r="FS37" s="550"/>
      <c r="FT37" s="550"/>
      <c r="FU37" s="550"/>
      <c r="FV37" s="550"/>
      <c r="FW37" s="550"/>
      <c r="FX37" s="550"/>
      <c r="FY37" s="550"/>
      <c r="FZ37" s="550"/>
      <c r="GA37" s="550"/>
      <c r="GB37" s="550"/>
      <c r="GC37" s="550"/>
      <c r="GD37" s="550"/>
      <c r="GE37" s="550"/>
      <c r="GF37" s="550"/>
      <c r="GG37" s="550"/>
      <c r="GH37" s="550"/>
      <c r="GI37" s="550"/>
      <c r="GJ37" s="550"/>
      <c r="GK37" s="550"/>
      <c r="GL37" s="550"/>
      <c r="GM37" s="550"/>
      <c r="GN37" s="550"/>
      <c r="GO37" s="550"/>
      <c r="GP37" s="550"/>
      <c r="GQ37" s="550"/>
      <c r="GR37" s="550"/>
      <c r="GS37" s="550"/>
      <c r="GT37" s="550"/>
      <c r="GU37" s="550"/>
      <c r="GV37" s="550"/>
      <c r="GW37" s="550"/>
      <c r="GX37" s="550"/>
      <c r="GY37" s="550"/>
      <c r="GZ37" s="550"/>
      <c r="HA37" s="550"/>
      <c r="HB37" s="550"/>
      <c r="HC37" s="550"/>
      <c r="HD37" s="550"/>
      <c r="HE37" s="550"/>
      <c r="HF37" s="550"/>
      <c r="HG37" s="550"/>
      <c r="HH37" s="550"/>
      <c r="HI37" s="550"/>
      <c r="HJ37" s="550"/>
      <c r="HK37" s="550"/>
      <c r="HL37" s="550"/>
      <c r="HM37" s="550"/>
      <c r="HN37" s="550"/>
      <c r="HO37" s="550"/>
      <c r="HP37" s="550"/>
      <c r="HQ37" s="550"/>
      <c r="HR37" s="550"/>
      <c r="HS37" s="550"/>
      <c r="HT37" s="550"/>
      <c r="HU37" s="550"/>
      <c r="HV37" s="550"/>
      <c r="HW37" s="550"/>
      <c r="HX37" s="550"/>
      <c r="HY37" s="550"/>
      <c r="HZ37" s="550"/>
      <c r="IA37" s="550"/>
      <c r="IB37" s="550"/>
      <c r="IC37" s="550"/>
      <c r="ID37" s="550"/>
      <c r="IE37" s="550"/>
      <c r="IF37" s="550"/>
      <c r="IG37" s="550"/>
      <c r="IH37" s="550"/>
      <c r="II37" s="550"/>
      <c r="IJ37" s="550"/>
      <c r="IK37" s="550"/>
      <c r="IL37" s="550"/>
      <c r="IM37" s="550"/>
      <c r="IN37" s="550"/>
      <c r="IO37" s="550"/>
      <c r="IP37" s="550"/>
      <c r="IQ37" s="550"/>
      <c r="IR37" s="550"/>
      <c r="IS37" s="550"/>
      <c r="IT37" s="550"/>
      <c r="IU37" s="550"/>
      <c r="IV37" s="550"/>
      <c r="IW37" s="550"/>
      <c r="IX37" s="550"/>
      <c r="IY37" s="550"/>
      <c r="IZ37" s="550"/>
      <c r="JA37" s="550"/>
      <c r="JB37" s="550"/>
      <c r="JC37" s="550"/>
      <c r="JD37" s="550"/>
      <c r="JE37" s="550"/>
      <c r="JF37" s="550"/>
      <c r="JG37" s="550"/>
      <c r="JH37" s="550"/>
      <c r="JI37" s="550"/>
      <c r="JJ37" s="550"/>
      <c r="JK37" s="550"/>
      <c r="JL37" s="550"/>
      <c r="JM37" s="550"/>
      <c r="JN37" s="550"/>
      <c r="JO37" s="550"/>
      <c r="JP37" s="550"/>
      <c r="JQ37" s="550"/>
      <c r="JR37" s="550"/>
      <c r="JS37" s="550"/>
      <c r="JT37" s="550"/>
      <c r="JU37" s="550"/>
      <c r="JV37" s="550"/>
      <c r="JW37" s="550"/>
      <c r="JX37" s="550"/>
      <c r="JY37" s="550"/>
      <c r="JZ37" s="550"/>
      <c r="KA37" s="550"/>
      <c r="KB37" s="550"/>
      <c r="KC37" s="550"/>
      <c r="KD37" s="550"/>
      <c r="KE37" s="550"/>
      <c r="KF37" s="550"/>
      <c r="KG37" s="550"/>
      <c r="KH37" s="550"/>
      <c r="KI37" s="550"/>
      <c r="KJ37" s="550"/>
      <c r="KK37" s="550"/>
      <c r="KL37" s="550"/>
      <c r="KM37" s="550"/>
      <c r="KN37" s="550"/>
      <c r="KO37" s="550"/>
      <c r="KP37" s="550"/>
      <c r="KQ37" s="550"/>
      <c r="KR37" s="550"/>
      <c r="KS37" s="550"/>
      <c r="KT37" s="550"/>
      <c r="KU37" s="550"/>
      <c r="KV37" s="550"/>
      <c r="KW37" s="550"/>
      <c r="KX37" s="550"/>
      <c r="KY37" s="550"/>
      <c r="KZ37" s="550"/>
      <c r="LA37" s="550"/>
      <c r="LB37" s="550"/>
      <c r="LC37" s="550"/>
      <c r="LD37" s="550"/>
      <c r="LE37" s="550"/>
      <c r="LF37" s="550"/>
      <c r="LG37" s="550"/>
      <c r="LH37" s="550"/>
      <c r="LI37" s="550"/>
      <c r="LJ37" s="550"/>
      <c r="LK37" s="550"/>
      <c r="LL37" s="550"/>
      <c r="LM37" s="550"/>
      <c r="LN37" s="550"/>
      <c r="LO37" s="550"/>
      <c r="LP37" s="550"/>
      <c r="LQ37" s="550"/>
      <c r="LR37" s="550"/>
      <c r="LS37" s="550"/>
      <c r="LT37" s="550"/>
      <c r="LU37" s="550"/>
      <c r="LV37" s="550"/>
      <c r="LW37" s="550"/>
      <c r="LX37" s="550"/>
      <c r="LY37" s="550"/>
      <c r="LZ37" s="550"/>
      <c r="MA37" s="550"/>
      <c r="MB37" s="550"/>
      <c r="MC37" s="550"/>
      <c r="MD37" s="550"/>
      <c r="ME37" s="550"/>
      <c r="MF37" s="550"/>
      <c r="MG37" s="550"/>
      <c r="MH37" s="550"/>
      <c r="MI37" s="550"/>
      <c r="MJ37" s="550"/>
      <c r="MK37" s="550"/>
      <c r="ML37" s="550"/>
      <c r="MM37" s="550"/>
      <c r="MN37" s="550"/>
      <c r="MO37" s="550"/>
      <c r="MP37" s="550"/>
      <c r="MQ37" s="550"/>
      <c r="MR37" s="550"/>
      <c r="MS37" s="550"/>
      <c r="MT37" s="550"/>
      <c r="MU37" s="550"/>
      <c r="MV37" s="550"/>
      <c r="MW37" s="550"/>
      <c r="MX37" s="550"/>
      <c r="MY37" s="550"/>
      <c r="MZ37" s="550"/>
      <c r="NA37" s="550"/>
      <c r="NB37" s="550"/>
      <c r="NC37" s="550"/>
      <c r="ND37" s="550"/>
      <c r="NE37" s="550"/>
      <c r="NF37" s="550"/>
      <c r="NG37" s="550"/>
      <c r="NH37" s="550"/>
      <c r="NI37" s="550"/>
      <c r="NJ37" s="550"/>
      <c r="NK37" s="550"/>
      <c r="NL37" s="550"/>
      <c r="NM37" s="550"/>
      <c r="NN37" s="550"/>
      <c r="NO37" s="550"/>
      <c r="NP37" s="550"/>
      <c r="NQ37" s="550"/>
      <c r="NR37" s="550"/>
      <c r="NS37" s="550"/>
      <c r="NT37" s="550"/>
      <c r="NU37" s="550"/>
      <c r="NV37" s="550"/>
      <c r="NW37" s="550"/>
      <c r="NX37" s="550"/>
      <c r="NY37" s="550"/>
      <c r="NZ37" s="550"/>
      <c r="OA37" s="550"/>
      <c r="OB37" s="550"/>
      <c r="OC37" s="550"/>
      <c r="OD37" s="550"/>
      <c r="OE37" s="550"/>
      <c r="OF37" s="550"/>
      <c r="OG37" s="550"/>
      <c r="OH37" s="550"/>
      <c r="OI37" s="550"/>
      <c r="OJ37" s="550"/>
      <c r="OK37" s="550"/>
      <c r="OL37" s="550"/>
      <c r="OM37" s="550"/>
      <c r="ON37" s="550"/>
      <c r="OO37" s="550"/>
      <c r="OP37" s="550"/>
      <c r="OQ37" s="550"/>
      <c r="OR37" s="550"/>
      <c r="OS37" s="550"/>
      <c r="OT37" s="550"/>
      <c r="OU37" s="550"/>
      <c r="OV37" s="550"/>
      <c r="OW37" s="550"/>
      <c r="OX37" s="550"/>
      <c r="OY37" s="550"/>
      <c r="OZ37" s="550"/>
      <c r="PA37" s="550"/>
      <c r="PB37" s="550"/>
      <c r="PC37" s="550"/>
      <c r="PD37" s="550"/>
      <c r="PE37" s="550"/>
      <c r="PF37" s="550"/>
      <c r="PG37" s="550"/>
      <c r="PH37" s="550"/>
      <c r="PI37" s="550"/>
      <c r="PJ37" s="550"/>
      <c r="PK37" s="550"/>
      <c r="PL37" s="550"/>
      <c r="PM37" s="550"/>
      <c r="PN37" s="550"/>
      <c r="PO37" s="550"/>
      <c r="PP37" s="550"/>
      <c r="PQ37" s="550"/>
      <c r="PR37" s="550"/>
      <c r="PS37" s="550"/>
      <c r="PT37" s="550"/>
      <c r="PU37" s="550"/>
      <c r="PV37" s="550"/>
      <c r="PW37" s="550"/>
      <c r="PX37" s="550"/>
      <c r="PY37" s="550"/>
      <c r="PZ37" s="550"/>
      <c r="QA37" s="550"/>
      <c r="QB37" s="550"/>
      <c r="QC37" s="550"/>
      <c r="QD37" s="550"/>
      <c r="QE37" s="550"/>
      <c r="QF37" s="550"/>
      <c r="QG37" s="550"/>
      <c r="QH37" s="550"/>
      <c r="QI37" s="550"/>
      <c r="QJ37" s="550"/>
      <c r="QK37" s="550"/>
      <c r="QL37" s="550"/>
      <c r="QM37" s="550"/>
      <c r="QN37" s="550"/>
      <c r="QO37" s="550"/>
      <c r="QP37" s="550"/>
      <c r="QQ37" s="550"/>
      <c r="QR37" s="550"/>
      <c r="QS37" s="550"/>
      <c r="QT37" s="550"/>
      <c r="QU37" s="550"/>
      <c r="QV37" s="550"/>
      <c r="QW37" s="550"/>
      <c r="QX37" s="550"/>
      <c r="QY37" s="550"/>
      <c r="QZ37" s="550"/>
      <c r="RA37" s="550"/>
      <c r="RB37" s="550"/>
      <c r="RC37" s="550"/>
      <c r="RD37" s="550"/>
      <c r="RE37" s="550"/>
      <c r="RF37" s="550"/>
      <c r="RG37" s="550"/>
      <c r="RH37" s="550"/>
      <c r="RI37" s="550"/>
      <c r="RJ37" s="550"/>
      <c r="RK37" s="550"/>
      <c r="RL37" s="550"/>
      <c r="RM37" s="550"/>
      <c r="RN37" s="550"/>
      <c r="RO37" s="550"/>
      <c r="RP37" s="550"/>
      <c r="RQ37" s="550"/>
      <c r="RR37" s="550"/>
      <c r="RS37" s="550"/>
      <c r="RT37" s="550"/>
      <c r="RU37" s="550"/>
      <c r="RV37" s="550"/>
      <c r="RW37" s="550"/>
      <c r="RX37" s="550"/>
      <c r="RY37" s="550"/>
      <c r="RZ37" s="550"/>
      <c r="SA37" s="550"/>
      <c r="SB37" s="550"/>
      <c r="SC37" s="550"/>
      <c r="SD37" s="550"/>
      <c r="SE37" s="550"/>
      <c r="SF37" s="550"/>
      <c r="SG37" s="550"/>
      <c r="SH37" s="550"/>
      <c r="SI37" s="550"/>
      <c r="SJ37" s="550"/>
      <c r="SK37" s="550"/>
      <c r="SL37" s="550"/>
      <c r="SM37" s="550"/>
      <c r="SN37" s="550"/>
      <c r="SO37" s="550"/>
      <c r="SP37" s="550"/>
      <c r="SQ37" s="550"/>
      <c r="SR37" s="550"/>
      <c r="SS37" s="550"/>
      <c r="ST37" s="550"/>
      <c r="SU37" s="550"/>
      <c r="SV37" s="550"/>
      <c r="SW37" s="550"/>
      <c r="SX37" s="550"/>
      <c r="SY37" s="550"/>
      <c r="SZ37" s="550"/>
      <c r="TA37" s="550"/>
      <c r="TB37" s="550"/>
      <c r="TC37" s="550"/>
      <c r="TD37" s="550"/>
      <c r="TE37" s="550"/>
      <c r="TF37" s="550"/>
      <c r="TG37" s="550"/>
      <c r="TH37" s="550"/>
      <c r="TI37" s="550"/>
      <c r="TJ37" s="550"/>
      <c r="TK37" s="550"/>
      <c r="TL37" s="550"/>
      <c r="TM37" s="550"/>
      <c r="TN37" s="550"/>
      <c r="TO37" s="550"/>
      <c r="TP37" s="550"/>
      <c r="TQ37" s="550"/>
      <c r="TR37" s="550"/>
      <c r="TS37" s="550"/>
      <c r="TT37" s="550"/>
      <c r="TU37" s="550"/>
      <c r="TV37" s="550"/>
      <c r="TW37" s="550"/>
      <c r="TX37" s="550"/>
      <c r="TY37" s="550"/>
      <c r="TZ37" s="550"/>
      <c r="UA37" s="550"/>
      <c r="UB37" s="550"/>
      <c r="UC37" s="550"/>
      <c r="UD37" s="550"/>
      <c r="UE37" s="550"/>
      <c r="UF37" s="550"/>
      <c r="UG37" s="550"/>
      <c r="UH37" s="550"/>
      <c r="UI37" s="550"/>
      <c r="UJ37" s="550"/>
      <c r="UK37" s="550"/>
      <c r="UL37" s="550"/>
      <c r="UM37" s="550"/>
      <c r="UN37" s="550"/>
      <c r="UO37" s="550"/>
      <c r="UP37" s="550"/>
      <c r="UQ37" s="550"/>
      <c r="UR37" s="550"/>
      <c r="US37" s="550"/>
      <c r="UT37" s="550"/>
      <c r="UU37" s="550"/>
      <c r="UV37" s="550"/>
      <c r="UW37" s="550"/>
      <c r="UX37" s="550"/>
      <c r="UY37" s="550"/>
      <c r="UZ37" s="550"/>
      <c r="VA37" s="550"/>
      <c r="VB37" s="550"/>
      <c r="VC37" s="550"/>
      <c r="VD37" s="550"/>
      <c r="VE37" s="550"/>
      <c r="VF37" s="550"/>
      <c r="VG37" s="550"/>
      <c r="VH37" s="550"/>
      <c r="VI37" s="550"/>
      <c r="VJ37" s="550"/>
      <c r="VK37" s="550"/>
      <c r="VL37" s="550"/>
      <c r="VM37" s="550"/>
      <c r="VN37" s="550"/>
      <c r="VO37" s="550"/>
      <c r="VP37" s="550"/>
      <c r="VQ37" s="550"/>
      <c r="VR37" s="550"/>
      <c r="VS37" s="550"/>
      <c r="VT37" s="550"/>
      <c r="VU37" s="550"/>
      <c r="VV37" s="550"/>
      <c r="VW37" s="550"/>
      <c r="VX37" s="550"/>
      <c r="VY37" s="550"/>
      <c r="VZ37" s="550"/>
      <c r="WA37" s="550"/>
      <c r="WB37" s="550"/>
      <c r="WC37" s="550"/>
      <c r="WD37" s="550"/>
      <c r="WE37" s="550"/>
      <c r="WF37" s="550"/>
      <c r="WG37" s="550"/>
      <c r="WH37" s="550"/>
      <c r="WI37" s="550"/>
      <c r="WJ37" s="550"/>
      <c r="WK37" s="550"/>
      <c r="WL37" s="550"/>
      <c r="WM37" s="550"/>
      <c r="WN37" s="550"/>
      <c r="WO37" s="550"/>
      <c r="WP37" s="550"/>
      <c r="WQ37" s="550"/>
      <c r="WR37" s="550"/>
      <c r="WS37" s="550"/>
      <c r="WT37" s="550"/>
      <c r="WU37" s="550"/>
      <c r="WV37" s="550"/>
      <c r="WW37" s="550"/>
      <c r="WX37" s="550"/>
      <c r="WY37" s="550"/>
      <c r="WZ37" s="550"/>
      <c r="XA37" s="550"/>
      <c r="XB37" s="550"/>
      <c r="XC37" s="550"/>
      <c r="XD37" s="550"/>
      <c r="XE37" s="550"/>
      <c r="XF37" s="550"/>
      <c r="XG37" s="550"/>
      <c r="XH37" s="550"/>
      <c r="XI37" s="550"/>
      <c r="XJ37" s="550"/>
      <c r="XK37" s="550"/>
      <c r="XL37" s="550"/>
      <c r="XM37" s="550"/>
      <c r="XN37" s="550"/>
      <c r="XO37" s="550"/>
      <c r="XP37" s="550"/>
      <c r="XQ37" s="550"/>
      <c r="XR37" s="550"/>
      <c r="XS37" s="550"/>
      <c r="XT37" s="550"/>
      <c r="XU37" s="550"/>
      <c r="XV37" s="550"/>
      <c r="XW37" s="550"/>
      <c r="XX37" s="550"/>
      <c r="XY37" s="550"/>
      <c r="XZ37" s="550"/>
      <c r="YA37" s="550"/>
      <c r="YB37" s="550"/>
      <c r="YC37" s="550"/>
      <c r="YD37" s="550"/>
      <c r="YE37" s="550"/>
      <c r="YF37" s="550"/>
      <c r="YG37" s="550"/>
      <c r="YH37" s="550"/>
      <c r="YI37" s="550"/>
      <c r="YJ37" s="550"/>
      <c r="YK37" s="550"/>
      <c r="YL37" s="550"/>
      <c r="YM37" s="550"/>
      <c r="YN37" s="550"/>
      <c r="YO37" s="550"/>
      <c r="YP37" s="550"/>
      <c r="YQ37" s="550"/>
      <c r="YR37" s="550"/>
      <c r="YS37" s="550"/>
      <c r="YT37" s="550"/>
      <c r="YU37" s="550"/>
      <c r="YV37" s="550"/>
      <c r="YW37" s="550"/>
      <c r="YX37" s="550"/>
      <c r="YY37" s="550"/>
      <c r="YZ37" s="550"/>
      <c r="ZA37" s="550"/>
      <c r="ZB37" s="550"/>
      <c r="ZC37" s="550"/>
      <c r="ZD37" s="550"/>
      <c r="ZE37" s="550"/>
      <c r="ZF37" s="550"/>
      <c r="ZG37" s="550"/>
      <c r="ZH37" s="550"/>
      <c r="ZI37" s="550"/>
      <c r="ZJ37" s="550"/>
      <c r="ZK37" s="550"/>
      <c r="ZL37" s="550"/>
      <c r="ZM37" s="550"/>
      <c r="ZN37" s="550"/>
      <c r="ZO37" s="550"/>
      <c r="ZP37" s="550"/>
      <c r="ZQ37" s="550"/>
      <c r="ZR37" s="550"/>
      <c r="ZS37" s="550"/>
      <c r="ZT37" s="550"/>
      <c r="ZU37" s="550"/>
      <c r="ZV37" s="550"/>
      <c r="ZW37" s="550"/>
      <c r="ZX37" s="550"/>
      <c r="ZY37" s="550"/>
      <c r="ZZ37" s="550"/>
      <c r="AAA37" s="550"/>
      <c r="AAB37" s="550"/>
      <c r="AAC37" s="550"/>
      <c r="AAD37" s="550"/>
      <c r="AAE37" s="550"/>
      <c r="AAF37" s="550"/>
      <c r="AAG37" s="550"/>
      <c r="AAH37" s="550"/>
      <c r="AAI37" s="550"/>
      <c r="AAJ37" s="550"/>
      <c r="AAK37" s="550"/>
      <c r="AAL37" s="550"/>
      <c r="AAM37" s="550"/>
      <c r="AAN37" s="550"/>
      <c r="AAO37" s="550"/>
      <c r="AAP37" s="550"/>
      <c r="AAQ37" s="550"/>
      <c r="AAR37" s="550"/>
      <c r="AAS37" s="550"/>
      <c r="AAT37" s="550"/>
      <c r="AAU37" s="550"/>
      <c r="AAV37" s="550"/>
      <c r="AAW37" s="550"/>
      <c r="AAX37" s="550"/>
      <c r="AAY37" s="550"/>
      <c r="AAZ37" s="550"/>
      <c r="ABA37" s="550"/>
      <c r="ABB37" s="550"/>
      <c r="ABC37" s="550"/>
      <c r="ABD37" s="550"/>
      <c r="ABE37" s="550"/>
      <c r="ABF37" s="550"/>
      <c r="ABG37" s="550"/>
      <c r="ABH37" s="550"/>
      <c r="ABI37" s="550"/>
      <c r="ABJ37" s="550"/>
      <c r="ABK37" s="550"/>
      <c r="ABL37" s="550"/>
      <c r="ABM37" s="550"/>
      <c r="ABN37" s="550"/>
      <c r="ABO37" s="550"/>
      <c r="ABP37" s="550"/>
      <c r="ABQ37" s="550"/>
      <c r="ABR37" s="550"/>
      <c r="ABS37" s="550"/>
      <c r="ABT37" s="550"/>
      <c r="ABU37" s="550"/>
      <c r="ABV37" s="550"/>
      <c r="ABW37" s="550"/>
      <c r="ABX37" s="550"/>
      <c r="ABY37" s="550"/>
      <c r="ABZ37" s="550"/>
      <c r="ACA37" s="550"/>
      <c r="ACB37" s="550"/>
      <c r="ACC37" s="550"/>
      <c r="ACD37" s="550"/>
      <c r="ACE37" s="550"/>
      <c r="ACF37" s="550"/>
      <c r="ACG37" s="550"/>
      <c r="ACH37" s="550"/>
      <c r="ACI37" s="550"/>
      <c r="ACJ37" s="550"/>
      <c r="ACK37" s="550"/>
      <c r="ACL37" s="550"/>
      <c r="ACM37" s="550"/>
      <c r="ACN37" s="550"/>
      <c r="ACO37" s="550"/>
      <c r="ACP37" s="550"/>
      <c r="ACQ37" s="550"/>
      <c r="ACR37" s="550"/>
      <c r="ACS37" s="550"/>
      <c r="ACT37" s="550"/>
      <c r="ACU37" s="550"/>
      <c r="ACV37" s="550"/>
      <c r="ACW37" s="550"/>
      <c r="ACX37" s="550"/>
      <c r="ACY37" s="550"/>
      <c r="ACZ37" s="550"/>
      <c r="ADA37" s="550"/>
      <c r="ADB37" s="550"/>
      <c r="ADC37" s="550"/>
      <c r="ADD37" s="550"/>
      <c r="ADE37" s="550"/>
      <c r="ADF37" s="550"/>
      <c r="ADG37" s="550"/>
      <c r="ADH37" s="550"/>
      <c r="ADI37" s="550"/>
      <c r="ADJ37" s="550"/>
      <c r="ADK37" s="550"/>
      <c r="ADL37" s="550"/>
      <c r="ADM37" s="550"/>
      <c r="ADN37" s="550"/>
      <c r="ADO37" s="550"/>
      <c r="ADP37" s="550"/>
      <c r="ADQ37" s="550"/>
      <c r="ADR37" s="550"/>
      <c r="ADS37" s="550"/>
      <c r="ADT37" s="550"/>
      <c r="ADU37" s="550"/>
      <c r="ADV37" s="550"/>
      <c r="ADW37" s="550"/>
      <c r="ADX37" s="550"/>
      <c r="ADY37" s="550"/>
      <c r="ADZ37" s="550"/>
      <c r="AEA37" s="550"/>
      <c r="AEB37" s="550"/>
      <c r="AEC37" s="550"/>
      <c r="AED37" s="550"/>
      <c r="AEE37" s="550"/>
      <c r="AEF37" s="550"/>
      <c r="AEG37" s="550"/>
      <c r="AEH37" s="550"/>
      <c r="AEI37" s="550"/>
      <c r="AEJ37" s="550"/>
      <c r="AEK37" s="550"/>
      <c r="AEL37" s="550"/>
      <c r="AEM37" s="550"/>
      <c r="AEN37" s="550"/>
      <c r="AEO37" s="550"/>
      <c r="AEP37" s="550"/>
      <c r="AEQ37" s="550"/>
      <c r="AER37" s="550"/>
      <c r="AES37" s="550"/>
      <c r="AET37" s="550"/>
      <c r="AEU37" s="550"/>
      <c r="AEV37" s="550"/>
      <c r="AEW37" s="550"/>
      <c r="AEX37" s="550"/>
      <c r="AEY37" s="550"/>
      <c r="AEZ37" s="550"/>
      <c r="AFA37" s="550"/>
      <c r="AFB37" s="550"/>
      <c r="AFC37" s="550"/>
      <c r="AFD37" s="550"/>
      <c r="AFE37" s="550"/>
      <c r="AFF37" s="550"/>
      <c r="AFG37" s="550"/>
      <c r="AFH37" s="550"/>
      <c r="AFI37" s="550"/>
      <c r="AFJ37" s="550"/>
      <c r="AFK37" s="550"/>
      <c r="AFL37" s="550"/>
      <c r="AFM37" s="550"/>
      <c r="AFN37" s="550"/>
      <c r="AFO37" s="550"/>
      <c r="AFP37" s="550"/>
      <c r="AFQ37" s="550"/>
      <c r="AFR37" s="550"/>
      <c r="AFS37" s="550"/>
      <c r="AFT37" s="550"/>
      <c r="AFU37" s="550"/>
      <c r="AFV37" s="550"/>
      <c r="AFW37" s="550"/>
      <c r="AFX37" s="550"/>
      <c r="AFY37" s="550"/>
      <c r="AFZ37" s="550"/>
      <c r="AGA37" s="550"/>
      <c r="AGB37" s="550"/>
      <c r="AGC37" s="550"/>
      <c r="AGD37" s="550"/>
      <c r="AGE37" s="550"/>
      <c r="AGF37" s="550"/>
      <c r="AGG37" s="550"/>
      <c r="AGH37" s="550"/>
      <c r="AGI37" s="550"/>
      <c r="AGJ37" s="550"/>
      <c r="AGK37" s="550"/>
      <c r="AGL37" s="550"/>
      <c r="AGM37" s="550"/>
      <c r="AGN37" s="550"/>
      <c r="AGO37" s="550"/>
      <c r="AGP37" s="550"/>
      <c r="AGQ37" s="550"/>
      <c r="AGR37" s="550"/>
      <c r="AGS37" s="550"/>
      <c r="AGT37" s="550"/>
      <c r="AGU37" s="550"/>
      <c r="AGV37" s="550"/>
      <c r="AGW37" s="550"/>
      <c r="AGX37" s="550"/>
      <c r="AGY37" s="550"/>
      <c r="AGZ37" s="550"/>
      <c r="AHA37" s="550"/>
      <c r="AHB37" s="550"/>
      <c r="AHC37" s="550"/>
      <c r="AHD37" s="550"/>
      <c r="AHE37" s="550"/>
      <c r="AHF37" s="550"/>
      <c r="AHG37" s="550"/>
      <c r="AHH37" s="550"/>
      <c r="AHI37" s="550"/>
      <c r="AHJ37" s="550"/>
      <c r="AHK37" s="550"/>
      <c r="AHL37" s="550"/>
      <c r="AHM37" s="550"/>
      <c r="AHN37" s="550"/>
      <c r="AHO37" s="550"/>
      <c r="AHP37" s="550"/>
      <c r="AHQ37" s="550"/>
      <c r="AHR37" s="550"/>
      <c r="AHS37" s="550"/>
      <c r="AHT37" s="550"/>
      <c r="AHU37" s="550"/>
      <c r="AHV37" s="550"/>
      <c r="AHW37" s="550"/>
      <c r="AHX37" s="550"/>
      <c r="AHY37" s="550"/>
      <c r="AHZ37" s="550"/>
      <c r="AIA37" s="550"/>
      <c r="AIB37" s="550"/>
      <c r="AIC37" s="550"/>
      <c r="AID37" s="550"/>
      <c r="AIE37" s="550"/>
      <c r="AIF37" s="550"/>
      <c r="AIG37" s="550"/>
      <c r="AIH37" s="550"/>
      <c r="AII37" s="550"/>
      <c r="AIJ37" s="550"/>
      <c r="AIK37" s="550"/>
      <c r="AIL37" s="550"/>
      <c r="AIM37" s="550"/>
      <c r="AIN37" s="550"/>
      <c r="AIO37" s="550"/>
      <c r="AIP37" s="550"/>
      <c r="AIQ37" s="550"/>
      <c r="AIR37" s="550"/>
      <c r="AIS37" s="550"/>
      <c r="AIT37" s="550"/>
      <c r="AIU37" s="550"/>
      <c r="AIV37" s="550"/>
      <c r="AIW37" s="550"/>
      <c r="AIX37" s="550"/>
      <c r="AIY37" s="550"/>
      <c r="AIZ37" s="550"/>
      <c r="AJA37" s="550"/>
      <c r="AJB37" s="550"/>
      <c r="AJC37" s="550"/>
      <c r="AJD37" s="550"/>
      <c r="AJE37" s="550"/>
      <c r="AJF37" s="550"/>
      <c r="AJG37" s="550"/>
      <c r="AJH37" s="550"/>
      <c r="AJI37" s="550"/>
      <c r="AJJ37" s="550"/>
      <c r="AJK37" s="550"/>
      <c r="AJL37" s="550"/>
      <c r="AJM37" s="550"/>
      <c r="AJN37" s="550"/>
      <c r="AJO37" s="550"/>
      <c r="AJP37" s="550"/>
      <c r="AJQ37" s="550"/>
      <c r="AJR37" s="550"/>
      <c r="AJS37" s="550"/>
      <c r="AJT37" s="550"/>
      <c r="AJU37" s="550"/>
      <c r="AJV37" s="550"/>
      <c r="AJW37" s="550"/>
      <c r="AJX37" s="550"/>
      <c r="AJY37" s="550"/>
      <c r="AJZ37" s="550"/>
      <c r="AKA37" s="550"/>
      <c r="AKB37" s="550"/>
      <c r="AKC37" s="550"/>
      <c r="AKD37" s="550"/>
      <c r="AKE37" s="550"/>
      <c r="AKF37" s="550"/>
      <c r="AKG37" s="550"/>
      <c r="AKH37" s="550"/>
      <c r="AKI37" s="550"/>
      <c r="AKJ37" s="550"/>
      <c r="AKK37" s="550"/>
      <c r="AKL37" s="550"/>
      <c r="AKM37" s="550"/>
      <c r="AKN37" s="550"/>
      <c r="AKO37" s="550"/>
      <c r="AKP37" s="550"/>
      <c r="AKQ37" s="550"/>
      <c r="AKR37" s="550"/>
      <c r="AKS37" s="550"/>
      <c r="AKT37" s="550"/>
      <c r="AKU37" s="550"/>
      <c r="AKV37" s="550"/>
      <c r="AKW37" s="550"/>
      <c r="AKX37" s="550"/>
      <c r="AKY37" s="550"/>
      <c r="AKZ37" s="550"/>
      <c r="ALA37" s="550"/>
      <c r="ALB37" s="550"/>
      <c r="ALC37" s="550"/>
      <c r="ALD37" s="550"/>
      <c r="ALE37" s="550"/>
      <c r="ALF37" s="550"/>
      <c r="ALG37" s="550"/>
      <c r="ALH37" s="550"/>
      <c r="ALI37" s="550"/>
      <c r="ALJ37" s="550"/>
      <c r="ALK37" s="550"/>
      <c r="ALL37" s="550"/>
      <c r="ALM37" s="550"/>
      <c r="ALN37" s="550"/>
      <c r="ALO37" s="550"/>
      <c r="ALP37" s="550"/>
      <c r="ALQ37" s="550"/>
      <c r="ALR37" s="550"/>
      <c r="ALS37" s="550"/>
      <c r="ALT37" s="550"/>
      <c r="ALU37" s="550"/>
      <c r="ALV37" s="550"/>
      <c r="ALW37" s="550"/>
      <c r="ALX37" s="550"/>
      <c r="ALY37" s="550"/>
      <c r="ALZ37" s="550"/>
      <c r="AMA37" s="550"/>
      <c r="AMB37" s="550"/>
      <c r="AMC37" s="550"/>
      <c r="AMD37" s="550"/>
      <c r="AME37" s="550"/>
      <c r="AMF37" s="550"/>
      <c r="AMG37" s="550"/>
      <c r="AMH37" s="550"/>
      <c r="AMI37" s="550"/>
    </row>
    <row r="38" spans="1:1023" s="289" customFormat="1" x14ac:dyDescent="0.25">
      <c r="A38" s="74"/>
      <c r="B38" s="74"/>
      <c r="C38" s="74"/>
      <c r="D38" s="74"/>
      <c r="E38" s="74"/>
      <c r="F38" s="74"/>
      <c r="G38" s="74"/>
      <c r="H38" s="74"/>
      <c r="I38" s="74"/>
      <c r="J38" s="74"/>
      <c r="K38" s="74"/>
      <c r="L38" s="74"/>
      <c r="M38" s="74"/>
      <c r="N38" s="74"/>
      <c r="O38" s="74"/>
      <c r="P38" s="74"/>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550"/>
      <c r="BB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50"/>
      <c r="CU38" s="550"/>
      <c r="CV38" s="550"/>
      <c r="CW38" s="550"/>
      <c r="CX38" s="550"/>
      <c r="CY38" s="550"/>
      <c r="CZ38" s="550"/>
      <c r="DA38" s="550"/>
      <c r="DB38" s="550"/>
      <c r="DC38" s="550"/>
      <c r="DD38" s="550"/>
      <c r="DE38" s="550"/>
      <c r="DF38" s="550"/>
      <c r="DG38" s="550"/>
      <c r="DH38" s="550"/>
      <c r="DI38" s="550"/>
      <c r="DJ38" s="550"/>
      <c r="DK38" s="550"/>
      <c r="DL38" s="550"/>
      <c r="DM38" s="550"/>
      <c r="DN38" s="550"/>
      <c r="DO38" s="550"/>
      <c r="DP38" s="550"/>
      <c r="DQ38" s="550"/>
      <c r="DR38" s="550"/>
      <c r="DS38" s="550"/>
      <c r="DT38" s="550"/>
      <c r="DU38" s="550"/>
      <c r="DV38" s="550"/>
      <c r="DW38" s="550"/>
      <c r="DX38" s="550"/>
      <c r="DY38" s="550"/>
      <c r="DZ38" s="550"/>
      <c r="EA38" s="550"/>
      <c r="EB38" s="550"/>
      <c r="EC38" s="550"/>
      <c r="ED38" s="550"/>
      <c r="EE38" s="550"/>
      <c r="EF38" s="550"/>
      <c r="EG38" s="550"/>
      <c r="EH38" s="550"/>
      <c r="EI38" s="550"/>
      <c r="EJ38" s="550"/>
      <c r="EK38" s="550"/>
      <c r="EL38" s="550"/>
      <c r="EM38" s="550"/>
      <c r="EN38" s="550"/>
      <c r="EO38" s="550"/>
      <c r="EP38" s="550"/>
      <c r="EQ38" s="550"/>
      <c r="ER38" s="550"/>
      <c r="ES38" s="550"/>
      <c r="ET38" s="550"/>
      <c r="EU38" s="550"/>
      <c r="EV38" s="550"/>
      <c r="EW38" s="550"/>
      <c r="EX38" s="550"/>
      <c r="EY38" s="550"/>
      <c r="EZ38" s="550"/>
      <c r="FA38" s="550"/>
      <c r="FB38" s="550"/>
      <c r="FC38" s="550"/>
      <c r="FD38" s="550"/>
      <c r="FE38" s="550"/>
      <c r="FF38" s="550"/>
      <c r="FG38" s="550"/>
      <c r="FH38" s="550"/>
      <c r="FI38" s="550"/>
      <c r="FJ38" s="550"/>
      <c r="FK38" s="550"/>
      <c r="FL38" s="550"/>
      <c r="FM38" s="550"/>
      <c r="FN38" s="550"/>
      <c r="FO38" s="550"/>
      <c r="FP38" s="550"/>
      <c r="FQ38" s="550"/>
      <c r="FR38" s="550"/>
      <c r="FS38" s="550"/>
      <c r="FT38" s="550"/>
      <c r="FU38" s="550"/>
      <c r="FV38" s="550"/>
      <c r="FW38" s="550"/>
      <c r="FX38" s="550"/>
      <c r="FY38" s="550"/>
      <c r="FZ38" s="550"/>
      <c r="GA38" s="550"/>
      <c r="GB38" s="550"/>
      <c r="GC38" s="550"/>
      <c r="GD38" s="550"/>
      <c r="GE38" s="550"/>
      <c r="GF38" s="550"/>
      <c r="GG38" s="550"/>
      <c r="GH38" s="550"/>
      <c r="GI38" s="550"/>
      <c r="GJ38" s="550"/>
      <c r="GK38" s="550"/>
      <c r="GL38" s="550"/>
      <c r="GM38" s="550"/>
      <c r="GN38" s="550"/>
      <c r="GO38" s="550"/>
      <c r="GP38" s="550"/>
      <c r="GQ38" s="550"/>
      <c r="GR38" s="550"/>
      <c r="GS38" s="550"/>
      <c r="GT38" s="550"/>
      <c r="GU38" s="550"/>
      <c r="GV38" s="550"/>
      <c r="GW38" s="550"/>
      <c r="GX38" s="550"/>
      <c r="GY38" s="550"/>
      <c r="GZ38" s="550"/>
      <c r="HA38" s="550"/>
      <c r="HB38" s="550"/>
      <c r="HC38" s="550"/>
      <c r="HD38" s="550"/>
      <c r="HE38" s="550"/>
      <c r="HF38" s="550"/>
      <c r="HG38" s="550"/>
      <c r="HH38" s="550"/>
      <c r="HI38" s="550"/>
      <c r="HJ38" s="550"/>
      <c r="HK38" s="550"/>
      <c r="HL38" s="550"/>
      <c r="HM38" s="550"/>
      <c r="HN38" s="550"/>
      <c r="HO38" s="550"/>
      <c r="HP38" s="550"/>
      <c r="HQ38" s="550"/>
      <c r="HR38" s="550"/>
      <c r="HS38" s="550"/>
      <c r="HT38" s="550"/>
      <c r="HU38" s="550"/>
      <c r="HV38" s="550"/>
      <c r="HW38" s="550"/>
      <c r="HX38" s="550"/>
      <c r="HY38" s="550"/>
      <c r="HZ38" s="550"/>
      <c r="IA38" s="550"/>
      <c r="IB38" s="550"/>
      <c r="IC38" s="550"/>
      <c r="ID38" s="550"/>
      <c r="IE38" s="550"/>
      <c r="IF38" s="550"/>
      <c r="IG38" s="550"/>
      <c r="IH38" s="550"/>
      <c r="II38" s="550"/>
      <c r="IJ38" s="550"/>
      <c r="IK38" s="550"/>
      <c r="IL38" s="550"/>
      <c r="IM38" s="550"/>
      <c r="IN38" s="550"/>
      <c r="IO38" s="550"/>
      <c r="IP38" s="550"/>
      <c r="IQ38" s="550"/>
      <c r="IR38" s="550"/>
      <c r="IS38" s="550"/>
      <c r="IT38" s="550"/>
      <c r="IU38" s="550"/>
      <c r="IV38" s="550"/>
      <c r="IW38" s="550"/>
      <c r="IX38" s="550"/>
      <c r="IY38" s="550"/>
      <c r="IZ38" s="550"/>
      <c r="JA38" s="550"/>
      <c r="JB38" s="550"/>
      <c r="JC38" s="550"/>
      <c r="JD38" s="550"/>
      <c r="JE38" s="550"/>
      <c r="JF38" s="550"/>
      <c r="JG38" s="550"/>
      <c r="JH38" s="550"/>
      <c r="JI38" s="550"/>
      <c r="JJ38" s="550"/>
      <c r="JK38" s="550"/>
      <c r="JL38" s="550"/>
      <c r="JM38" s="550"/>
      <c r="JN38" s="550"/>
      <c r="JO38" s="550"/>
      <c r="JP38" s="550"/>
      <c r="JQ38" s="550"/>
      <c r="JR38" s="550"/>
      <c r="JS38" s="550"/>
      <c r="JT38" s="550"/>
      <c r="JU38" s="550"/>
      <c r="JV38" s="550"/>
      <c r="JW38" s="550"/>
      <c r="JX38" s="550"/>
      <c r="JY38" s="550"/>
      <c r="JZ38" s="550"/>
      <c r="KA38" s="550"/>
      <c r="KB38" s="550"/>
      <c r="KC38" s="550"/>
      <c r="KD38" s="550"/>
      <c r="KE38" s="550"/>
      <c r="KF38" s="550"/>
      <c r="KG38" s="550"/>
      <c r="KH38" s="550"/>
      <c r="KI38" s="550"/>
      <c r="KJ38" s="550"/>
      <c r="KK38" s="550"/>
      <c r="KL38" s="550"/>
      <c r="KM38" s="550"/>
      <c r="KN38" s="550"/>
      <c r="KO38" s="550"/>
      <c r="KP38" s="550"/>
      <c r="KQ38" s="550"/>
      <c r="KR38" s="550"/>
      <c r="KS38" s="550"/>
      <c r="KT38" s="550"/>
      <c r="KU38" s="550"/>
      <c r="KV38" s="550"/>
      <c r="KW38" s="550"/>
      <c r="KX38" s="550"/>
      <c r="KY38" s="550"/>
      <c r="KZ38" s="550"/>
      <c r="LA38" s="550"/>
      <c r="LB38" s="550"/>
      <c r="LC38" s="550"/>
      <c r="LD38" s="550"/>
      <c r="LE38" s="550"/>
      <c r="LF38" s="550"/>
      <c r="LG38" s="550"/>
      <c r="LH38" s="550"/>
      <c r="LI38" s="550"/>
      <c r="LJ38" s="550"/>
      <c r="LK38" s="550"/>
      <c r="LL38" s="550"/>
      <c r="LM38" s="550"/>
      <c r="LN38" s="550"/>
      <c r="LO38" s="550"/>
      <c r="LP38" s="550"/>
      <c r="LQ38" s="550"/>
      <c r="LR38" s="550"/>
      <c r="LS38" s="550"/>
      <c r="LT38" s="550"/>
      <c r="LU38" s="550"/>
      <c r="LV38" s="550"/>
      <c r="LW38" s="550"/>
      <c r="LX38" s="550"/>
      <c r="LY38" s="550"/>
      <c r="LZ38" s="550"/>
      <c r="MA38" s="550"/>
      <c r="MB38" s="550"/>
      <c r="MC38" s="550"/>
      <c r="MD38" s="550"/>
      <c r="ME38" s="550"/>
      <c r="MF38" s="550"/>
      <c r="MG38" s="550"/>
      <c r="MH38" s="550"/>
      <c r="MI38" s="550"/>
      <c r="MJ38" s="550"/>
      <c r="MK38" s="550"/>
      <c r="ML38" s="550"/>
      <c r="MM38" s="550"/>
      <c r="MN38" s="550"/>
      <c r="MO38" s="550"/>
      <c r="MP38" s="550"/>
      <c r="MQ38" s="550"/>
      <c r="MR38" s="550"/>
      <c r="MS38" s="550"/>
      <c r="MT38" s="550"/>
      <c r="MU38" s="550"/>
      <c r="MV38" s="550"/>
      <c r="MW38" s="550"/>
      <c r="MX38" s="550"/>
      <c r="MY38" s="550"/>
      <c r="MZ38" s="550"/>
      <c r="NA38" s="550"/>
      <c r="NB38" s="550"/>
      <c r="NC38" s="550"/>
      <c r="ND38" s="550"/>
      <c r="NE38" s="550"/>
      <c r="NF38" s="550"/>
      <c r="NG38" s="550"/>
      <c r="NH38" s="550"/>
      <c r="NI38" s="550"/>
      <c r="NJ38" s="550"/>
      <c r="NK38" s="550"/>
      <c r="NL38" s="550"/>
      <c r="NM38" s="550"/>
      <c r="NN38" s="550"/>
      <c r="NO38" s="550"/>
      <c r="NP38" s="550"/>
      <c r="NQ38" s="550"/>
      <c r="NR38" s="550"/>
      <c r="NS38" s="550"/>
      <c r="NT38" s="550"/>
      <c r="NU38" s="550"/>
      <c r="NV38" s="550"/>
      <c r="NW38" s="550"/>
      <c r="NX38" s="550"/>
      <c r="NY38" s="550"/>
      <c r="NZ38" s="550"/>
      <c r="OA38" s="550"/>
      <c r="OB38" s="550"/>
      <c r="OC38" s="550"/>
      <c r="OD38" s="550"/>
      <c r="OE38" s="550"/>
      <c r="OF38" s="550"/>
      <c r="OG38" s="550"/>
      <c r="OH38" s="550"/>
      <c r="OI38" s="550"/>
      <c r="OJ38" s="550"/>
      <c r="OK38" s="550"/>
      <c r="OL38" s="550"/>
      <c r="OM38" s="550"/>
      <c r="ON38" s="550"/>
      <c r="OO38" s="550"/>
      <c r="OP38" s="550"/>
      <c r="OQ38" s="550"/>
      <c r="OR38" s="550"/>
      <c r="OS38" s="550"/>
      <c r="OT38" s="550"/>
      <c r="OU38" s="550"/>
      <c r="OV38" s="550"/>
      <c r="OW38" s="550"/>
      <c r="OX38" s="550"/>
      <c r="OY38" s="550"/>
      <c r="OZ38" s="550"/>
      <c r="PA38" s="550"/>
      <c r="PB38" s="550"/>
      <c r="PC38" s="550"/>
      <c r="PD38" s="550"/>
      <c r="PE38" s="550"/>
      <c r="PF38" s="550"/>
      <c r="PG38" s="550"/>
      <c r="PH38" s="550"/>
      <c r="PI38" s="550"/>
      <c r="PJ38" s="550"/>
      <c r="PK38" s="550"/>
      <c r="PL38" s="550"/>
      <c r="PM38" s="550"/>
      <c r="PN38" s="550"/>
      <c r="PO38" s="550"/>
      <c r="PP38" s="550"/>
      <c r="PQ38" s="550"/>
      <c r="PR38" s="550"/>
      <c r="PS38" s="550"/>
      <c r="PT38" s="550"/>
      <c r="PU38" s="550"/>
      <c r="PV38" s="550"/>
      <c r="PW38" s="550"/>
      <c r="PX38" s="550"/>
      <c r="PY38" s="550"/>
      <c r="PZ38" s="550"/>
      <c r="QA38" s="550"/>
      <c r="QB38" s="550"/>
      <c r="QC38" s="550"/>
      <c r="QD38" s="550"/>
      <c r="QE38" s="550"/>
      <c r="QF38" s="550"/>
      <c r="QG38" s="550"/>
      <c r="QH38" s="550"/>
      <c r="QI38" s="550"/>
      <c r="QJ38" s="550"/>
      <c r="QK38" s="550"/>
      <c r="QL38" s="550"/>
      <c r="QM38" s="550"/>
      <c r="QN38" s="550"/>
      <c r="QO38" s="550"/>
      <c r="QP38" s="550"/>
      <c r="QQ38" s="550"/>
      <c r="QR38" s="550"/>
      <c r="QS38" s="550"/>
      <c r="QT38" s="550"/>
      <c r="QU38" s="550"/>
      <c r="QV38" s="550"/>
      <c r="QW38" s="550"/>
      <c r="QX38" s="550"/>
      <c r="QY38" s="550"/>
      <c r="QZ38" s="550"/>
      <c r="RA38" s="550"/>
      <c r="RB38" s="550"/>
      <c r="RC38" s="550"/>
      <c r="RD38" s="550"/>
      <c r="RE38" s="550"/>
      <c r="RF38" s="550"/>
      <c r="RG38" s="550"/>
      <c r="RH38" s="550"/>
      <c r="RI38" s="550"/>
      <c r="RJ38" s="550"/>
      <c r="RK38" s="550"/>
      <c r="RL38" s="550"/>
      <c r="RM38" s="550"/>
      <c r="RN38" s="550"/>
      <c r="RO38" s="550"/>
      <c r="RP38" s="550"/>
      <c r="RQ38" s="550"/>
      <c r="RR38" s="550"/>
      <c r="RS38" s="550"/>
      <c r="RT38" s="550"/>
      <c r="RU38" s="550"/>
      <c r="RV38" s="550"/>
      <c r="RW38" s="550"/>
      <c r="RX38" s="550"/>
      <c r="RY38" s="550"/>
      <c r="RZ38" s="550"/>
      <c r="SA38" s="550"/>
      <c r="SB38" s="550"/>
      <c r="SC38" s="550"/>
      <c r="SD38" s="550"/>
      <c r="SE38" s="550"/>
      <c r="SF38" s="550"/>
      <c r="SG38" s="550"/>
      <c r="SH38" s="550"/>
      <c r="SI38" s="550"/>
      <c r="SJ38" s="550"/>
      <c r="SK38" s="550"/>
      <c r="SL38" s="550"/>
      <c r="SM38" s="550"/>
      <c r="SN38" s="550"/>
      <c r="SO38" s="550"/>
      <c r="SP38" s="550"/>
      <c r="SQ38" s="550"/>
      <c r="SR38" s="550"/>
      <c r="SS38" s="550"/>
      <c r="ST38" s="550"/>
      <c r="SU38" s="550"/>
      <c r="SV38" s="550"/>
      <c r="SW38" s="550"/>
      <c r="SX38" s="550"/>
      <c r="SY38" s="550"/>
      <c r="SZ38" s="550"/>
      <c r="TA38" s="550"/>
      <c r="TB38" s="550"/>
      <c r="TC38" s="550"/>
      <c r="TD38" s="550"/>
      <c r="TE38" s="550"/>
      <c r="TF38" s="550"/>
      <c r="TG38" s="550"/>
      <c r="TH38" s="550"/>
      <c r="TI38" s="550"/>
      <c r="TJ38" s="550"/>
      <c r="TK38" s="550"/>
      <c r="TL38" s="550"/>
      <c r="TM38" s="550"/>
      <c r="TN38" s="550"/>
      <c r="TO38" s="550"/>
      <c r="TP38" s="550"/>
      <c r="TQ38" s="550"/>
      <c r="TR38" s="550"/>
      <c r="TS38" s="550"/>
      <c r="TT38" s="550"/>
      <c r="TU38" s="550"/>
      <c r="TV38" s="550"/>
      <c r="TW38" s="550"/>
      <c r="TX38" s="550"/>
      <c r="TY38" s="550"/>
      <c r="TZ38" s="550"/>
      <c r="UA38" s="550"/>
      <c r="UB38" s="550"/>
      <c r="UC38" s="550"/>
      <c r="UD38" s="550"/>
      <c r="UE38" s="550"/>
      <c r="UF38" s="550"/>
      <c r="UG38" s="550"/>
      <c r="UH38" s="550"/>
      <c r="UI38" s="550"/>
      <c r="UJ38" s="550"/>
      <c r="UK38" s="550"/>
      <c r="UL38" s="550"/>
      <c r="UM38" s="550"/>
      <c r="UN38" s="550"/>
      <c r="UO38" s="550"/>
      <c r="UP38" s="550"/>
      <c r="UQ38" s="550"/>
      <c r="UR38" s="550"/>
      <c r="US38" s="550"/>
      <c r="UT38" s="550"/>
      <c r="UU38" s="550"/>
      <c r="UV38" s="550"/>
      <c r="UW38" s="550"/>
      <c r="UX38" s="550"/>
      <c r="UY38" s="550"/>
      <c r="UZ38" s="550"/>
      <c r="VA38" s="550"/>
      <c r="VB38" s="550"/>
      <c r="VC38" s="550"/>
      <c r="VD38" s="550"/>
      <c r="VE38" s="550"/>
      <c r="VF38" s="550"/>
      <c r="VG38" s="550"/>
      <c r="VH38" s="550"/>
      <c r="VI38" s="550"/>
      <c r="VJ38" s="550"/>
      <c r="VK38" s="550"/>
      <c r="VL38" s="550"/>
      <c r="VM38" s="550"/>
      <c r="VN38" s="550"/>
      <c r="VO38" s="550"/>
      <c r="VP38" s="550"/>
      <c r="VQ38" s="550"/>
      <c r="VR38" s="550"/>
      <c r="VS38" s="550"/>
      <c r="VT38" s="550"/>
      <c r="VU38" s="550"/>
      <c r="VV38" s="550"/>
      <c r="VW38" s="550"/>
      <c r="VX38" s="550"/>
      <c r="VY38" s="550"/>
      <c r="VZ38" s="550"/>
      <c r="WA38" s="550"/>
      <c r="WB38" s="550"/>
      <c r="WC38" s="550"/>
      <c r="WD38" s="550"/>
      <c r="WE38" s="550"/>
      <c r="WF38" s="550"/>
      <c r="WG38" s="550"/>
      <c r="WH38" s="550"/>
      <c r="WI38" s="550"/>
      <c r="WJ38" s="550"/>
      <c r="WK38" s="550"/>
      <c r="WL38" s="550"/>
      <c r="WM38" s="550"/>
      <c r="WN38" s="550"/>
      <c r="WO38" s="550"/>
      <c r="WP38" s="550"/>
      <c r="WQ38" s="550"/>
      <c r="WR38" s="550"/>
      <c r="WS38" s="550"/>
      <c r="WT38" s="550"/>
      <c r="WU38" s="550"/>
      <c r="WV38" s="550"/>
      <c r="WW38" s="550"/>
      <c r="WX38" s="550"/>
      <c r="WY38" s="550"/>
      <c r="WZ38" s="550"/>
      <c r="XA38" s="550"/>
      <c r="XB38" s="550"/>
      <c r="XC38" s="550"/>
      <c r="XD38" s="550"/>
      <c r="XE38" s="550"/>
      <c r="XF38" s="550"/>
      <c r="XG38" s="550"/>
      <c r="XH38" s="550"/>
      <c r="XI38" s="550"/>
      <c r="XJ38" s="550"/>
      <c r="XK38" s="550"/>
      <c r="XL38" s="550"/>
      <c r="XM38" s="550"/>
      <c r="XN38" s="550"/>
      <c r="XO38" s="550"/>
      <c r="XP38" s="550"/>
      <c r="XQ38" s="550"/>
      <c r="XR38" s="550"/>
      <c r="XS38" s="550"/>
      <c r="XT38" s="550"/>
      <c r="XU38" s="550"/>
      <c r="XV38" s="550"/>
      <c r="XW38" s="550"/>
      <c r="XX38" s="550"/>
      <c r="XY38" s="550"/>
      <c r="XZ38" s="550"/>
      <c r="YA38" s="550"/>
      <c r="YB38" s="550"/>
      <c r="YC38" s="550"/>
      <c r="YD38" s="550"/>
      <c r="YE38" s="550"/>
      <c r="YF38" s="550"/>
      <c r="YG38" s="550"/>
      <c r="YH38" s="550"/>
      <c r="YI38" s="550"/>
      <c r="YJ38" s="550"/>
      <c r="YK38" s="550"/>
      <c r="YL38" s="550"/>
      <c r="YM38" s="550"/>
      <c r="YN38" s="550"/>
      <c r="YO38" s="550"/>
      <c r="YP38" s="550"/>
      <c r="YQ38" s="550"/>
      <c r="YR38" s="550"/>
      <c r="YS38" s="550"/>
      <c r="YT38" s="550"/>
      <c r="YU38" s="550"/>
      <c r="YV38" s="550"/>
      <c r="YW38" s="550"/>
      <c r="YX38" s="550"/>
      <c r="YY38" s="550"/>
      <c r="YZ38" s="550"/>
      <c r="ZA38" s="550"/>
      <c r="ZB38" s="550"/>
      <c r="ZC38" s="550"/>
      <c r="ZD38" s="550"/>
      <c r="ZE38" s="550"/>
      <c r="ZF38" s="550"/>
      <c r="ZG38" s="550"/>
      <c r="ZH38" s="550"/>
      <c r="ZI38" s="550"/>
      <c r="ZJ38" s="550"/>
      <c r="ZK38" s="550"/>
      <c r="ZL38" s="550"/>
      <c r="ZM38" s="550"/>
      <c r="ZN38" s="550"/>
      <c r="ZO38" s="550"/>
      <c r="ZP38" s="550"/>
      <c r="ZQ38" s="550"/>
      <c r="ZR38" s="550"/>
      <c r="ZS38" s="550"/>
      <c r="ZT38" s="550"/>
      <c r="ZU38" s="550"/>
      <c r="ZV38" s="550"/>
      <c r="ZW38" s="550"/>
      <c r="ZX38" s="550"/>
      <c r="ZY38" s="550"/>
      <c r="ZZ38" s="550"/>
      <c r="AAA38" s="550"/>
      <c r="AAB38" s="550"/>
      <c r="AAC38" s="550"/>
      <c r="AAD38" s="550"/>
      <c r="AAE38" s="550"/>
      <c r="AAF38" s="550"/>
      <c r="AAG38" s="550"/>
      <c r="AAH38" s="550"/>
      <c r="AAI38" s="550"/>
      <c r="AAJ38" s="550"/>
      <c r="AAK38" s="550"/>
      <c r="AAL38" s="550"/>
      <c r="AAM38" s="550"/>
      <c r="AAN38" s="550"/>
      <c r="AAO38" s="550"/>
      <c r="AAP38" s="550"/>
      <c r="AAQ38" s="550"/>
      <c r="AAR38" s="550"/>
      <c r="AAS38" s="550"/>
      <c r="AAT38" s="550"/>
      <c r="AAU38" s="550"/>
      <c r="AAV38" s="550"/>
      <c r="AAW38" s="550"/>
      <c r="AAX38" s="550"/>
      <c r="AAY38" s="550"/>
      <c r="AAZ38" s="550"/>
      <c r="ABA38" s="550"/>
      <c r="ABB38" s="550"/>
      <c r="ABC38" s="550"/>
      <c r="ABD38" s="550"/>
      <c r="ABE38" s="550"/>
      <c r="ABF38" s="550"/>
      <c r="ABG38" s="550"/>
      <c r="ABH38" s="550"/>
      <c r="ABI38" s="550"/>
      <c r="ABJ38" s="550"/>
      <c r="ABK38" s="550"/>
      <c r="ABL38" s="550"/>
      <c r="ABM38" s="550"/>
      <c r="ABN38" s="550"/>
      <c r="ABO38" s="550"/>
      <c r="ABP38" s="550"/>
      <c r="ABQ38" s="550"/>
      <c r="ABR38" s="550"/>
      <c r="ABS38" s="550"/>
      <c r="ABT38" s="550"/>
      <c r="ABU38" s="550"/>
      <c r="ABV38" s="550"/>
      <c r="ABW38" s="550"/>
      <c r="ABX38" s="550"/>
      <c r="ABY38" s="550"/>
      <c r="ABZ38" s="550"/>
      <c r="ACA38" s="550"/>
      <c r="ACB38" s="550"/>
      <c r="ACC38" s="550"/>
      <c r="ACD38" s="550"/>
      <c r="ACE38" s="550"/>
      <c r="ACF38" s="550"/>
      <c r="ACG38" s="550"/>
      <c r="ACH38" s="550"/>
      <c r="ACI38" s="550"/>
      <c r="ACJ38" s="550"/>
      <c r="ACK38" s="550"/>
      <c r="ACL38" s="550"/>
      <c r="ACM38" s="550"/>
      <c r="ACN38" s="550"/>
      <c r="ACO38" s="550"/>
      <c r="ACP38" s="550"/>
      <c r="ACQ38" s="550"/>
      <c r="ACR38" s="550"/>
      <c r="ACS38" s="550"/>
      <c r="ACT38" s="550"/>
      <c r="ACU38" s="550"/>
      <c r="ACV38" s="550"/>
      <c r="ACW38" s="550"/>
      <c r="ACX38" s="550"/>
      <c r="ACY38" s="550"/>
      <c r="ACZ38" s="550"/>
      <c r="ADA38" s="550"/>
      <c r="ADB38" s="550"/>
      <c r="ADC38" s="550"/>
      <c r="ADD38" s="550"/>
      <c r="ADE38" s="550"/>
      <c r="ADF38" s="550"/>
      <c r="ADG38" s="550"/>
      <c r="ADH38" s="550"/>
      <c r="ADI38" s="550"/>
      <c r="ADJ38" s="550"/>
      <c r="ADK38" s="550"/>
      <c r="ADL38" s="550"/>
      <c r="ADM38" s="550"/>
      <c r="ADN38" s="550"/>
      <c r="ADO38" s="550"/>
      <c r="ADP38" s="550"/>
      <c r="ADQ38" s="550"/>
      <c r="ADR38" s="550"/>
      <c r="ADS38" s="550"/>
      <c r="ADT38" s="550"/>
      <c r="ADU38" s="550"/>
      <c r="ADV38" s="550"/>
      <c r="ADW38" s="550"/>
      <c r="ADX38" s="550"/>
      <c r="ADY38" s="550"/>
      <c r="ADZ38" s="550"/>
      <c r="AEA38" s="550"/>
      <c r="AEB38" s="550"/>
      <c r="AEC38" s="550"/>
      <c r="AED38" s="550"/>
      <c r="AEE38" s="550"/>
      <c r="AEF38" s="550"/>
      <c r="AEG38" s="550"/>
      <c r="AEH38" s="550"/>
      <c r="AEI38" s="550"/>
      <c r="AEJ38" s="550"/>
      <c r="AEK38" s="550"/>
      <c r="AEL38" s="550"/>
      <c r="AEM38" s="550"/>
      <c r="AEN38" s="550"/>
      <c r="AEO38" s="550"/>
      <c r="AEP38" s="550"/>
      <c r="AEQ38" s="550"/>
      <c r="AER38" s="550"/>
      <c r="AES38" s="550"/>
      <c r="AET38" s="550"/>
      <c r="AEU38" s="550"/>
      <c r="AEV38" s="550"/>
      <c r="AEW38" s="550"/>
      <c r="AEX38" s="550"/>
      <c r="AEY38" s="550"/>
      <c r="AEZ38" s="550"/>
      <c r="AFA38" s="550"/>
      <c r="AFB38" s="550"/>
      <c r="AFC38" s="550"/>
      <c r="AFD38" s="550"/>
      <c r="AFE38" s="550"/>
      <c r="AFF38" s="550"/>
      <c r="AFG38" s="550"/>
      <c r="AFH38" s="550"/>
      <c r="AFI38" s="550"/>
      <c r="AFJ38" s="550"/>
      <c r="AFK38" s="550"/>
      <c r="AFL38" s="550"/>
      <c r="AFM38" s="550"/>
      <c r="AFN38" s="550"/>
      <c r="AFO38" s="550"/>
      <c r="AFP38" s="550"/>
      <c r="AFQ38" s="550"/>
      <c r="AFR38" s="550"/>
      <c r="AFS38" s="550"/>
      <c r="AFT38" s="550"/>
      <c r="AFU38" s="550"/>
      <c r="AFV38" s="550"/>
      <c r="AFW38" s="550"/>
      <c r="AFX38" s="550"/>
      <c r="AFY38" s="550"/>
      <c r="AFZ38" s="550"/>
      <c r="AGA38" s="550"/>
      <c r="AGB38" s="550"/>
      <c r="AGC38" s="550"/>
      <c r="AGD38" s="550"/>
      <c r="AGE38" s="550"/>
      <c r="AGF38" s="550"/>
      <c r="AGG38" s="550"/>
      <c r="AGH38" s="550"/>
      <c r="AGI38" s="550"/>
      <c r="AGJ38" s="550"/>
      <c r="AGK38" s="550"/>
      <c r="AGL38" s="550"/>
      <c r="AGM38" s="550"/>
      <c r="AGN38" s="550"/>
      <c r="AGO38" s="550"/>
      <c r="AGP38" s="550"/>
      <c r="AGQ38" s="550"/>
      <c r="AGR38" s="550"/>
      <c r="AGS38" s="550"/>
      <c r="AGT38" s="550"/>
      <c r="AGU38" s="550"/>
      <c r="AGV38" s="550"/>
      <c r="AGW38" s="550"/>
      <c r="AGX38" s="550"/>
      <c r="AGY38" s="550"/>
      <c r="AGZ38" s="550"/>
      <c r="AHA38" s="550"/>
      <c r="AHB38" s="550"/>
      <c r="AHC38" s="550"/>
      <c r="AHD38" s="550"/>
      <c r="AHE38" s="550"/>
      <c r="AHF38" s="550"/>
      <c r="AHG38" s="550"/>
      <c r="AHH38" s="550"/>
      <c r="AHI38" s="550"/>
      <c r="AHJ38" s="550"/>
      <c r="AHK38" s="550"/>
      <c r="AHL38" s="550"/>
      <c r="AHM38" s="550"/>
      <c r="AHN38" s="550"/>
      <c r="AHO38" s="550"/>
      <c r="AHP38" s="550"/>
      <c r="AHQ38" s="550"/>
      <c r="AHR38" s="550"/>
      <c r="AHS38" s="550"/>
      <c r="AHT38" s="550"/>
      <c r="AHU38" s="550"/>
      <c r="AHV38" s="550"/>
      <c r="AHW38" s="550"/>
      <c r="AHX38" s="550"/>
      <c r="AHY38" s="550"/>
      <c r="AHZ38" s="550"/>
      <c r="AIA38" s="550"/>
      <c r="AIB38" s="550"/>
      <c r="AIC38" s="550"/>
      <c r="AID38" s="550"/>
      <c r="AIE38" s="550"/>
      <c r="AIF38" s="550"/>
      <c r="AIG38" s="550"/>
      <c r="AIH38" s="550"/>
      <c r="AII38" s="550"/>
      <c r="AIJ38" s="550"/>
      <c r="AIK38" s="550"/>
      <c r="AIL38" s="550"/>
      <c r="AIM38" s="550"/>
      <c r="AIN38" s="550"/>
      <c r="AIO38" s="550"/>
      <c r="AIP38" s="550"/>
      <c r="AIQ38" s="550"/>
      <c r="AIR38" s="550"/>
      <c r="AIS38" s="550"/>
      <c r="AIT38" s="550"/>
      <c r="AIU38" s="550"/>
      <c r="AIV38" s="550"/>
      <c r="AIW38" s="550"/>
      <c r="AIX38" s="550"/>
      <c r="AIY38" s="550"/>
      <c r="AIZ38" s="550"/>
      <c r="AJA38" s="550"/>
      <c r="AJB38" s="550"/>
      <c r="AJC38" s="550"/>
      <c r="AJD38" s="550"/>
      <c r="AJE38" s="550"/>
      <c r="AJF38" s="550"/>
      <c r="AJG38" s="550"/>
      <c r="AJH38" s="550"/>
      <c r="AJI38" s="550"/>
      <c r="AJJ38" s="550"/>
      <c r="AJK38" s="550"/>
      <c r="AJL38" s="550"/>
      <c r="AJM38" s="550"/>
      <c r="AJN38" s="550"/>
      <c r="AJO38" s="550"/>
      <c r="AJP38" s="550"/>
      <c r="AJQ38" s="550"/>
      <c r="AJR38" s="550"/>
      <c r="AJS38" s="550"/>
      <c r="AJT38" s="550"/>
      <c r="AJU38" s="550"/>
      <c r="AJV38" s="550"/>
      <c r="AJW38" s="550"/>
      <c r="AJX38" s="550"/>
      <c r="AJY38" s="550"/>
      <c r="AJZ38" s="550"/>
      <c r="AKA38" s="550"/>
      <c r="AKB38" s="550"/>
      <c r="AKC38" s="550"/>
      <c r="AKD38" s="550"/>
      <c r="AKE38" s="550"/>
      <c r="AKF38" s="550"/>
      <c r="AKG38" s="550"/>
      <c r="AKH38" s="550"/>
      <c r="AKI38" s="550"/>
      <c r="AKJ38" s="550"/>
      <c r="AKK38" s="550"/>
      <c r="AKL38" s="550"/>
      <c r="AKM38" s="550"/>
      <c r="AKN38" s="550"/>
      <c r="AKO38" s="550"/>
      <c r="AKP38" s="550"/>
      <c r="AKQ38" s="550"/>
      <c r="AKR38" s="550"/>
      <c r="AKS38" s="550"/>
      <c r="AKT38" s="550"/>
      <c r="AKU38" s="550"/>
      <c r="AKV38" s="550"/>
      <c r="AKW38" s="550"/>
      <c r="AKX38" s="550"/>
      <c r="AKY38" s="550"/>
      <c r="AKZ38" s="550"/>
      <c r="ALA38" s="550"/>
      <c r="ALB38" s="550"/>
      <c r="ALC38" s="550"/>
      <c r="ALD38" s="550"/>
      <c r="ALE38" s="550"/>
      <c r="ALF38" s="550"/>
      <c r="ALG38" s="550"/>
      <c r="ALH38" s="550"/>
      <c r="ALI38" s="550"/>
      <c r="ALJ38" s="550"/>
      <c r="ALK38" s="550"/>
      <c r="ALL38" s="550"/>
      <c r="ALM38" s="550"/>
      <c r="ALN38" s="550"/>
      <c r="ALO38" s="550"/>
      <c r="ALP38" s="550"/>
      <c r="ALQ38" s="550"/>
      <c r="ALR38" s="550"/>
      <c r="ALS38" s="550"/>
      <c r="ALT38" s="550"/>
      <c r="ALU38" s="550"/>
      <c r="ALV38" s="550"/>
      <c r="ALW38" s="550"/>
      <c r="ALX38" s="550"/>
      <c r="ALY38" s="550"/>
      <c r="ALZ38" s="550"/>
      <c r="AMA38" s="550"/>
      <c r="AMB38" s="550"/>
      <c r="AMC38" s="550"/>
      <c r="AMD38" s="550"/>
      <c r="AME38" s="550"/>
      <c r="AMF38" s="550"/>
      <c r="AMG38" s="550"/>
      <c r="AMH38" s="550"/>
      <c r="AMI38" s="550"/>
    </row>
    <row r="39" spans="1:1023" s="289" customFormat="1" ht="12.75" customHeight="1" x14ac:dyDescent="0.25">
      <c r="A39" s="74"/>
      <c r="B39" s="74"/>
      <c r="C39" s="74"/>
      <c r="D39" s="74"/>
      <c r="E39" s="74"/>
      <c r="F39" s="74"/>
      <c r="G39" s="74"/>
      <c r="H39" s="74"/>
      <c r="I39" s="74"/>
      <c r="J39" s="74"/>
      <c r="K39" s="74"/>
      <c r="L39" s="74"/>
      <c r="M39" s="74"/>
      <c r="N39" s="74"/>
      <c r="O39" s="74"/>
      <c r="P39" s="74"/>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c r="CA39" s="550"/>
      <c r="CB39" s="550"/>
      <c r="CC39" s="550"/>
      <c r="CD39" s="550"/>
      <c r="CE39" s="550"/>
      <c r="CF39" s="550"/>
      <c r="CG39" s="550"/>
      <c r="CH39" s="550"/>
      <c r="CI39" s="550"/>
      <c r="CJ39" s="550"/>
      <c r="CK39" s="550"/>
      <c r="CL39" s="550"/>
      <c r="CM39" s="550"/>
      <c r="CN39" s="550"/>
      <c r="CO39" s="550"/>
      <c r="CP39" s="550"/>
      <c r="CQ39" s="550"/>
      <c r="CR39" s="550"/>
      <c r="CS39" s="550"/>
      <c r="CT39" s="550"/>
      <c r="CU39" s="550"/>
      <c r="CV39" s="550"/>
      <c r="CW39" s="550"/>
      <c r="CX39" s="550"/>
      <c r="CY39" s="550"/>
      <c r="CZ39" s="550"/>
      <c r="DA39" s="550"/>
      <c r="DB39" s="550"/>
      <c r="DC39" s="550"/>
      <c r="DD39" s="550"/>
      <c r="DE39" s="550"/>
      <c r="DF39" s="550"/>
      <c r="DG39" s="550"/>
      <c r="DH39" s="550"/>
      <c r="DI39" s="550"/>
      <c r="DJ39" s="550"/>
      <c r="DK39" s="550"/>
      <c r="DL39" s="550"/>
      <c r="DM39" s="550"/>
      <c r="DN39" s="550"/>
      <c r="DO39" s="550"/>
      <c r="DP39" s="550"/>
      <c r="DQ39" s="550"/>
      <c r="DR39" s="550"/>
      <c r="DS39" s="550"/>
      <c r="DT39" s="550"/>
      <c r="DU39" s="550"/>
      <c r="DV39" s="550"/>
      <c r="DW39" s="550"/>
      <c r="DX39" s="550"/>
      <c r="DY39" s="550"/>
      <c r="DZ39" s="550"/>
      <c r="EA39" s="550"/>
      <c r="EB39" s="550"/>
      <c r="EC39" s="550"/>
      <c r="ED39" s="550"/>
      <c r="EE39" s="550"/>
      <c r="EF39" s="550"/>
      <c r="EG39" s="550"/>
      <c r="EH39" s="550"/>
      <c r="EI39" s="550"/>
      <c r="EJ39" s="550"/>
      <c r="EK39" s="550"/>
      <c r="EL39" s="550"/>
      <c r="EM39" s="550"/>
      <c r="EN39" s="550"/>
      <c r="EO39" s="550"/>
      <c r="EP39" s="550"/>
      <c r="EQ39" s="550"/>
      <c r="ER39" s="550"/>
      <c r="ES39" s="550"/>
      <c r="ET39" s="550"/>
      <c r="EU39" s="550"/>
      <c r="EV39" s="550"/>
      <c r="EW39" s="550"/>
      <c r="EX39" s="550"/>
      <c r="EY39" s="550"/>
      <c r="EZ39" s="550"/>
      <c r="FA39" s="550"/>
      <c r="FB39" s="550"/>
      <c r="FC39" s="550"/>
      <c r="FD39" s="550"/>
      <c r="FE39" s="550"/>
      <c r="FF39" s="550"/>
      <c r="FG39" s="550"/>
      <c r="FH39" s="550"/>
      <c r="FI39" s="550"/>
      <c r="FJ39" s="550"/>
      <c r="FK39" s="550"/>
      <c r="FL39" s="550"/>
      <c r="FM39" s="550"/>
      <c r="FN39" s="550"/>
      <c r="FO39" s="550"/>
      <c r="FP39" s="550"/>
      <c r="FQ39" s="550"/>
      <c r="FR39" s="550"/>
      <c r="FS39" s="550"/>
      <c r="FT39" s="550"/>
      <c r="FU39" s="550"/>
      <c r="FV39" s="550"/>
      <c r="FW39" s="550"/>
      <c r="FX39" s="550"/>
      <c r="FY39" s="550"/>
      <c r="FZ39" s="550"/>
      <c r="GA39" s="550"/>
      <c r="GB39" s="550"/>
      <c r="GC39" s="550"/>
      <c r="GD39" s="550"/>
      <c r="GE39" s="550"/>
      <c r="GF39" s="550"/>
      <c r="GG39" s="550"/>
      <c r="GH39" s="550"/>
      <c r="GI39" s="550"/>
      <c r="GJ39" s="550"/>
      <c r="GK39" s="550"/>
      <c r="GL39" s="550"/>
      <c r="GM39" s="550"/>
      <c r="GN39" s="550"/>
      <c r="GO39" s="550"/>
      <c r="GP39" s="550"/>
      <c r="GQ39" s="550"/>
      <c r="GR39" s="550"/>
      <c r="GS39" s="550"/>
      <c r="GT39" s="550"/>
      <c r="GU39" s="550"/>
      <c r="GV39" s="550"/>
      <c r="GW39" s="550"/>
      <c r="GX39" s="550"/>
      <c r="GY39" s="550"/>
      <c r="GZ39" s="550"/>
      <c r="HA39" s="550"/>
      <c r="HB39" s="550"/>
      <c r="HC39" s="550"/>
      <c r="HD39" s="550"/>
      <c r="HE39" s="550"/>
      <c r="HF39" s="550"/>
      <c r="HG39" s="550"/>
      <c r="HH39" s="550"/>
      <c r="HI39" s="550"/>
      <c r="HJ39" s="550"/>
      <c r="HK39" s="550"/>
      <c r="HL39" s="550"/>
      <c r="HM39" s="550"/>
      <c r="HN39" s="550"/>
      <c r="HO39" s="550"/>
      <c r="HP39" s="550"/>
      <c r="HQ39" s="550"/>
      <c r="HR39" s="550"/>
      <c r="HS39" s="550"/>
      <c r="HT39" s="550"/>
      <c r="HU39" s="550"/>
      <c r="HV39" s="550"/>
      <c r="HW39" s="550"/>
      <c r="HX39" s="550"/>
      <c r="HY39" s="550"/>
      <c r="HZ39" s="550"/>
      <c r="IA39" s="550"/>
      <c r="IB39" s="550"/>
      <c r="IC39" s="550"/>
      <c r="ID39" s="550"/>
      <c r="IE39" s="550"/>
      <c r="IF39" s="550"/>
      <c r="IG39" s="550"/>
      <c r="IH39" s="550"/>
      <c r="II39" s="550"/>
      <c r="IJ39" s="550"/>
      <c r="IK39" s="550"/>
      <c r="IL39" s="550"/>
      <c r="IM39" s="550"/>
      <c r="IN39" s="550"/>
      <c r="IO39" s="550"/>
      <c r="IP39" s="550"/>
      <c r="IQ39" s="550"/>
      <c r="IR39" s="550"/>
      <c r="IS39" s="550"/>
      <c r="IT39" s="550"/>
      <c r="IU39" s="550"/>
      <c r="IV39" s="550"/>
      <c r="IW39" s="550"/>
      <c r="IX39" s="550"/>
      <c r="IY39" s="550"/>
      <c r="IZ39" s="550"/>
      <c r="JA39" s="550"/>
      <c r="JB39" s="550"/>
      <c r="JC39" s="550"/>
      <c r="JD39" s="550"/>
      <c r="JE39" s="550"/>
      <c r="JF39" s="550"/>
      <c r="JG39" s="550"/>
      <c r="JH39" s="550"/>
      <c r="JI39" s="550"/>
      <c r="JJ39" s="550"/>
      <c r="JK39" s="550"/>
      <c r="JL39" s="550"/>
      <c r="JM39" s="550"/>
      <c r="JN39" s="550"/>
      <c r="JO39" s="550"/>
      <c r="JP39" s="550"/>
      <c r="JQ39" s="550"/>
      <c r="JR39" s="550"/>
      <c r="JS39" s="550"/>
      <c r="JT39" s="550"/>
      <c r="JU39" s="550"/>
      <c r="JV39" s="550"/>
      <c r="JW39" s="550"/>
      <c r="JX39" s="550"/>
      <c r="JY39" s="550"/>
      <c r="JZ39" s="550"/>
      <c r="KA39" s="550"/>
      <c r="KB39" s="550"/>
      <c r="KC39" s="550"/>
      <c r="KD39" s="550"/>
      <c r="KE39" s="550"/>
      <c r="KF39" s="550"/>
      <c r="KG39" s="550"/>
      <c r="KH39" s="550"/>
      <c r="KI39" s="550"/>
      <c r="KJ39" s="550"/>
      <c r="KK39" s="550"/>
      <c r="KL39" s="550"/>
      <c r="KM39" s="550"/>
      <c r="KN39" s="550"/>
      <c r="KO39" s="550"/>
      <c r="KP39" s="550"/>
      <c r="KQ39" s="550"/>
      <c r="KR39" s="550"/>
      <c r="KS39" s="550"/>
      <c r="KT39" s="550"/>
      <c r="KU39" s="550"/>
      <c r="KV39" s="550"/>
      <c r="KW39" s="550"/>
      <c r="KX39" s="550"/>
      <c r="KY39" s="550"/>
      <c r="KZ39" s="550"/>
      <c r="LA39" s="550"/>
      <c r="LB39" s="550"/>
      <c r="LC39" s="550"/>
      <c r="LD39" s="550"/>
      <c r="LE39" s="550"/>
      <c r="LF39" s="550"/>
      <c r="LG39" s="550"/>
      <c r="LH39" s="550"/>
      <c r="LI39" s="550"/>
      <c r="LJ39" s="550"/>
      <c r="LK39" s="550"/>
      <c r="LL39" s="550"/>
      <c r="LM39" s="550"/>
      <c r="LN39" s="550"/>
      <c r="LO39" s="550"/>
      <c r="LP39" s="550"/>
      <c r="LQ39" s="550"/>
      <c r="LR39" s="550"/>
      <c r="LS39" s="550"/>
      <c r="LT39" s="550"/>
      <c r="LU39" s="550"/>
      <c r="LV39" s="550"/>
      <c r="LW39" s="550"/>
      <c r="LX39" s="550"/>
      <c r="LY39" s="550"/>
      <c r="LZ39" s="550"/>
      <c r="MA39" s="550"/>
      <c r="MB39" s="550"/>
      <c r="MC39" s="550"/>
      <c r="MD39" s="550"/>
      <c r="ME39" s="550"/>
      <c r="MF39" s="550"/>
      <c r="MG39" s="550"/>
      <c r="MH39" s="550"/>
      <c r="MI39" s="550"/>
      <c r="MJ39" s="550"/>
      <c r="MK39" s="550"/>
      <c r="ML39" s="550"/>
      <c r="MM39" s="550"/>
      <c r="MN39" s="550"/>
      <c r="MO39" s="550"/>
      <c r="MP39" s="550"/>
      <c r="MQ39" s="550"/>
      <c r="MR39" s="550"/>
      <c r="MS39" s="550"/>
      <c r="MT39" s="550"/>
      <c r="MU39" s="550"/>
      <c r="MV39" s="550"/>
      <c r="MW39" s="550"/>
      <c r="MX39" s="550"/>
      <c r="MY39" s="550"/>
      <c r="MZ39" s="550"/>
      <c r="NA39" s="550"/>
      <c r="NB39" s="550"/>
      <c r="NC39" s="550"/>
      <c r="ND39" s="550"/>
      <c r="NE39" s="550"/>
      <c r="NF39" s="550"/>
      <c r="NG39" s="550"/>
      <c r="NH39" s="550"/>
      <c r="NI39" s="550"/>
      <c r="NJ39" s="550"/>
      <c r="NK39" s="550"/>
      <c r="NL39" s="550"/>
      <c r="NM39" s="550"/>
      <c r="NN39" s="550"/>
      <c r="NO39" s="550"/>
      <c r="NP39" s="550"/>
      <c r="NQ39" s="550"/>
      <c r="NR39" s="550"/>
      <c r="NS39" s="550"/>
      <c r="NT39" s="550"/>
      <c r="NU39" s="550"/>
      <c r="NV39" s="550"/>
      <c r="NW39" s="550"/>
      <c r="NX39" s="550"/>
      <c r="NY39" s="550"/>
      <c r="NZ39" s="550"/>
      <c r="OA39" s="550"/>
      <c r="OB39" s="550"/>
      <c r="OC39" s="550"/>
      <c r="OD39" s="550"/>
      <c r="OE39" s="550"/>
      <c r="OF39" s="550"/>
      <c r="OG39" s="550"/>
      <c r="OH39" s="550"/>
      <c r="OI39" s="550"/>
      <c r="OJ39" s="550"/>
      <c r="OK39" s="550"/>
      <c r="OL39" s="550"/>
      <c r="OM39" s="550"/>
      <c r="ON39" s="550"/>
      <c r="OO39" s="550"/>
      <c r="OP39" s="550"/>
      <c r="OQ39" s="550"/>
      <c r="OR39" s="550"/>
      <c r="OS39" s="550"/>
      <c r="OT39" s="550"/>
      <c r="OU39" s="550"/>
      <c r="OV39" s="550"/>
      <c r="OW39" s="550"/>
      <c r="OX39" s="550"/>
      <c r="OY39" s="550"/>
      <c r="OZ39" s="550"/>
      <c r="PA39" s="550"/>
      <c r="PB39" s="550"/>
      <c r="PC39" s="550"/>
      <c r="PD39" s="550"/>
      <c r="PE39" s="550"/>
      <c r="PF39" s="550"/>
      <c r="PG39" s="550"/>
      <c r="PH39" s="550"/>
      <c r="PI39" s="550"/>
      <c r="PJ39" s="550"/>
      <c r="PK39" s="550"/>
      <c r="PL39" s="550"/>
      <c r="PM39" s="550"/>
      <c r="PN39" s="550"/>
      <c r="PO39" s="550"/>
      <c r="PP39" s="550"/>
      <c r="PQ39" s="550"/>
      <c r="PR39" s="550"/>
      <c r="PS39" s="550"/>
      <c r="PT39" s="550"/>
      <c r="PU39" s="550"/>
      <c r="PV39" s="550"/>
      <c r="PW39" s="550"/>
      <c r="PX39" s="550"/>
      <c r="PY39" s="550"/>
      <c r="PZ39" s="550"/>
      <c r="QA39" s="550"/>
      <c r="QB39" s="550"/>
      <c r="QC39" s="550"/>
      <c r="QD39" s="550"/>
      <c r="QE39" s="550"/>
      <c r="QF39" s="550"/>
      <c r="QG39" s="550"/>
      <c r="QH39" s="550"/>
      <c r="QI39" s="550"/>
      <c r="QJ39" s="550"/>
      <c r="QK39" s="550"/>
      <c r="QL39" s="550"/>
      <c r="QM39" s="550"/>
      <c r="QN39" s="550"/>
      <c r="QO39" s="550"/>
      <c r="QP39" s="550"/>
      <c r="QQ39" s="550"/>
      <c r="QR39" s="550"/>
      <c r="QS39" s="550"/>
      <c r="QT39" s="550"/>
      <c r="QU39" s="550"/>
      <c r="QV39" s="550"/>
      <c r="QW39" s="550"/>
      <c r="QX39" s="550"/>
      <c r="QY39" s="550"/>
      <c r="QZ39" s="550"/>
      <c r="RA39" s="550"/>
      <c r="RB39" s="550"/>
      <c r="RC39" s="550"/>
      <c r="RD39" s="550"/>
      <c r="RE39" s="550"/>
      <c r="RF39" s="550"/>
      <c r="RG39" s="550"/>
      <c r="RH39" s="550"/>
      <c r="RI39" s="550"/>
      <c r="RJ39" s="550"/>
      <c r="RK39" s="550"/>
      <c r="RL39" s="550"/>
      <c r="RM39" s="550"/>
      <c r="RN39" s="550"/>
      <c r="RO39" s="550"/>
      <c r="RP39" s="550"/>
      <c r="RQ39" s="550"/>
      <c r="RR39" s="550"/>
      <c r="RS39" s="550"/>
      <c r="RT39" s="550"/>
      <c r="RU39" s="550"/>
      <c r="RV39" s="550"/>
      <c r="RW39" s="550"/>
      <c r="RX39" s="550"/>
      <c r="RY39" s="550"/>
      <c r="RZ39" s="550"/>
      <c r="SA39" s="550"/>
      <c r="SB39" s="550"/>
      <c r="SC39" s="550"/>
      <c r="SD39" s="550"/>
      <c r="SE39" s="550"/>
      <c r="SF39" s="550"/>
      <c r="SG39" s="550"/>
      <c r="SH39" s="550"/>
      <c r="SI39" s="550"/>
      <c r="SJ39" s="550"/>
      <c r="SK39" s="550"/>
      <c r="SL39" s="550"/>
      <c r="SM39" s="550"/>
      <c r="SN39" s="550"/>
      <c r="SO39" s="550"/>
      <c r="SP39" s="550"/>
      <c r="SQ39" s="550"/>
      <c r="SR39" s="550"/>
      <c r="SS39" s="550"/>
      <c r="ST39" s="550"/>
      <c r="SU39" s="550"/>
      <c r="SV39" s="550"/>
      <c r="SW39" s="550"/>
      <c r="SX39" s="550"/>
      <c r="SY39" s="550"/>
      <c r="SZ39" s="550"/>
      <c r="TA39" s="550"/>
      <c r="TB39" s="550"/>
      <c r="TC39" s="550"/>
      <c r="TD39" s="550"/>
      <c r="TE39" s="550"/>
      <c r="TF39" s="550"/>
      <c r="TG39" s="550"/>
      <c r="TH39" s="550"/>
      <c r="TI39" s="550"/>
      <c r="TJ39" s="550"/>
      <c r="TK39" s="550"/>
      <c r="TL39" s="550"/>
      <c r="TM39" s="550"/>
      <c r="TN39" s="550"/>
      <c r="TO39" s="550"/>
      <c r="TP39" s="550"/>
      <c r="TQ39" s="550"/>
      <c r="TR39" s="550"/>
      <c r="TS39" s="550"/>
      <c r="TT39" s="550"/>
      <c r="TU39" s="550"/>
      <c r="TV39" s="550"/>
      <c r="TW39" s="550"/>
      <c r="TX39" s="550"/>
      <c r="TY39" s="550"/>
      <c r="TZ39" s="550"/>
      <c r="UA39" s="550"/>
      <c r="UB39" s="550"/>
      <c r="UC39" s="550"/>
      <c r="UD39" s="550"/>
      <c r="UE39" s="550"/>
      <c r="UF39" s="550"/>
      <c r="UG39" s="550"/>
      <c r="UH39" s="550"/>
      <c r="UI39" s="550"/>
      <c r="UJ39" s="550"/>
      <c r="UK39" s="550"/>
      <c r="UL39" s="550"/>
      <c r="UM39" s="550"/>
      <c r="UN39" s="550"/>
      <c r="UO39" s="550"/>
      <c r="UP39" s="550"/>
      <c r="UQ39" s="550"/>
      <c r="UR39" s="550"/>
      <c r="US39" s="550"/>
      <c r="UT39" s="550"/>
      <c r="UU39" s="550"/>
      <c r="UV39" s="550"/>
      <c r="UW39" s="550"/>
      <c r="UX39" s="550"/>
      <c r="UY39" s="550"/>
      <c r="UZ39" s="550"/>
      <c r="VA39" s="550"/>
      <c r="VB39" s="550"/>
      <c r="VC39" s="550"/>
      <c r="VD39" s="550"/>
      <c r="VE39" s="550"/>
      <c r="VF39" s="550"/>
      <c r="VG39" s="550"/>
      <c r="VH39" s="550"/>
      <c r="VI39" s="550"/>
      <c r="VJ39" s="550"/>
      <c r="VK39" s="550"/>
      <c r="VL39" s="550"/>
      <c r="VM39" s="550"/>
      <c r="VN39" s="550"/>
      <c r="VO39" s="550"/>
      <c r="VP39" s="550"/>
      <c r="VQ39" s="550"/>
      <c r="VR39" s="550"/>
      <c r="VS39" s="550"/>
      <c r="VT39" s="550"/>
      <c r="VU39" s="550"/>
      <c r="VV39" s="550"/>
      <c r="VW39" s="550"/>
      <c r="VX39" s="550"/>
      <c r="VY39" s="550"/>
      <c r="VZ39" s="550"/>
      <c r="WA39" s="550"/>
      <c r="WB39" s="550"/>
      <c r="WC39" s="550"/>
      <c r="WD39" s="550"/>
      <c r="WE39" s="550"/>
      <c r="WF39" s="550"/>
      <c r="WG39" s="550"/>
      <c r="WH39" s="550"/>
      <c r="WI39" s="550"/>
      <c r="WJ39" s="550"/>
      <c r="WK39" s="550"/>
      <c r="WL39" s="550"/>
      <c r="WM39" s="550"/>
      <c r="WN39" s="550"/>
      <c r="WO39" s="550"/>
      <c r="WP39" s="550"/>
      <c r="WQ39" s="550"/>
      <c r="WR39" s="550"/>
      <c r="WS39" s="550"/>
      <c r="WT39" s="550"/>
      <c r="WU39" s="550"/>
      <c r="WV39" s="550"/>
      <c r="WW39" s="550"/>
      <c r="WX39" s="550"/>
      <c r="WY39" s="550"/>
      <c r="WZ39" s="550"/>
      <c r="XA39" s="550"/>
      <c r="XB39" s="550"/>
      <c r="XC39" s="550"/>
      <c r="XD39" s="550"/>
      <c r="XE39" s="550"/>
      <c r="XF39" s="550"/>
      <c r="XG39" s="550"/>
      <c r="XH39" s="550"/>
      <c r="XI39" s="550"/>
      <c r="XJ39" s="550"/>
      <c r="XK39" s="550"/>
      <c r="XL39" s="550"/>
      <c r="XM39" s="550"/>
      <c r="XN39" s="550"/>
      <c r="XO39" s="550"/>
      <c r="XP39" s="550"/>
      <c r="XQ39" s="550"/>
      <c r="XR39" s="550"/>
      <c r="XS39" s="550"/>
      <c r="XT39" s="550"/>
      <c r="XU39" s="550"/>
      <c r="XV39" s="550"/>
      <c r="XW39" s="550"/>
      <c r="XX39" s="550"/>
      <c r="XY39" s="550"/>
      <c r="XZ39" s="550"/>
      <c r="YA39" s="550"/>
      <c r="YB39" s="550"/>
      <c r="YC39" s="550"/>
      <c r="YD39" s="550"/>
      <c r="YE39" s="550"/>
      <c r="YF39" s="550"/>
      <c r="YG39" s="550"/>
      <c r="YH39" s="550"/>
      <c r="YI39" s="550"/>
      <c r="YJ39" s="550"/>
      <c r="YK39" s="550"/>
      <c r="YL39" s="550"/>
      <c r="YM39" s="550"/>
      <c r="YN39" s="550"/>
      <c r="YO39" s="550"/>
      <c r="YP39" s="550"/>
      <c r="YQ39" s="550"/>
      <c r="YR39" s="550"/>
      <c r="YS39" s="550"/>
      <c r="YT39" s="550"/>
      <c r="YU39" s="550"/>
      <c r="YV39" s="550"/>
      <c r="YW39" s="550"/>
      <c r="YX39" s="550"/>
      <c r="YY39" s="550"/>
      <c r="YZ39" s="550"/>
      <c r="ZA39" s="550"/>
      <c r="ZB39" s="550"/>
      <c r="ZC39" s="550"/>
      <c r="ZD39" s="550"/>
      <c r="ZE39" s="550"/>
      <c r="ZF39" s="550"/>
      <c r="ZG39" s="550"/>
      <c r="ZH39" s="550"/>
      <c r="ZI39" s="550"/>
      <c r="ZJ39" s="550"/>
      <c r="ZK39" s="550"/>
      <c r="ZL39" s="550"/>
      <c r="ZM39" s="550"/>
      <c r="ZN39" s="550"/>
      <c r="ZO39" s="550"/>
      <c r="ZP39" s="550"/>
      <c r="ZQ39" s="550"/>
      <c r="ZR39" s="550"/>
      <c r="ZS39" s="550"/>
      <c r="ZT39" s="550"/>
      <c r="ZU39" s="550"/>
      <c r="ZV39" s="550"/>
      <c r="ZW39" s="550"/>
      <c r="ZX39" s="550"/>
      <c r="ZY39" s="550"/>
      <c r="ZZ39" s="550"/>
      <c r="AAA39" s="550"/>
      <c r="AAB39" s="550"/>
      <c r="AAC39" s="550"/>
      <c r="AAD39" s="550"/>
      <c r="AAE39" s="550"/>
      <c r="AAF39" s="550"/>
      <c r="AAG39" s="550"/>
      <c r="AAH39" s="550"/>
      <c r="AAI39" s="550"/>
      <c r="AAJ39" s="550"/>
      <c r="AAK39" s="550"/>
      <c r="AAL39" s="550"/>
      <c r="AAM39" s="550"/>
      <c r="AAN39" s="550"/>
      <c r="AAO39" s="550"/>
      <c r="AAP39" s="550"/>
      <c r="AAQ39" s="550"/>
      <c r="AAR39" s="550"/>
      <c r="AAS39" s="550"/>
      <c r="AAT39" s="550"/>
      <c r="AAU39" s="550"/>
      <c r="AAV39" s="550"/>
      <c r="AAW39" s="550"/>
      <c r="AAX39" s="550"/>
      <c r="AAY39" s="550"/>
      <c r="AAZ39" s="550"/>
      <c r="ABA39" s="550"/>
      <c r="ABB39" s="550"/>
      <c r="ABC39" s="550"/>
      <c r="ABD39" s="550"/>
      <c r="ABE39" s="550"/>
      <c r="ABF39" s="550"/>
      <c r="ABG39" s="550"/>
      <c r="ABH39" s="550"/>
      <c r="ABI39" s="550"/>
      <c r="ABJ39" s="550"/>
      <c r="ABK39" s="550"/>
      <c r="ABL39" s="550"/>
      <c r="ABM39" s="550"/>
      <c r="ABN39" s="550"/>
      <c r="ABO39" s="550"/>
      <c r="ABP39" s="550"/>
      <c r="ABQ39" s="550"/>
      <c r="ABR39" s="550"/>
      <c r="ABS39" s="550"/>
      <c r="ABT39" s="550"/>
      <c r="ABU39" s="550"/>
      <c r="ABV39" s="550"/>
      <c r="ABW39" s="550"/>
      <c r="ABX39" s="550"/>
      <c r="ABY39" s="550"/>
      <c r="ABZ39" s="550"/>
      <c r="ACA39" s="550"/>
      <c r="ACB39" s="550"/>
      <c r="ACC39" s="550"/>
      <c r="ACD39" s="550"/>
      <c r="ACE39" s="550"/>
      <c r="ACF39" s="550"/>
      <c r="ACG39" s="550"/>
      <c r="ACH39" s="550"/>
      <c r="ACI39" s="550"/>
      <c r="ACJ39" s="550"/>
      <c r="ACK39" s="550"/>
      <c r="ACL39" s="550"/>
      <c r="ACM39" s="550"/>
      <c r="ACN39" s="550"/>
      <c r="ACO39" s="550"/>
      <c r="ACP39" s="550"/>
      <c r="ACQ39" s="550"/>
      <c r="ACR39" s="550"/>
      <c r="ACS39" s="550"/>
      <c r="ACT39" s="550"/>
      <c r="ACU39" s="550"/>
      <c r="ACV39" s="550"/>
      <c r="ACW39" s="550"/>
      <c r="ACX39" s="550"/>
      <c r="ACY39" s="550"/>
      <c r="ACZ39" s="550"/>
      <c r="ADA39" s="550"/>
      <c r="ADB39" s="550"/>
      <c r="ADC39" s="550"/>
      <c r="ADD39" s="550"/>
      <c r="ADE39" s="550"/>
      <c r="ADF39" s="550"/>
      <c r="ADG39" s="550"/>
      <c r="ADH39" s="550"/>
      <c r="ADI39" s="550"/>
      <c r="ADJ39" s="550"/>
      <c r="ADK39" s="550"/>
      <c r="ADL39" s="550"/>
      <c r="ADM39" s="550"/>
      <c r="ADN39" s="550"/>
      <c r="ADO39" s="550"/>
      <c r="ADP39" s="550"/>
      <c r="ADQ39" s="550"/>
      <c r="ADR39" s="550"/>
      <c r="ADS39" s="550"/>
      <c r="ADT39" s="550"/>
      <c r="ADU39" s="550"/>
      <c r="ADV39" s="550"/>
      <c r="ADW39" s="550"/>
      <c r="ADX39" s="550"/>
      <c r="ADY39" s="550"/>
      <c r="ADZ39" s="550"/>
      <c r="AEA39" s="550"/>
      <c r="AEB39" s="550"/>
      <c r="AEC39" s="550"/>
      <c r="AED39" s="550"/>
      <c r="AEE39" s="550"/>
      <c r="AEF39" s="550"/>
      <c r="AEG39" s="550"/>
      <c r="AEH39" s="550"/>
      <c r="AEI39" s="550"/>
      <c r="AEJ39" s="550"/>
      <c r="AEK39" s="550"/>
      <c r="AEL39" s="550"/>
      <c r="AEM39" s="550"/>
      <c r="AEN39" s="550"/>
      <c r="AEO39" s="550"/>
      <c r="AEP39" s="550"/>
      <c r="AEQ39" s="550"/>
      <c r="AER39" s="550"/>
      <c r="AES39" s="550"/>
      <c r="AET39" s="550"/>
      <c r="AEU39" s="550"/>
      <c r="AEV39" s="550"/>
      <c r="AEW39" s="550"/>
      <c r="AEX39" s="550"/>
      <c r="AEY39" s="550"/>
      <c r="AEZ39" s="550"/>
      <c r="AFA39" s="550"/>
      <c r="AFB39" s="550"/>
      <c r="AFC39" s="550"/>
      <c r="AFD39" s="550"/>
      <c r="AFE39" s="550"/>
      <c r="AFF39" s="550"/>
      <c r="AFG39" s="550"/>
      <c r="AFH39" s="550"/>
      <c r="AFI39" s="550"/>
      <c r="AFJ39" s="550"/>
      <c r="AFK39" s="550"/>
      <c r="AFL39" s="550"/>
      <c r="AFM39" s="550"/>
      <c r="AFN39" s="550"/>
      <c r="AFO39" s="550"/>
      <c r="AFP39" s="550"/>
      <c r="AFQ39" s="550"/>
      <c r="AFR39" s="550"/>
      <c r="AFS39" s="550"/>
      <c r="AFT39" s="550"/>
      <c r="AFU39" s="550"/>
      <c r="AFV39" s="550"/>
      <c r="AFW39" s="550"/>
      <c r="AFX39" s="550"/>
      <c r="AFY39" s="550"/>
      <c r="AFZ39" s="550"/>
      <c r="AGA39" s="550"/>
      <c r="AGB39" s="550"/>
      <c r="AGC39" s="550"/>
      <c r="AGD39" s="550"/>
      <c r="AGE39" s="550"/>
      <c r="AGF39" s="550"/>
      <c r="AGG39" s="550"/>
      <c r="AGH39" s="550"/>
      <c r="AGI39" s="550"/>
      <c r="AGJ39" s="550"/>
      <c r="AGK39" s="550"/>
      <c r="AGL39" s="550"/>
      <c r="AGM39" s="550"/>
      <c r="AGN39" s="550"/>
      <c r="AGO39" s="550"/>
      <c r="AGP39" s="550"/>
      <c r="AGQ39" s="550"/>
      <c r="AGR39" s="550"/>
      <c r="AGS39" s="550"/>
      <c r="AGT39" s="550"/>
      <c r="AGU39" s="550"/>
      <c r="AGV39" s="550"/>
      <c r="AGW39" s="550"/>
      <c r="AGX39" s="550"/>
      <c r="AGY39" s="550"/>
      <c r="AGZ39" s="550"/>
      <c r="AHA39" s="550"/>
      <c r="AHB39" s="550"/>
      <c r="AHC39" s="550"/>
      <c r="AHD39" s="550"/>
      <c r="AHE39" s="550"/>
      <c r="AHF39" s="550"/>
      <c r="AHG39" s="550"/>
      <c r="AHH39" s="550"/>
      <c r="AHI39" s="550"/>
      <c r="AHJ39" s="550"/>
      <c r="AHK39" s="550"/>
      <c r="AHL39" s="550"/>
      <c r="AHM39" s="550"/>
      <c r="AHN39" s="550"/>
      <c r="AHO39" s="550"/>
      <c r="AHP39" s="550"/>
      <c r="AHQ39" s="550"/>
      <c r="AHR39" s="550"/>
      <c r="AHS39" s="550"/>
      <c r="AHT39" s="550"/>
      <c r="AHU39" s="550"/>
      <c r="AHV39" s="550"/>
      <c r="AHW39" s="550"/>
      <c r="AHX39" s="550"/>
      <c r="AHY39" s="550"/>
      <c r="AHZ39" s="550"/>
      <c r="AIA39" s="550"/>
      <c r="AIB39" s="550"/>
      <c r="AIC39" s="550"/>
      <c r="AID39" s="550"/>
      <c r="AIE39" s="550"/>
      <c r="AIF39" s="550"/>
      <c r="AIG39" s="550"/>
      <c r="AIH39" s="550"/>
      <c r="AII39" s="550"/>
      <c r="AIJ39" s="550"/>
      <c r="AIK39" s="550"/>
      <c r="AIL39" s="550"/>
      <c r="AIM39" s="550"/>
      <c r="AIN39" s="550"/>
      <c r="AIO39" s="550"/>
      <c r="AIP39" s="550"/>
      <c r="AIQ39" s="550"/>
      <c r="AIR39" s="550"/>
      <c r="AIS39" s="550"/>
      <c r="AIT39" s="550"/>
      <c r="AIU39" s="550"/>
      <c r="AIV39" s="550"/>
      <c r="AIW39" s="550"/>
      <c r="AIX39" s="550"/>
      <c r="AIY39" s="550"/>
      <c r="AIZ39" s="550"/>
      <c r="AJA39" s="550"/>
      <c r="AJB39" s="550"/>
      <c r="AJC39" s="550"/>
      <c r="AJD39" s="550"/>
      <c r="AJE39" s="550"/>
      <c r="AJF39" s="550"/>
      <c r="AJG39" s="550"/>
      <c r="AJH39" s="550"/>
      <c r="AJI39" s="550"/>
      <c r="AJJ39" s="550"/>
      <c r="AJK39" s="550"/>
      <c r="AJL39" s="550"/>
      <c r="AJM39" s="550"/>
      <c r="AJN39" s="550"/>
      <c r="AJO39" s="550"/>
      <c r="AJP39" s="550"/>
      <c r="AJQ39" s="550"/>
      <c r="AJR39" s="550"/>
      <c r="AJS39" s="550"/>
      <c r="AJT39" s="550"/>
      <c r="AJU39" s="550"/>
      <c r="AJV39" s="550"/>
      <c r="AJW39" s="550"/>
      <c r="AJX39" s="550"/>
      <c r="AJY39" s="550"/>
      <c r="AJZ39" s="550"/>
      <c r="AKA39" s="550"/>
      <c r="AKB39" s="550"/>
      <c r="AKC39" s="550"/>
      <c r="AKD39" s="550"/>
      <c r="AKE39" s="550"/>
      <c r="AKF39" s="550"/>
      <c r="AKG39" s="550"/>
      <c r="AKH39" s="550"/>
      <c r="AKI39" s="550"/>
      <c r="AKJ39" s="550"/>
      <c r="AKK39" s="550"/>
      <c r="AKL39" s="550"/>
      <c r="AKM39" s="550"/>
      <c r="AKN39" s="550"/>
      <c r="AKO39" s="550"/>
      <c r="AKP39" s="550"/>
      <c r="AKQ39" s="550"/>
      <c r="AKR39" s="550"/>
      <c r="AKS39" s="550"/>
      <c r="AKT39" s="550"/>
      <c r="AKU39" s="550"/>
      <c r="AKV39" s="550"/>
      <c r="AKW39" s="550"/>
      <c r="AKX39" s="550"/>
      <c r="AKY39" s="550"/>
      <c r="AKZ39" s="550"/>
      <c r="ALA39" s="550"/>
      <c r="ALB39" s="550"/>
      <c r="ALC39" s="550"/>
      <c r="ALD39" s="550"/>
      <c r="ALE39" s="550"/>
      <c r="ALF39" s="550"/>
      <c r="ALG39" s="550"/>
      <c r="ALH39" s="550"/>
      <c r="ALI39" s="550"/>
      <c r="ALJ39" s="550"/>
      <c r="ALK39" s="550"/>
      <c r="ALL39" s="550"/>
      <c r="ALM39" s="550"/>
      <c r="ALN39" s="550"/>
      <c r="ALO39" s="550"/>
      <c r="ALP39" s="550"/>
      <c r="ALQ39" s="550"/>
      <c r="ALR39" s="550"/>
      <c r="ALS39" s="550"/>
      <c r="ALT39" s="550"/>
      <c r="ALU39" s="550"/>
      <c r="ALV39" s="550"/>
      <c r="ALW39" s="550"/>
      <c r="ALX39" s="550"/>
      <c r="ALY39" s="550"/>
      <c r="ALZ39" s="550"/>
      <c r="AMA39" s="550"/>
      <c r="AMB39" s="550"/>
      <c r="AMC39" s="550"/>
      <c r="AMD39" s="550"/>
      <c r="AME39" s="550"/>
      <c r="AMF39" s="550"/>
      <c r="AMG39" s="550"/>
      <c r="AMH39" s="550"/>
      <c r="AMI39" s="550"/>
    </row>
  </sheetData>
  <mergeCells count="8">
    <mergeCell ref="M3:N3"/>
    <mergeCell ref="C5:D5"/>
    <mergeCell ref="B3:B4"/>
    <mergeCell ref="C3:D3"/>
    <mergeCell ref="I3:I4"/>
    <mergeCell ref="J3:J4"/>
    <mergeCell ref="K3:L3"/>
    <mergeCell ref="E3:H3"/>
  </mergeCells>
  <pageMargins left="0.19685039370078741" right="0.19685039370078741" top="0.78740157480314965" bottom="0.19685039370078741" header="0.31496062992125984" footer="0.31496062992125984"/>
  <pageSetup paperSize="9" scale="54" fitToHeight="3" orientation="landscape" r:id="rId1"/>
  <headerFooter>
    <oddFooter>&amp;R©</oddFooter>
  </headerFooter>
  <colBreaks count="1" manualBreakCount="1">
    <brk id="1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B39AE2FC677B440A9EC137FB43DCFDA" ma:contentTypeVersion="1" ma:contentTypeDescription="Ein neues Dokument erstellen." ma:contentTypeScope="" ma:versionID="f8e090c76caca333976a94a82b154eb4">
  <xsd:schema xmlns:xsd="http://www.w3.org/2001/XMLSchema" xmlns:xs="http://www.w3.org/2001/XMLSchema" xmlns:p="http://schemas.microsoft.com/office/2006/metadata/properties" targetNamespace="http://schemas.microsoft.com/office/2006/metadata/properties" ma:root="true" ma:fieldsID="78f1e1d90d59e44af433bcf889685b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F88284-15CF-47CF-8214-524D554C3A0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CAA00D7-6293-46D1-91C0-D3616221D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F2A679-DA6D-49F7-8722-69778F3DD3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Datei</vt:lpstr>
      <vt:lpstr>Inhalt </vt:lpstr>
      <vt:lpstr>1. Deckblatt</vt:lpstr>
      <vt:lpstr>2. Optionserklärung</vt:lpstr>
      <vt:lpstr>3. Sondervermögen</vt:lpstr>
      <vt:lpstr>4a. selbst. Gruppierungen</vt:lpstr>
      <vt:lpstr>4b. unselbst. Gruppierungen</vt:lpstr>
      <vt:lpstr>5. Checkl. Steuerpflichtig</vt:lpstr>
      <vt:lpstr>6. Checkl. Steuerfrei</vt:lpstr>
      <vt:lpstr>7. Checkl. nicht steuerbar</vt:lpstr>
      <vt:lpstr>'Inhalt '!_ftn1</vt:lpstr>
      <vt:lpstr>'Inhalt '!_ftn2</vt:lpstr>
      <vt:lpstr>'Inhalt '!_ftnref2</vt:lpstr>
      <vt:lpstr>'5. Checkl. Steuerpflichtig'!Druckbereich</vt:lpstr>
      <vt:lpstr>'6. Checkl. Steuerfrei'!Druckbereich</vt:lpstr>
      <vt:lpstr>'3. Sondervermögen'!Drucktitel</vt:lpstr>
      <vt:lpstr>'4a. selbst. Gruppierungen'!Drucktitel</vt:lpstr>
      <vt:lpstr>'4b. unselbst. Gruppierungen'!Drucktitel</vt:lpstr>
      <vt:lpstr>'5. Checkl. Steuerpflichtig'!Drucktitel</vt:lpstr>
      <vt:lpstr>'6. Checkl. Steuerfrei'!Drucktitel</vt:lpstr>
      <vt:lpstr>'7. Checkl. nicht steuerbar'!Drucktitel</vt:lpstr>
    </vt:vector>
  </TitlesOfParts>
  <Company>Bistum 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Beitler, Irina</cp:lastModifiedBy>
  <cp:revision>1</cp:revision>
  <cp:lastPrinted>2020-11-19T08:46:12Z</cp:lastPrinted>
  <dcterms:created xsi:type="dcterms:W3CDTF">2017-10-24T08:00:48Z</dcterms:created>
  <dcterms:modified xsi:type="dcterms:W3CDTF">2022-01-19T12:43:53Z</dcterms:modified>
  <cp:contentStatus/>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0x0101008B39AE2FC677B440A9EC137FB43DCFDA</vt:lpwstr>
  </property>
  <property fmtid="{D5CDD505-2E9C-101B-9397-08002B2CF9AE}" pid="10" name="Order">
    <vt:r8>216800</vt:r8>
  </property>
</Properties>
</file>