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3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4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5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drawings/drawing6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drawings/drawing7.xml" ContentType="application/vnd.openxmlformats-officedocument.drawing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drawings/drawing8.xml" ContentType="application/vnd.openxmlformats-officedocument.drawing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drawings/drawing9.xml" ContentType="application/vnd.openxmlformats-officedocument.drawing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10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drawings/drawing11.xml" ContentType="application/vnd.openxmlformats-officedocument.drawing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drawings/drawing12.xml" ContentType="application/vnd.openxmlformats-officedocument.drawing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drawings/drawing13.xml" ContentType="application/vnd.openxmlformats-officedocument.drawing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drawings/drawing14.xml" ContentType="application/vnd.openxmlformats-officedocument.drawing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drawings/drawing15.xml" ContentType="application/vnd.openxmlformats-officedocument.drawing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drawings/drawing16.xml" ContentType="application/vnd.openxmlformats-officedocument.drawing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drawings/drawing17.xml" ContentType="application/vnd.openxmlformats-officedocument.drawing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drawings/drawing18.xml" ContentType="application/vnd.openxmlformats-officedocument.drawing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drawings/drawing19.xml" ContentType="application/vnd.openxmlformats-officedocument.drawing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drawings/drawing20.xml" ContentType="application/vnd.openxmlformats-officedocument.drawing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drawings/drawing21.xml" ContentType="application/vnd.openxmlformats-officedocument.drawing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drawings/drawing22.xml" ContentType="application/vnd.openxmlformats-officedocument.drawing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drawings/drawing23.xml" ContentType="application/vnd.openxmlformats-officedocument.drawing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drawings/drawing24.xml" ContentType="application/vnd.openxmlformats-officedocument.drawing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drawings/drawing25.xml" ContentType="application/vnd.openxmlformats-officedocument.drawing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drawings/drawing26.xml" ContentType="application/vnd.openxmlformats-officedocument.drawing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drawings/drawing27.xml" ContentType="application/vnd.openxmlformats-officedocument.drawing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drawings/drawing28.xml" ContentType="application/vnd.openxmlformats-officedocument.drawing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drawings/drawing29.xml" ContentType="application/vnd.openxmlformats-officedocument.drawing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drawings/drawing30.xml" ContentType="application/vnd.openxmlformats-officedocument.drawing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drawings/drawing31.xml" ContentType="application/vnd.openxmlformats-officedocument.drawing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drawings/drawing32.xml" ContentType="application/vnd.openxmlformats-officedocument.drawing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drawings/drawing33.xml" ContentType="application/vnd.openxmlformats-officedocument.drawing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drawings/drawing34.xml" ContentType="application/vnd.openxmlformats-officedocument.drawing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drawings/drawing35.xml" ContentType="application/vnd.openxmlformats-officedocument.drawing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drawings/drawing36.xml" ContentType="application/vnd.openxmlformats-officedocument.drawing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drawings/drawing37.xml" ContentType="application/vnd.openxmlformats-officedocument.drawing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drawings/drawing38.xml" ContentType="application/vnd.openxmlformats-officedocument.drawing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drawings/drawing39.xml" ContentType="application/vnd.openxmlformats-officedocument.drawing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drawings/drawing40.xml" ContentType="application/vnd.openxmlformats-officedocument.drawing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drawings/drawing41.xml" ContentType="application/vnd.openxmlformats-officedocument.drawing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Joachim Schreiber\Desktop\"/>
    </mc:Choice>
  </mc:AlternateContent>
  <bookViews>
    <workbookView xWindow="0" yWindow="0" windowWidth="7470" windowHeight="2760" tabRatio="944" firstSheet="1" activeTab="1"/>
  </bookViews>
  <sheets>
    <sheet name="Tabelle1" sheetId="49" state="hidden" r:id="rId1"/>
    <sheet name="Kalender" sheetId="1" r:id="rId2"/>
    <sheet name="AA" sheetId="13" r:id="rId3"/>
    <sheet name="BB" sheetId="12" r:id="rId4"/>
    <sheet name="CC" sheetId="11" r:id="rId5"/>
    <sheet name="DD" sheetId="10" r:id="rId6"/>
    <sheet name="EE" sheetId="9" r:id="rId7"/>
    <sheet name="FF" sheetId="8" r:id="rId8"/>
    <sheet name="GG" sheetId="7" r:id="rId9"/>
    <sheet name="HH" sheetId="6" r:id="rId10"/>
    <sheet name="II" sheetId="5" r:id="rId11"/>
    <sheet name="JJ" sheetId="14" r:id="rId12"/>
    <sheet name="KK" sheetId="17" r:id="rId13"/>
    <sheet name="LL" sheetId="18" r:id="rId14"/>
    <sheet name="MM" sheetId="19" r:id="rId15"/>
    <sheet name="NN" sheetId="20" r:id="rId16"/>
    <sheet name="OO" sheetId="21" r:id="rId17"/>
    <sheet name="PP" sheetId="22" r:id="rId18"/>
    <sheet name="QQ" sheetId="23" r:id="rId19"/>
    <sheet name="RR" sheetId="24" r:id="rId20"/>
    <sheet name="SS" sheetId="25" r:id="rId21"/>
    <sheet name="TT" sheetId="26" r:id="rId22"/>
    <sheet name="UU" sheetId="27" r:id="rId23"/>
    <sheet name="VV" sheetId="28" r:id="rId24"/>
    <sheet name="WW" sheetId="29" r:id="rId25"/>
    <sheet name="XX" sheetId="30" r:id="rId26"/>
    <sheet name="YY" sheetId="31" r:id="rId27"/>
    <sheet name="ZZ" sheetId="32" r:id="rId28"/>
    <sheet name="AB" sheetId="33" r:id="rId29"/>
    <sheet name="AC" sheetId="34" r:id="rId30"/>
    <sheet name="AD" sheetId="35" r:id="rId31"/>
    <sheet name="AE" sheetId="36" r:id="rId32"/>
    <sheet name="AF" sheetId="37" r:id="rId33"/>
    <sheet name="AG" sheetId="38" r:id="rId34"/>
    <sheet name="AH" sheetId="39" r:id="rId35"/>
    <sheet name="AI" sheetId="40" r:id="rId36"/>
    <sheet name="AJ" sheetId="41" r:id="rId37"/>
    <sheet name="AK" sheetId="42" r:id="rId38"/>
    <sheet name="AL" sheetId="43" r:id="rId39"/>
    <sheet name="AM" sheetId="44" r:id="rId40"/>
    <sheet name="AN" sheetId="45" r:id="rId41"/>
    <sheet name="AO" sheetId="46" r:id="rId42"/>
    <sheet name="Monatsübersicht" sheetId="16" r:id="rId43"/>
    <sheet name="Martina Musterfrau" sheetId="4" r:id="rId44"/>
  </sheets>
  <externalReferences>
    <externalReference r:id="rId45"/>
  </externalReferences>
  <definedNames>
    <definedName name="Allerheiligen">Tabelle1!$E$16</definedName>
    <definedName name="erster">Tabelle1!$E$18</definedName>
    <definedName name="Feiertage">Tabelle1!$J$5:$J$11</definedName>
    <definedName name="Heiligabend">Tabelle1!$E$14</definedName>
    <definedName name="Jahr">Kalender!$A$1</definedName>
    <definedName name="Mai">Tabelle1!$E$21</definedName>
    <definedName name="Neujahr">Tabelle1!$E$20</definedName>
    <definedName name="Rosenmontag">Tabelle1!$H$5</definedName>
    <definedName name="Silvester">Tabelle1!$E$15</definedName>
    <definedName name="Tag">Tabelle1!$E$17</definedName>
    <definedName name="zweiter">Tabelle1!$E$19</definedName>
  </definedNames>
  <calcPr calcId="162913"/>
</workbook>
</file>

<file path=xl/calcChain.xml><?xml version="1.0" encoding="utf-8"?>
<calcChain xmlns="http://schemas.openxmlformats.org/spreadsheetml/2006/main">
  <c r="W13" i="16" l="1"/>
  <c r="A1" i="16" l="1"/>
  <c r="C9" i="16" l="1"/>
  <c r="D9" i="16"/>
  <c r="E9" i="16"/>
  <c r="F9" i="16"/>
  <c r="G9" i="16"/>
  <c r="H9" i="16"/>
  <c r="I9" i="16"/>
  <c r="J9" i="16"/>
  <c r="K9" i="16"/>
  <c r="L9" i="16"/>
  <c r="M9" i="16"/>
  <c r="N9" i="16"/>
  <c r="O9" i="16"/>
  <c r="P9" i="16"/>
  <c r="Q9" i="16"/>
  <c r="R9" i="16"/>
  <c r="S9" i="16"/>
  <c r="T9" i="16"/>
  <c r="U9" i="16"/>
  <c r="V9" i="16"/>
  <c r="W9" i="16"/>
  <c r="X9" i="16"/>
  <c r="Y9" i="16"/>
  <c r="Z9" i="16"/>
  <c r="AA9" i="16"/>
  <c r="AB9" i="16"/>
  <c r="AC9" i="16"/>
  <c r="AD9" i="16"/>
  <c r="AE9" i="16"/>
  <c r="AF9" i="16"/>
  <c r="C10" i="16"/>
  <c r="D10" i="16"/>
  <c r="E10" i="16"/>
  <c r="F10" i="16"/>
  <c r="G10" i="16"/>
  <c r="H10" i="16"/>
  <c r="I10" i="16"/>
  <c r="J10" i="16"/>
  <c r="K10" i="16"/>
  <c r="L10" i="16"/>
  <c r="M10" i="16"/>
  <c r="N10" i="16"/>
  <c r="O10" i="16"/>
  <c r="P10" i="16"/>
  <c r="Q10" i="16"/>
  <c r="R10" i="16"/>
  <c r="S10" i="16"/>
  <c r="T10" i="16"/>
  <c r="U10" i="16"/>
  <c r="V10" i="16"/>
  <c r="W10" i="16"/>
  <c r="X10" i="16"/>
  <c r="Y10" i="16"/>
  <c r="Z10" i="16"/>
  <c r="AA10" i="16"/>
  <c r="AB10" i="16"/>
  <c r="AC10" i="16"/>
  <c r="AD10" i="16"/>
  <c r="AE10" i="16"/>
  <c r="AF10" i="16"/>
  <c r="C11" i="16"/>
  <c r="D11" i="16"/>
  <c r="E11" i="16"/>
  <c r="F11" i="16"/>
  <c r="G11" i="16"/>
  <c r="H11" i="16"/>
  <c r="I11" i="16"/>
  <c r="J11" i="16"/>
  <c r="K11" i="16"/>
  <c r="L11" i="16"/>
  <c r="M11" i="16"/>
  <c r="N11" i="16"/>
  <c r="O11" i="16"/>
  <c r="P11" i="16"/>
  <c r="Q11" i="16"/>
  <c r="R11" i="16"/>
  <c r="S11" i="16"/>
  <c r="T11" i="16"/>
  <c r="U11" i="16"/>
  <c r="V11" i="16"/>
  <c r="W11" i="16"/>
  <c r="X11" i="16"/>
  <c r="Y11" i="16"/>
  <c r="Z11" i="16"/>
  <c r="AA11" i="16"/>
  <c r="AB11" i="16"/>
  <c r="AC11" i="16"/>
  <c r="AD11" i="16"/>
  <c r="AE11" i="16"/>
  <c r="AF11" i="16"/>
  <c r="C12" i="16"/>
  <c r="D12" i="16"/>
  <c r="E12" i="16"/>
  <c r="F12" i="16"/>
  <c r="G12" i="16"/>
  <c r="H12" i="16"/>
  <c r="I12" i="16"/>
  <c r="J12" i="16"/>
  <c r="K12" i="16"/>
  <c r="L12" i="16"/>
  <c r="M12" i="16"/>
  <c r="N12" i="16"/>
  <c r="O12" i="16"/>
  <c r="P12" i="16"/>
  <c r="Q12" i="16"/>
  <c r="R12" i="16"/>
  <c r="S12" i="16"/>
  <c r="T12" i="16"/>
  <c r="U12" i="16"/>
  <c r="V12" i="16"/>
  <c r="W12" i="16"/>
  <c r="X12" i="16"/>
  <c r="Y12" i="16"/>
  <c r="Z12" i="16"/>
  <c r="AA12" i="16"/>
  <c r="AB12" i="16"/>
  <c r="AC12" i="16"/>
  <c r="AD12" i="16"/>
  <c r="AE12" i="16"/>
  <c r="AF12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O13" i="16"/>
  <c r="P13" i="16"/>
  <c r="Q13" i="16"/>
  <c r="R13" i="16"/>
  <c r="S13" i="16"/>
  <c r="T13" i="16"/>
  <c r="U13" i="16"/>
  <c r="V13" i="16"/>
  <c r="X13" i="16"/>
  <c r="Y13" i="16"/>
  <c r="Z13" i="16"/>
  <c r="AA13" i="16"/>
  <c r="AB13" i="16"/>
  <c r="AC13" i="16"/>
  <c r="AD13" i="16"/>
  <c r="AE13" i="16"/>
  <c r="AF13" i="16"/>
  <c r="C14" i="16"/>
  <c r="D14" i="16"/>
  <c r="E14" i="16"/>
  <c r="F14" i="16"/>
  <c r="G14" i="16"/>
  <c r="H14" i="16"/>
  <c r="I14" i="16"/>
  <c r="J14" i="16"/>
  <c r="K14" i="16"/>
  <c r="L14" i="16"/>
  <c r="M14" i="16"/>
  <c r="N14" i="16"/>
  <c r="O14" i="16"/>
  <c r="P14" i="16"/>
  <c r="Q14" i="16"/>
  <c r="R14" i="16"/>
  <c r="S14" i="16"/>
  <c r="T14" i="16"/>
  <c r="U14" i="16"/>
  <c r="V14" i="16"/>
  <c r="W14" i="16"/>
  <c r="X14" i="16"/>
  <c r="Y14" i="16"/>
  <c r="Z14" i="16"/>
  <c r="AA14" i="16"/>
  <c r="AB14" i="16"/>
  <c r="AC14" i="16"/>
  <c r="AD14" i="16"/>
  <c r="AE14" i="16"/>
  <c r="AF14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U15" i="16"/>
  <c r="V15" i="16"/>
  <c r="W15" i="16"/>
  <c r="X15" i="16"/>
  <c r="Y15" i="16"/>
  <c r="Z15" i="16"/>
  <c r="AA15" i="16"/>
  <c r="AB15" i="16"/>
  <c r="AC15" i="16"/>
  <c r="AD15" i="16"/>
  <c r="AE15" i="16"/>
  <c r="AF15" i="16"/>
  <c r="C16" i="16"/>
  <c r="D16" i="16"/>
  <c r="E16" i="16"/>
  <c r="F16" i="16"/>
  <c r="G16" i="16"/>
  <c r="H16" i="16"/>
  <c r="I16" i="16"/>
  <c r="J16" i="16"/>
  <c r="K16" i="16"/>
  <c r="L16" i="16"/>
  <c r="M16" i="16"/>
  <c r="N16" i="16"/>
  <c r="O16" i="16"/>
  <c r="P16" i="16"/>
  <c r="Q16" i="16"/>
  <c r="R16" i="16"/>
  <c r="S16" i="16"/>
  <c r="T16" i="16"/>
  <c r="U16" i="16"/>
  <c r="V16" i="16"/>
  <c r="W16" i="16"/>
  <c r="X16" i="16"/>
  <c r="Y16" i="16"/>
  <c r="Z16" i="16"/>
  <c r="AA16" i="16"/>
  <c r="AB16" i="16"/>
  <c r="AC16" i="16"/>
  <c r="AD16" i="16"/>
  <c r="AE16" i="16"/>
  <c r="AF16" i="16"/>
  <c r="C17" i="16"/>
  <c r="D17" i="16"/>
  <c r="E17" i="16"/>
  <c r="F17" i="16"/>
  <c r="G17" i="16"/>
  <c r="H17" i="16"/>
  <c r="I17" i="16"/>
  <c r="J17" i="16"/>
  <c r="K17" i="16"/>
  <c r="L17" i="16"/>
  <c r="M17" i="16"/>
  <c r="N17" i="16"/>
  <c r="O17" i="16"/>
  <c r="P17" i="16"/>
  <c r="Q17" i="16"/>
  <c r="R17" i="16"/>
  <c r="S17" i="16"/>
  <c r="T17" i="16"/>
  <c r="U17" i="16"/>
  <c r="V17" i="16"/>
  <c r="W17" i="16"/>
  <c r="X17" i="16"/>
  <c r="Y17" i="16"/>
  <c r="Z17" i="16"/>
  <c r="AA17" i="16"/>
  <c r="AB17" i="16"/>
  <c r="AC17" i="16"/>
  <c r="AD17" i="16"/>
  <c r="AE17" i="16"/>
  <c r="AF17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O18" i="16"/>
  <c r="P18" i="16"/>
  <c r="Q18" i="16"/>
  <c r="R18" i="16"/>
  <c r="S18" i="16"/>
  <c r="T18" i="16"/>
  <c r="U18" i="16"/>
  <c r="V18" i="16"/>
  <c r="W18" i="16"/>
  <c r="X18" i="16"/>
  <c r="Y18" i="16"/>
  <c r="Z18" i="16"/>
  <c r="AA18" i="16"/>
  <c r="AB18" i="16"/>
  <c r="AC18" i="16"/>
  <c r="AD18" i="16"/>
  <c r="AE18" i="16"/>
  <c r="AF18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U19" i="16"/>
  <c r="V19" i="16"/>
  <c r="W19" i="16"/>
  <c r="X19" i="16"/>
  <c r="Y19" i="16"/>
  <c r="Z19" i="16"/>
  <c r="AA19" i="16"/>
  <c r="AB19" i="16"/>
  <c r="AC19" i="16"/>
  <c r="AD19" i="16"/>
  <c r="AE19" i="16"/>
  <c r="AF19" i="16"/>
  <c r="C20" i="16"/>
  <c r="D20" i="16"/>
  <c r="E20" i="16"/>
  <c r="F20" i="16"/>
  <c r="G20" i="16"/>
  <c r="H20" i="16"/>
  <c r="I20" i="16"/>
  <c r="J20" i="16"/>
  <c r="K20" i="16"/>
  <c r="L20" i="16"/>
  <c r="M20" i="16"/>
  <c r="N20" i="16"/>
  <c r="O20" i="16"/>
  <c r="P20" i="16"/>
  <c r="Q20" i="16"/>
  <c r="R20" i="16"/>
  <c r="S20" i="16"/>
  <c r="T20" i="16"/>
  <c r="U20" i="16"/>
  <c r="V20" i="16"/>
  <c r="W20" i="16"/>
  <c r="X20" i="16"/>
  <c r="Y20" i="16"/>
  <c r="Z20" i="16"/>
  <c r="AA20" i="16"/>
  <c r="AB20" i="16"/>
  <c r="AC20" i="16"/>
  <c r="AD20" i="16"/>
  <c r="AE20" i="16"/>
  <c r="AF20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O21" i="16"/>
  <c r="P21" i="16"/>
  <c r="Q21" i="16"/>
  <c r="R21" i="16"/>
  <c r="S21" i="16"/>
  <c r="T21" i="16"/>
  <c r="U21" i="16"/>
  <c r="V21" i="16"/>
  <c r="W21" i="16"/>
  <c r="X21" i="16"/>
  <c r="Y21" i="16"/>
  <c r="Z21" i="16"/>
  <c r="AA21" i="16"/>
  <c r="AB21" i="16"/>
  <c r="AC21" i="16"/>
  <c r="AD21" i="16"/>
  <c r="AE21" i="16"/>
  <c r="AF21" i="16"/>
  <c r="C22" i="16"/>
  <c r="D22" i="16"/>
  <c r="E22" i="16"/>
  <c r="F22" i="16"/>
  <c r="G22" i="16"/>
  <c r="H22" i="16"/>
  <c r="I22" i="16"/>
  <c r="J22" i="16"/>
  <c r="K22" i="16"/>
  <c r="L22" i="16"/>
  <c r="M22" i="16"/>
  <c r="N22" i="16"/>
  <c r="O22" i="16"/>
  <c r="P22" i="16"/>
  <c r="Q22" i="16"/>
  <c r="R22" i="16"/>
  <c r="S22" i="16"/>
  <c r="T22" i="16"/>
  <c r="U22" i="16"/>
  <c r="V22" i="16"/>
  <c r="W22" i="16"/>
  <c r="X22" i="16"/>
  <c r="Y22" i="16"/>
  <c r="Z22" i="16"/>
  <c r="AA22" i="16"/>
  <c r="AB22" i="16"/>
  <c r="AC22" i="16"/>
  <c r="AD22" i="16"/>
  <c r="AE22" i="16"/>
  <c r="AF22" i="16"/>
  <c r="C23" i="16"/>
  <c r="D23" i="16"/>
  <c r="E23" i="16"/>
  <c r="F23" i="16"/>
  <c r="G23" i="16"/>
  <c r="H23" i="16"/>
  <c r="I23" i="16"/>
  <c r="J23" i="16"/>
  <c r="K23" i="16"/>
  <c r="L23" i="16"/>
  <c r="M23" i="16"/>
  <c r="N23" i="16"/>
  <c r="O23" i="16"/>
  <c r="P23" i="16"/>
  <c r="Q23" i="16"/>
  <c r="R23" i="16"/>
  <c r="S23" i="16"/>
  <c r="T23" i="16"/>
  <c r="U23" i="16"/>
  <c r="V23" i="16"/>
  <c r="W23" i="16"/>
  <c r="X23" i="16"/>
  <c r="Y23" i="16"/>
  <c r="Z23" i="16"/>
  <c r="AA23" i="16"/>
  <c r="AB23" i="16"/>
  <c r="AC23" i="16"/>
  <c r="AD23" i="16"/>
  <c r="AE23" i="16"/>
  <c r="AF23" i="16"/>
  <c r="C24" i="16"/>
  <c r="D24" i="16"/>
  <c r="E24" i="16"/>
  <c r="F24" i="16"/>
  <c r="G24" i="16"/>
  <c r="H24" i="16"/>
  <c r="I24" i="16"/>
  <c r="J24" i="16"/>
  <c r="K24" i="16"/>
  <c r="L24" i="16"/>
  <c r="M24" i="16"/>
  <c r="N24" i="16"/>
  <c r="O24" i="16"/>
  <c r="P24" i="16"/>
  <c r="Q24" i="16"/>
  <c r="R24" i="16"/>
  <c r="S24" i="16"/>
  <c r="T24" i="16"/>
  <c r="U24" i="16"/>
  <c r="V24" i="16"/>
  <c r="W24" i="16"/>
  <c r="X24" i="16"/>
  <c r="Y24" i="16"/>
  <c r="Z24" i="16"/>
  <c r="AA24" i="16"/>
  <c r="AB24" i="16"/>
  <c r="AC24" i="16"/>
  <c r="AD24" i="16"/>
  <c r="AE24" i="16"/>
  <c r="AF24" i="16"/>
  <c r="C25" i="16"/>
  <c r="D25" i="16"/>
  <c r="E25" i="16"/>
  <c r="F25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T25" i="16"/>
  <c r="U25" i="16"/>
  <c r="V25" i="16"/>
  <c r="W25" i="16"/>
  <c r="X25" i="16"/>
  <c r="Y25" i="16"/>
  <c r="Z25" i="16"/>
  <c r="AA25" i="16"/>
  <c r="AB25" i="16"/>
  <c r="AC25" i="16"/>
  <c r="AD25" i="16"/>
  <c r="AE25" i="16"/>
  <c r="AF25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T26" i="16"/>
  <c r="U26" i="16"/>
  <c r="V26" i="16"/>
  <c r="W26" i="16"/>
  <c r="X26" i="16"/>
  <c r="Y26" i="16"/>
  <c r="Z26" i="16"/>
  <c r="AA26" i="16"/>
  <c r="AB26" i="16"/>
  <c r="AC26" i="16"/>
  <c r="AD26" i="16"/>
  <c r="AE26" i="16"/>
  <c r="AF26" i="16"/>
  <c r="C27" i="16"/>
  <c r="D27" i="16"/>
  <c r="E27" i="16"/>
  <c r="F27" i="16"/>
  <c r="G27" i="16"/>
  <c r="H27" i="16"/>
  <c r="I27" i="16"/>
  <c r="J27" i="16"/>
  <c r="K27" i="16"/>
  <c r="L27" i="16"/>
  <c r="M27" i="16"/>
  <c r="N27" i="16"/>
  <c r="O27" i="16"/>
  <c r="P27" i="16"/>
  <c r="Q27" i="16"/>
  <c r="R27" i="16"/>
  <c r="S27" i="16"/>
  <c r="T27" i="16"/>
  <c r="U27" i="16"/>
  <c r="V27" i="16"/>
  <c r="W27" i="16"/>
  <c r="X27" i="16"/>
  <c r="Y27" i="16"/>
  <c r="Z27" i="16"/>
  <c r="AA27" i="16"/>
  <c r="AB27" i="16"/>
  <c r="AC27" i="16"/>
  <c r="AD27" i="16"/>
  <c r="AE27" i="16"/>
  <c r="AF27" i="16"/>
  <c r="C28" i="16"/>
  <c r="D28" i="16"/>
  <c r="E28" i="16"/>
  <c r="F28" i="16"/>
  <c r="G28" i="16"/>
  <c r="H28" i="16"/>
  <c r="I28" i="16"/>
  <c r="J28" i="16"/>
  <c r="K28" i="16"/>
  <c r="L28" i="16"/>
  <c r="M28" i="16"/>
  <c r="N28" i="16"/>
  <c r="O28" i="16"/>
  <c r="P28" i="16"/>
  <c r="Q28" i="16"/>
  <c r="R28" i="16"/>
  <c r="S28" i="16"/>
  <c r="T28" i="16"/>
  <c r="U28" i="16"/>
  <c r="V28" i="16"/>
  <c r="W28" i="16"/>
  <c r="X28" i="16"/>
  <c r="Y28" i="16"/>
  <c r="Z28" i="16"/>
  <c r="AA28" i="16"/>
  <c r="AB28" i="16"/>
  <c r="AC28" i="16"/>
  <c r="AD28" i="16"/>
  <c r="AE28" i="16"/>
  <c r="AF28" i="16"/>
  <c r="C29" i="16"/>
  <c r="D29" i="16"/>
  <c r="E29" i="16"/>
  <c r="F29" i="16"/>
  <c r="G29" i="16"/>
  <c r="H29" i="16"/>
  <c r="I29" i="16"/>
  <c r="J29" i="16"/>
  <c r="K29" i="16"/>
  <c r="L29" i="16"/>
  <c r="M29" i="16"/>
  <c r="N29" i="16"/>
  <c r="O29" i="16"/>
  <c r="P29" i="16"/>
  <c r="Q29" i="16"/>
  <c r="R29" i="16"/>
  <c r="S29" i="16"/>
  <c r="T29" i="16"/>
  <c r="U29" i="16"/>
  <c r="V29" i="16"/>
  <c r="W29" i="16"/>
  <c r="X29" i="16"/>
  <c r="Y29" i="16"/>
  <c r="Z29" i="16"/>
  <c r="AA29" i="16"/>
  <c r="AB29" i="16"/>
  <c r="AC29" i="16"/>
  <c r="AD29" i="16"/>
  <c r="AE29" i="16"/>
  <c r="AF29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O30" i="16"/>
  <c r="P30" i="16"/>
  <c r="Q30" i="16"/>
  <c r="R30" i="16"/>
  <c r="S30" i="16"/>
  <c r="T30" i="16"/>
  <c r="U30" i="16"/>
  <c r="V30" i="16"/>
  <c r="W30" i="16"/>
  <c r="X30" i="16"/>
  <c r="Y30" i="16"/>
  <c r="Z30" i="16"/>
  <c r="AA30" i="16"/>
  <c r="AB30" i="16"/>
  <c r="AC30" i="16"/>
  <c r="AD30" i="16"/>
  <c r="AE30" i="16"/>
  <c r="AF30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O31" i="16"/>
  <c r="P31" i="16"/>
  <c r="Q31" i="16"/>
  <c r="R31" i="16"/>
  <c r="S31" i="16"/>
  <c r="T31" i="16"/>
  <c r="U31" i="16"/>
  <c r="V31" i="16"/>
  <c r="W31" i="16"/>
  <c r="X31" i="16"/>
  <c r="Y31" i="16"/>
  <c r="Z31" i="16"/>
  <c r="AA31" i="16"/>
  <c r="AB31" i="16"/>
  <c r="AC31" i="16"/>
  <c r="AD31" i="16"/>
  <c r="AE31" i="16"/>
  <c r="AF31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O32" i="16"/>
  <c r="P32" i="16"/>
  <c r="Q32" i="16"/>
  <c r="R32" i="16"/>
  <c r="S32" i="16"/>
  <c r="T32" i="16"/>
  <c r="U32" i="16"/>
  <c r="V32" i="16"/>
  <c r="W32" i="16"/>
  <c r="X32" i="16"/>
  <c r="Y32" i="16"/>
  <c r="Z32" i="16"/>
  <c r="AA32" i="16"/>
  <c r="AB32" i="16"/>
  <c r="AC32" i="16"/>
  <c r="AD32" i="16"/>
  <c r="AE32" i="16"/>
  <c r="AF32" i="16"/>
  <c r="C33" i="16"/>
  <c r="D33" i="16"/>
  <c r="E33" i="16"/>
  <c r="F33" i="16"/>
  <c r="G33" i="16"/>
  <c r="H33" i="16"/>
  <c r="I33" i="16"/>
  <c r="J33" i="16"/>
  <c r="K33" i="16"/>
  <c r="L33" i="16"/>
  <c r="M33" i="16"/>
  <c r="N33" i="16"/>
  <c r="O33" i="16"/>
  <c r="P33" i="16"/>
  <c r="Q33" i="16"/>
  <c r="R33" i="16"/>
  <c r="S33" i="16"/>
  <c r="T33" i="16"/>
  <c r="U33" i="16"/>
  <c r="V33" i="16"/>
  <c r="W33" i="16"/>
  <c r="X33" i="16"/>
  <c r="Y33" i="16"/>
  <c r="Z33" i="16"/>
  <c r="AA33" i="16"/>
  <c r="AB33" i="16"/>
  <c r="AC33" i="16"/>
  <c r="AD33" i="16"/>
  <c r="AE33" i="16"/>
  <c r="AF33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R34" i="16"/>
  <c r="S34" i="16"/>
  <c r="T34" i="16"/>
  <c r="U34" i="16"/>
  <c r="V34" i="16"/>
  <c r="W34" i="16"/>
  <c r="X34" i="16"/>
  <c r="Y34" i="16"/>
  <c r="Z34" i="16"/>
  <c r="AA34" i="16"/>
  <c r="AB34" i="16"/>
  <c r="AC34" i="16"/>
  <c r="AD34" i="16"/>
  <c r="AE34" i="16"/>
  <c r="AF34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O35" i="16"/>
  <c r="P35" i="16"/>
  <c r="Q35" i="16"/>
  <c r="R35" i="16"/>
  <c r="S35" i="16"/>
  <c r="T35" i="16"/>
  <c r="U35" i="16"/>
  <c r="V35" i="16"/>
  <c r="W35" i="16"/>
  <c r="X35" i="16"/>
  <c r="Y35" i="16"/>
  <c r="Z35" i="16"/>
  <c r="AA35" i="16"/>
  <c r="AB35" i="16"/>
  <c r="AC35" i="16"/>
  <c r="AD35" i="16"/>
  <c r="AE35" i="16"/>
  <c r="AF35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O36" i="16"/>
  <c r="P36" i="16"/>
  <c r="Q36" i="16"/>
  <c r="R36" i="16"/>
  <c r="S36" i="16"/>
  <c r="T36" i="16"/>
  <c r="U36" i="16"/>
  <c r="V36" i="16"/>
  <c r="W36" i="16"/>
  <c r="X36" i="16"/>
  <c r="Y36" i="16"/>
  <c r="Z36" i="16"/>
  <c r="AA36" i="16"/>
  <c r="AB36" i="16"/>
  <c r="AC36" i="16"/>
  <c r="AD36" i="16"/>
  <c r="AE36" i="16"/>
  <c r="AF36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O37" i="16"/>
  <c r="P37" i="16"/>
  <c r="Q37" i="16"/>
  <c r="R37" i="16"/>
  <c r="S37" i="16"/>
  <c r="T37" i="16"/>
  <c r="U37" i="16"/>
  <c r="V37" i="16"/>
  <c r="W37" i="16"/>
  <c r="X37" i="16"/>
  <c r="Y37" i="16"/>
  <c r="Z37" i="16"/>
  <c r="AA37" i="16"/>
  <c r="AB37" i="16"/>
  <c r="AC37" i="16"/>
  <c r="AD37" i="16"/>
  <c r="AE37" i="16"/>
  <c r="AF37" i="16"/>
  <c r="C38" i="16"/>
  <c r="D38" i="16"/>
  <c r="E38" i="16"/>
  <c r="F38" i="16"/>
  <c r="G38" i="16"/>
  <c r="H38" i="16"/>
  <c r="I38" i="16"/>
  <c r="J38" i="16"/>
  <c r="K38" i="16"/>
  <c r="L38" i="16"/>
  <c r="M38" i="16"/>
  <c r="N38" i="16"/>
  <c r="O38" i="16"/>
  <c r="P38" i="16"/>
  <c r="Q38" i="16"/>
  <c r="R38" i="16"/>
  <c r="S38" i="16"/>
  <c r="T38" i="16"/>
  <c r="U38" i="16"/>
  <c r="V38" i="16"/>
  <c r="W38" i="16"/>
  <c r="X38" i="16"/>
  <c r="Y38" i="16"/>
  <c r="Z38" i="16"/>
  <c r="AA38" i="16"/>
  <c r="AB38" i="16"/>
  <c r="AC38" i="16"/>
  <c r="AD38" i="16"/>
  <c r="AE38" i="16"/>
  <c r="AF38" i="16"/>
  <c r="C39" i="16"/>
  <c r="D39" i="16"/>
  <c r="E39" i="16"/>
  <c r="F39" i="16"/>
  <c r="G39" i="16"/>
  <c r="H39" i="16"/>
  <c r="I39" i="16"/>
  <c r="J39" i="16"/>
  <c r="K39" i="16"/>
  <c r="L39" i="16"/>
  <c r="M39" i="16"/>
  <c r="N39" i="16"/>
  <c r="O39" i="16"/>
  <c r="P39" i="16"/>
  <c r="Q39" i="16"/>
  <c r="R39" i="16"/>
  <c r="S39" i="16"/>
  <c r="T39" i="16"/>
  <c r="U39" i="16"/>
  <c r="V39" i="16"/>
  <c r="W39" i="16"/>
  <c r="X39" i="16"/>
  <c r="Y39" i="16"/>
  <c r="Z39" i="16"/>
  <c r="AA39" i="16"/>
  <c r="AB39" i="16"/>
  <c r="AC39" i="16"/>
  <c r="AD39" i="16"/>
  <c r="AE39" i="16"/>
  <c r="AF39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O40" i="16"/>
  <c r="P40" i="16"/>
  <c r="Q40" i="16"/>
  <c r="R40" i="16"/>
  <c r="S40" i="16"/>
  <c r="T40" i="16"/>
  <c r="U40" i="16"/>
  <c r="V40" i="16"/>
  <c r="W40" i="16"/>
  <c r="X40" i="16"/>
  <c r="Y40" i="16"/>
  <c r="Z40" i="16"/>
  <c r="AA40" i="16"/>
  <c r="AB40" i="16"/>
  <c r="AC40" i="16"/>
  <c r="AD40" i="16"/>
  <c r="AE40" i="16"/>
  <c r="AF40" i="16"/>
  <c r="C41" i="16"/>
  <c r="D41" i="16"/>
  <c r="E41" i="16"/>
  <c r="F41" i="16"/>
  <c r="G41" i="16"/>
  <c r="H41" i="16"/>
  <c r="I41" i="16"/>
  <c r="J41" i="16"/>
  <c r="K41" i="16"/>
  <c r="L41" i="16"/>
  <c r="M41" i="16"/>
  <c r="N41" i="16"/>
  <c r="O41" i="16"/>
  <c r="P41" i="16"/>
  <c r="Q41" i="16"/>
  <c r="R41" i="16"/>
  <c r="S41" i="16"/>
  <c r="T41" i="16"/>
  <c r="U41" i="16"/>
  <c r="V41" i="16"/>
  <c r="W41" i="16"/>
  <c r="X41" i="16"/>
  <c r="Y41" i="16"/>
  <c r="Z41" i="16"/>
  <c r="AA41" i="16"/>
  <c r="AB41" i="16"/>
  <c r="AC41" i="16"/>
  <c r="AD41" i="16"/>
  <c r="AE41" i="16"/>
  <c r="AF41" i="16"/>
  <c r="C42" i="16"/>
  <c r="D42" i="16"/>
  <c r="E42" i="16"/>
  <c r="F42" i="16"/>
  <c r="G42" i="16"/>
  <c r="H42" i="16"/>
  <c r="I42" i="16"/>
  <c r="J42" i="16"/>
  <c r="K42" i="16"/>
  <c r="L42" i="16"/>
  <c r="M42" i="16"/>
  <c r="N42" i="16"/>
  <c r="O42" i="16"/>
  <c r="P42" i="16"/>
  <c r="Q42" i="16"/>
  <c r="R42" i="16"/>
  <c r="S42" i="16"/>
  <c r="T42" i="16"/>
  <c r="U42" i="16"/>
  <c r="V42" i="16"/>
  <c r="W42" i="16"/>
  <c r="X42" i="16"/>
  <c r="Y42" i="16"/>
  <c r="Z42" i="16"/>
  <c r="AA42" i="16"/>
  <c r="AB42" i="16"/>
  <c r="AC42" i="16"/>
  <c r="AD42" i="16"/>
  <c r="AE42" i="16"/>
  <c r="AF42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C8" i="16"/>
  <c r="D8" i="16"/>
  <c r="E8" i="16"/>
  <c r="F8" i="16"/>
  <c r="G8" i="16"/>
  <c r="H8" i="16"/>
  <c r="I8" i="16"/>
  <c r="J8" i="16"/>
  <c r="K8" i="16"/>
  <c r="L8" i="16"/>
  <c r="M8" i="16"/>
  <c r="N8" i="16"/>
  <c r="O8" i="16"/>
  <c r="P8" i="16"/>
  <c r="Q8" i="16"/>
  <c r="R8" i="16"/>
  <c r="S8" i="16"/>
  <c r="T8" i="16"/>
  <c r="U8" i="16"/>
  <c r="V8" i="16"/>
  <c r="W8" i="16"/>
  <c r="X8" i="16"/>
  <c r="Y8" i="16"/>
  <c r="Z8" i="16"/>
  <c r="AA8" i="16"/>
  <c r="AB8" i="16"/>
  <c r="AC8" i="16"/>
  <c r="AD8" i="16"/>
  <c r="AE8" i="16"/>
  <c r="AF8" i="16"/>
  <c r="B8" i="16"/>
  <c r="C7" i="16"/>
  <c r="D7" i="16"/>
  <c r="E7" i="16"/>
  <c r="F7" i="16"/>
  <c r="G7" i="16"/>
  <c r="H7" i="16"/>
  <c r="I7" i="16"/>
  <c r="J7" i="16"/>
  <c r="K7" i="16"/>
  <c r="L7" i="16"/>
  <c r="M7" i="16"/>
  <c r="N7" i="16"/>
  <c r="O7" i="16"/>
  <c r="P7" i="16"/>
  <c r="Q7" i="16"/>
  <c r="R7" i="16"/>
  <c r="S7" i="16"/>
  <c r="T7" i="16"/>
  <c r="U7" i="16"/>
  <c r="V7" i="16"/>
  <c r="W7" i="16"/>
  <c r="X7" i="16"/>
  <c r="Y7" i="16"/>
  <c r="Z7" i="16"/>
  <c r="AA7" i="16"/>
  <c r="AB7" i="16"/>
  <c r="AC7" i="16"/>
  <c r="AD7" i="16"/>
  <c r="AE7" i="16"/>
  <c r="AF7" i="16"/>
  <c r="B7" i="16"/>
  <c r="C6" i="16"/>
  <c r="D6" i="16"/>
  <c r="E6" i="16"/>
  <c r="F6" i="16"/>
  <c r="G6" i="16"/>
  <c r="H6" i="16"/>
  <c r="I6" i="16"/>
  <c r="J6" i="16"/>
  <c r="K6" i="16"/>
  <c r="L6" i="16"/>
  <c r="M6" i="16"/>
  <c r="N6" i="16"/>
  <c r="O6" i="16"/>
  <c r="P6" i="16"/>
  <c r="Q6" i="16"/>
  <c r="R6" i="16"/>
  <c r="S6" i="16"/>
  <c r="T6" i="16"/>
  <c r="U6" i="16"/>
  <c r="V6" i="16"/>
  <c r="W6" i="16"/>
  <c r="X6" i="16"/>
  <c r="Y6" i="16"/>
  <c r="Z6" i="16"/>
  <c r="AA6" i="16"/>
  <c r="AB6" i="16"/>
  <c r="AC6" i="16"/>
  <c r="AD6" i="16"/>
  <c r="AE6" i="16"/>
  <c r="AF6" i="16"/>
  <c r="B6" i="16"/>
  <c r="C5" i="16"/>
  <c r="D5" i="16"/>
  <c r="E5" i="16"/>
  <c r="F5" i="16"/>
  <c r="G5" i="16"/>
  <c r="H5" i="16"/>
  <c r="I5" i="16"/>
  <c r="J5" i="16"/>
  <c r="K5" i="16"/>
  <c r="L5" i="16"/>
  <c r="M5" i="16"/>
  <c r="N5" i="16"/>
  <c r="O5" i="16"/>
  <c r="P5" i="16"/>
  <c r="Q5" i="16"/>
  <c r="R5" i="16"/>
  <c r="S5" i="16"/>
  <c r="T5" i="16"/>
  <c r="U5" i="16"/>
  <c r="V5" i="16"/>
  <c r="W5" i="16"/>
  <c r="X5" i="16"/>
  <c r="Y5" i="16"/>
  <c r="Z5" i="16"/>
  <c r="AA5" i="16"/>
  <c r="AB5" i="16"/>
  <c r="AC5" i="16"/>
  <c r="AD5" i="16"/>
  <c r="AE5" i="16"/>
  <c r="AF5" i="16"/>
  <c r="B5" i="16"/>
  <c r="C4" i="16"/>
  <c r="D4" i="16"/>
  <c r="E4" i="16"/>
  <c r="F4" i="16"/>
  <c r="G4" i="16"/>
  <c r="H4" i="16"/>
  <c r="I4" i="16"/>
  <c r="J4" i="16"/>
  <c r="K4" i="16"/>
  <c r="L4" i="16"/>
  <c r="M4" i="16"/>
  <c r="N4" i="16"/>
  <c r="O4" i="16"/>
  <c r="P4" i="16"/>
  <c r="Q4" i="16"/>
  <c r="R4" i="16"/>
  <c r="S4" i="16"/>
  <c r="T4" i="16"/>
  <c r="U4" i="16"/>
  <c r="V4" i="16"/>
  <c r="W4" i="16"/>
  <c r="X4" i="16"/>
  <c r="Y4" i="16"/>
  <c r="Z4" i="16"/>
  <c r="AA4" i="16"/>
  <c r="AB4" i="16"/>
  <c r="AC4" i="16"/>
  <c r="AD4" i="16"/>
  <c r="AE4" i="16"/>
  <c r="AF4" i="16"/>
  <c r="B4" i="16"/>
  <c r="C3" i="16"/>
  <c r="D3" i="16"/>
  <c r="E3" i="16"/>
  <c r="F3" i="16"/>
  <c r="G3" i="16"/>
  <c r="H3" i="16"/>
  <c r="I3" i="16"/>
  <c r="J3" i="16"/>
  <c r="K3" i="16"/>
  <c r="L3" i="16"/>
  <c r="M3" i="16"/>
  <c r="N3" i="16"/>
  <c r="O3" i="16"/>
  <c r="P3" i="16"/>
  <c r="Q3" i="16"/>
  <c r="R3" i="16"/>
  <c r="S3" i="16"/>
  <c r="T3" i="16"/>
  <c r="U3" i="16"/>
  <c r="V3" i="16"/>
  <c r="W3" i="16"/>
  <c r="X3" i="16"/>
  <c r="Y3" i="16"/>
  <c r="Z3" i="16"/>
  <c r="AA3" i="16"/>
  <c r="AB3" i="16"/>
  <c r="AC3" i="16"/>
  <c r="AD3" i="16"/>
  <c r="AE3" i="16"/>
  <c r="AF3" i="16"/>
  <c r="B3" i="16"/>
  <c r="AD56" i="16" l="1"/>
  <c r="AD57" i="16"/>
  <c r="AD58" i="16"/>
  <c r="AD59" i="16"/>
  <c r="AD60" i="16"/>
  <c r="AD61" i="16"/>
  <c r="AD62" i="16"/>
  <c r="AD63" i="16"/>
  <c r="AD64" i="16"/>
  <c r="AD65" i="16"/>
  <c r="AD66" i="16"/>
  <c r="AD67" i="16"/>
  <c r="AD68" i="16"/>
  <c r="AD69" i="16"/>
  <c r="AD70" i="16"/>
  <c r="AD71" i="16"/>
  <c r="AD72" i="16"/>
  <c r="AD73" i="16"/>
  <c r="AD74" i="16"/>
  <c r="AD75" i="16"/>
  <c r="AD76" i="16"/>
  <c r="AD77" i="16"/>
  <c r="AD78" i="16"/>
  <c r="AD79" i="16"/>
  <c r="AD80" i="16"/>
  <c r="AD81" i="16"/>
  <c r="AD82" i="16"/>
  <c r="AD83" i="16"/>
  <c r="AD84" i="16"/>
  <c r="A1" i="13"/>
  <c r="A1" i="12"/>
  <c r="A1" i="11"/>
  <c r="A1" i="10"/>
  <c r="A1" i="9"/>
  <c r="A1" i="8"/>
  <c r="A1" i="7"/>
  <c r="A1" i="6"/>
  <c r="A1" i="5"/>
  <c r="A1" i="14"/>
  <c r="A1" i="18"/>
  <c r="A1" i="19"/>
  <c r="A1" i="20"/>
  <c r="A1" i="21"/>
  <c r="A1" i="22"/>
  <c r="A1" i="23"/>
  <c r="A1" i="24"/>
  <c r="A1" i="25"/>
  <c r="A1" i="26"/>
  <c r="A1" i="27"/>
  <c r="A1" i="28"/>
  <c r="A1" i="29"/>
  <c r="A1" i="30"/>
  <c r="A1" i="31"/>
  <c r="A1" i="32"/>
  <c r="A1" i="33"/>
  <c r="A1" i="34"/>
  <c r="A1" i="35"/>
  <c r="A1" i="36"/>
  <c r="A1" i="37"/>
  <c r="A1" i="38"/>
  <c r="A1" i="39"/>
  <c r="A1" i="40"/>
  <c r="A1" i="41"/>
  <c r="A1" i="42"/>
  <c r="A1" i="43"/>
  <c r="A1" i="44"/>
  <c r="A1" i="45"/>
  <c r="A1" i="46"/>
  <c r="A1" i="17"/>
  <c r="AG3" i="46"/>
  <c r="AH3" i="46"/>
  <c r="AI3" i="46"/>
  <c r="AJ3" i="46"/>
  <c r="AK3" i="46"/>
  <c r="AL3" i="46"/>
  <c r="AG4" i="46"/>
  <c r="AH4" i="46"/>
  <c r="AI4" i="46"/>
  <c r="AJ4" i="46"/>
  <c r="AK4" i="46"/>
  <c r="AL4" i="46"/>
  <c r="AG5" i="46"/>
  <c r="AH5" i="46"/>
  <c r="AI5" i="46"/>
  <c r="AJ5" i="46"/>
  <c r="AK5" i="46"/>
  <c r="AL5" i="46"/>
  <c r="AG6" i="46"/>
  <c r="AH6" i="46"/>
  <c r="AI6" i="46"/>
  <c r="AJ6" i="46"/>
  <c r="AK6" i="46"/>
  <c r="AL6" i="46"/>
  <c r="AG7" i="46"/>
  <c r="AH7" i="46"/>
  <c r="AI7" i="46"/>
  <c r="AJ7" i="46"/>
  <c r="AK7" i="46"/>
  <c r="AL7" i="46"/>
  <c r="AG8" i="46"/>
  <c r="AH8" i="46"/>
  <c r="AI8" i="46"/>
  <c r="AJ8" i="46"/>
  <c r="AK8" i="46"/>
  <c r="AL8" i="46"/>
  <c r="AG9" i="46"/>
  <c r="AH9" i="46"/>
  <c r="AI9" i="46"/>
  <c r="AJ9" i="46"/>
  <c r="AK9" i="46"/>
  <c r="AL9" i="46"/>
  <c r="AG10" i="46"/>
  <c r="AH10" i="46"/>
  <c r="AI10" i="46"/>
  <c r="AJ10" i="46"/>
  <c r="AK10" i="46"/>
  <c r="AL10" i="46"/>
  <c r="AG11" i="46"/>
  <c r="AH11" i="46"/>
  <c r="AI11" i="46"/>
  <c r="AJ11" i="46"/>
  <c r="AK11" i="46"/>
  <c r="AL11" i="46"/>
  <c r="AG12" i="46"/>
  <c r="AH12" i="46"/>
  <c r="AI12" i="46"/>
  <c r="AJ12" i="46"/>
  <c r="AK12" i="46"/>
  <c r="AL12" i="46"/>
  <c r="AG13" i="46"/>
  <c r="AH13" i="46"/>
  <c r="AI13" i="46"/>
  <c r="AJ13" i="46"/>
  <c r="AK13" i="46"/>
  <c r="AL13" i="46"/>
  <c r="AL2" i="46"/>
  <c r="AK2" i="46"/>
  <c r="AJ2" i="46"/>
  <c r="AI2" i="46"/>
  <c r="AH2" i="46"/>
  <c r="AG2" i="46"/>
  <c r="AG3" i="45"/>
  <c r="AH3" i="45"/>
  <c r="AI3" i="45"/>
  <c r="AJ3" i="45"/>
  <c r="AK3" i="45"/>
  <c r="AL3" i="45"/>
  <c r="AG4" i="45"/>
  <c r="AH4" i="45"/>
  <c r="AI4" i="45"/>
  <c r="AJ4" i="45"/>
  <c r="AK4" i="45"/>
  <c r="AL4" i="45"/>
  <c r="AG5" i="45"/>
  <c r="AH5" i="45"/>
  <c r="AI5" i="45"/>
  <c r="AJ5" i="45"/>
  <c r="AK5" i="45"/>
  <c r="AL5" i="45"/>
  <c r="AG6" i="45"/>
  <c r="AH6" i="45"/>
  <c r="AI6" i="45"/>
  <c r="AJ6" i="45"/>
  <c r="AK6" i="45"/>
  <c r="AL6" i="45"/>
  <c r="AG7" i="45"/>
  <c r="AH7" i="45"/>
  <c r="AI7" i="45"/>
  <c r="AJ7" i="45"/>
  <c r="AK7" i="45"/>
  <c r="AL7" i="45"/>
  <c r="AG8" i="45"/>
  <c r="AH8" i="45"/>
  <c r="AI8" i="45"/>
  <c r="AJ8" i="45"/>
  <c r="AK8" i="45"/>
  <c r="AL8" i="45"/>
  <c r="AG9" i="45"/>
  <c r="AH9" i="45"/>
  <c r="AI9" i="45"/>
  <c r="AJ9" i="45"/>
  <c r="AK9" i="45"/>
  <c r="AL9" i="45"/>
  <c r="AG10" i="45"/>
  <c r="AH10" i="45"/>
  <c r="AI10" i="45"/>
  <c r="AJ10" i="45"/>
  <c r="AK10" i="45"/>
  <c r="AL10" i="45"/>
  <c r="AG11" i="45"/>
  <c r="AH11" i="45"/>
  <c r="AI11" i="45"/>
  <c r="AJ11" i="45"/>
  <c r="AK11" i="45"/>
  <c r="AL11" i="45"/>
  <c r="AG12" i="45"/>
  <c r="AH12" i="45"/>
  <c r="AI12" i="45"/>
  <c r="AJ12" i="45"/>
  <c r="AK12" i="45"/>
  <c r="AL12" i="45"/>
  <c r="AG13" i="45"/>
  <c r="AH13" i="45"/>
  <c r="AI13" i="45"/>
  <c r="AJ13" i="45"/>
  <c r="AK13" i="45"/>
  <c r="AL13" i="45"/>
  <c r="AL2" i="45"/>
  <c r="AK2" i="45"/>
  <c r="AJ2" i="45"/>
  <c r="AI2" i="45"/>
  <c r="AH2" i="45"/>
  <c r="AG2" i="45"/>
  <c r="AG3" i="44"/>
  <c r="AH3" i="44"/>
  <c r="AI3" i="44"/>
  <c r="AJ3" i="44"/>
  <c r="AK3" i="44"/>
  <c r="AL3" i="44"/>
  <c r="AG4" i="44"/>
  <c r="AH4" i="44"/>
  <c r="AI4" i="44"/>
  <c r="AJ4" i="44"/>
  <c r="AK4" i="44"/>
  <c r="AL4" i="44"/>
  <c r="AG5" i="44"/>
  <c r="AH5" i="44"/>
  <c r="AI5" i="44"/>
  <c r="AJ5" i="44"/>
  <c r="AK5" i="44"/>
  <c r="AL5" i="44"/>
  <c r="AG6" i="44"/>
  <c r="AH6" i="44"/>
  <c r="AI6" i="44"/>
  <c r="AJ6" i="44"/>
  <c r="AK6" i="44"/>
  <c r="AL6" i="44"/>
  <c r="AG7" i="44"/>
  <c r="AH7" i="44"/>
  <c r="AI7" i="44"/>
  <c r="AJ7" i="44"/>
  <c r="AK7" i="44"/>
  <c r="AL7" i="44"/>
  <c r="AG8" i="44"/>
  <c r="AH8" i="44"/>
  <c r="AI8" i="44"/>
  <c r="AJ8" i="44"/>
  <c r="AK8" i="44"/>
  <c r="AL8" i="44"/>
  <c r="AG9" i="44"/>
  <c r="AH9" i="44"/>
  <c r="AI9" i="44"/>
  <c r="AJ9" i="44"/>
  <c r="AK9" i="44"/>
  <c r="AL9" i="44"/>
  <c r="AG10" i="44"/>
  <c r="AH10" i="44"/>
  <c r="AI10" i="44"/>
  <c r="AJ10" i="44"/>
  <c r="AK10" i="44"/>
  <c r="AL10" i="44"/>
  <c r="AG11" i="44"/>
  <c r="AH11" i="44"/>
  <c r="AI11" i="44"/>
  <c r="AJ11" i="44"/>
  <c r="AK11" i="44"/>
  <c r="AL11" i="44"/>
  <c r="AG12" i="44"/>
  <c r="AH12" i="44"/>
  <c r="AI12" i="44"/>
  <c r="AJ12" i="44"/>
  <c r="AK12" i="44"/>
  <c r="AL12" i="44"/>
  <c r="AG13" i="44"/>
  <c r="AH13" i="44"/>
  <c r="AI13" i="44"/>
  <c r="AJ13" i="44"/>
  <c r="AK13" i="44"/>
  <c r="AL13" i="44"/>
  <c r="AL2" i="44"/>
  <c r="AK2" i="44"/>
  <c r="AJ2" i="44"/>
  <c r="AI2" i="44"/>
  <c r="AH2" i="44"/>
  <c r="AG2" i="44"/>
  <c r="AG3" i="43"/>
  <c r="AH3" i="43"/>
  <c r="AI3" i="43"/>
  <c r="AJ3" i="43"/>
  <c r="AK3" i="43"/>
  <c r="AL3" i="43"/>
  <c r="AG4" i="43"/>
  <c r="AH4" i="43"/>
  <c r="AI4" i="43"/>
  <c r="AJ4" i="43"/>
  <c r="AK4" i="43"/>
  <c r="AL4" i="43"/>
  <c r="AG5" i="43"/>
  <c r="AH5" i="43"/>
  <c r="AI5" i="43"/>
  <c r="AJ5" i="43"/>
  <c r="AK5" i="43"/>
  <c r="AL5" i="43"/>
  <c r="AG6" i="43"/>
  <c r="AH6" i="43"/>
  <c r="AI6" i="43"/>
  <c r="AJ6" i="43"/>
  <c r="AK6" i="43"/>
  <c r="AL6" i="43"/>
  <c r="AG7" i="43"/>
  <c r="AH7" i="43"/>
  <c r="AI7" i="43"/>
  <c r="AJ7" i="43"/>
  <c r="AK7" i="43"/>
  <c r="AL7" i="43"/>
  <c r="AG8" i="43"/>
  <c r="AH8" i="43"/>
  <c r="AI8" i="43"/>
  <c r="AJ8" i="43"/>
  <c r="AK8" i="43"/>
  <c r="AL8" i="43"/>
  <c r="AG9" i="43"/>
  <c r="AH9" i="43"/>
  <c r="AI9" i="43"/>
  <c r="AJ9" i="43"/>
  <c r="AK9" i="43"/>
  <c r="AL9" i="43"/>
  <c r="AG10" i="43"/>
  <c r="AH10" i="43"/>
  <c r="AI10" i="43"/>
  <c r="AJ10" i="43"/>
  <c r="AK10" i="43"/>
  <c r="AL10" i="43"/>
  <c r="AG11" i="43"/>
  <c r="AH11" i="43"/>
  <c r="AI11" i="43"/>
  <c r="AJ11" i="43"/>
  <c r="AK11" i="43"/>
  <c r="AL11" i="43"/>
  <c r="AG12" i="43"/>
  <c r="AH12" i="43"/>
  <c r="AI12" i="43"/>
  <c r="AJ12" i="43"/>
  <c r="AK12" i="43"/>
  <c r="AL12" i="43"/>
  <c r="AG13" i="43"/>
  <c r="AH13" i="43"/>
  <c r="AI13" i="43"/>
  <c r="AJ13" i="43"/>
  <c r="AK13" i="43"/>
  <c r="AL13" i="43"/>
  <c r="AL2" i="43"/>
  <c r="AK2" i="43"/>
  <c r="AJ2" i="43"/>
  <c r="AI2" i="43"/>
  <c r="AH2" i="43"/>
  <c r="AG2" i="43"/>
  <c r="AG3" i="42"/>
  <c r="AH3" i="42"/>
  <c r="AI3" i="42"/>
  <c r="AJ3" i="42"/>
  <c r="AK3" i="42"/>
  <c r="AL3" i="42"/>
  <c r="AG4" i="42"/>
  <c r="AH4" i="42"/>
  <c r="AI4" i="42"/>
  <c r="AJ4" i="42"/>
  <c r="AK4" i="42"/>
  <c r="AL4" i="42"/>
  <c r="AG5" i="42"/>
  <c r="AH5" i="42"/>
  <c r="AI5" i="42"/>
  <c r="AJ5" i="42"/>
  <c r="AK5" i="42"/>
  <c r="AL5" i="42"/>
  <c r="AG6" i="42"/>
  <c r="AH6" i="42"/>
  <c r="AI6" i="42"/>
  <c r="AJ6" i="42"/>
  <c r="AK6" i="42"/>
  <c r="AL6" i="42"/>
  <c r="AG7" i="42"/>
  <c r="AH7" i="42"/>
  <c r="AI7" i="42"/>
  <c r="AJ7" i="42"/>
  <c r="AK7" i="42"/>
  <c r="AL7" i="42"/>
  <c r="AG8" i="42"/>
  <c r="AH8" i="42"/>
  <c r="AI8" i="42"/>
  <c r="AJ8" i="42"/>
  <c r="AK8" i="42"/>
  <c r="AL8" i="42"/>
  <c r="AG9" i="42"/>
  <c r="AH9" i="42"/>
  <c r="AI9" i="42"/>
  <c r="AJ9" i="42"/>
  <c r="AK9" i="42"/>
  <c r="AL9" i="42"/>
  <c r="AG10" i="42"/>
  <c r="AH10" i="42"/>
  <c r="AI10" i="42"/>
  <c r="AJ10" i="42"/>
  <c r="AK10" i="42"/>
  <c r="AL10" i="42"/>
  <c r="AG11" i="42"/>
  <c r="AH11" i="42"/>
  <c r="AI11" i="42"/>
  <c r="AJ11" i="42"/>
  <c r="AK11" i="42"/>
  <c r="AL11" i="42"/>
  <c r="AG12" i="42"/>
  <c r="AH12" i="42"/>
  <c r="AI12" i="42"/>
  <c r="AJ12" i="42"/>
  <c r="AK12" i="42"/>
  <c r="AL12" i="42"/>
  <c r="AG13" i="42"/>
  <c r="AH13" i="42"/>
  <c r="AI13" i="42"/>
  <c r="AJ13" i="42"/>
  <c r="AK13" i="42"/>
  <c r="AL13" i="42"/>
  <c r="AL2" i="42"/>
  <c r="AK2" i="42"/>
  <c r="AJ2" i="42"/>
  <c r="AI2" i="42"/>
  <c r="AH2" i="42"/>
  <c r="AG2" i="42"/>
  <c r="AG3" i="41"/>
  <c r="AH3" i="41"/>
  <c r="AI3" i="41"/>
  <c r="AJ3" i="41"/>
  <c r="AK3" i="41"/>
  <c r="AL3" i="41"/>
  <c r="AG4" i="41"/>
  <c r="AH4" i="41"/>
  <c r="AI4" i="41"/>
  <c r="AJ4" i="41"/>
  <c r="AK4" i="41"/>
  <c r="AL4" i="41"/>
  <c r="AG5" i="41"/>
  <c r="AH5" i="41"/>
  <c r="AI5" i="41"/>
  <c r="AJ5" i="41"/>
  <c r="AK5" i="41"/>
  <c r="AL5" i="41"/>
  <c r="AG6" i="41"/>
  <c r="AH6" i="41"/>
  <c r="AI6" i="41"/>
  <c r="AJ6" i="41"/>
  <c r="AK6" i="41"/>
  <c r="AL6" i="41"/>
  <c r="AG7" i="41"/>
  <c r="AH7" i="41"/>
  <c r="AI7" i="41"/>
  <c r="AJ7" i="41"/>
  <c r="AK7" i="41"/>
  <c r="AL7" i="41"/>
  <c r="AG8" i="41"/>
  <c r="AH8" i="41"/>
  <c r="AI8" i="41"/>
  <c r="AJ8" i="41"/>
  <c r="AK8" i="41"/>
  <c r="AL8" i="41"/>
  <c r="AG9" i="41"/>
  <c r="AH9" i="41"/>
  <c r="AI9" i="41"/>
  <c r="AJ9" i="41"/>
  <c r="AK9" i="41"/>
  <c r="AL9" i="41"/>
  <c r="AG10" i="41"/>
  <c r="AH10" i="41"/>
  <c r="AI10" i="41"/>
  <c r="AJ10" i="41"/>
  <c r="AK10" i="41"/>
  <c r="AL10" i="41"/>
  <c r="AG11" i="41"/>
  <c r="AH11" i="41"/>
  <c r="AI11" i="41"/>
  <c r="AJ11" i="41"/>
  <c r="AK11" i="41"/>
  <c r="AL11" i="41"/>
  <c r="AG12" i="41"/>
  <c r="AH12" i="41"/>
  <c r="AI12" i="41"/>
  <c r="AJ12" i="41"/>
  <c r="AK12" i="41"/>
  <c r="AL12" i="41"/>
  <c r="AG13" i="41"/>
  <c r="AH13" i="41"/>
  <c r="AI13" i="41"/>
  <c r="AJ13" i="41"/>
  <c r="AK13" i="41"/>
  <c r="AL13" i="41"/>
  <c r="AL2" i="41"/>
  <c r="AK2" i="41"/>
  <c r="AJ2" i="41"/>
  <c r="AI2" i="41"/>
  <c r="AH2" i="41"/>
  <c r="AG2" i="41"/>
  <c r="AG3" i="40"/>
  <c r="AH3" i="40"/>
  <c r="AI3" i="40"/>
  <c r="AJ3" i="40"/>
  <c r="AK3" i="40"/>
  <c r="AL3" i="40"/>
  <c r="AG4" i="40"/>
  <c r="AH4" i="40"/>
  <c r="AI4" i="40"/>
  <c r="AJ4" i="40"/>
  <c r="AK4" i="40"/>
  <c r="AL4" i="40"/>
  <c r="AG5" i="40"/>
  <c r="AH5" i="40"/>
  <c r="AI5" i="40"/>
  <c r="AJ5" i="40"/>
  <c r="AK5" i="40"/>
  <c r="AL5" i="40"/>
  <c r="AG6" i="40"/>
  <c r="AH6" i="40"/>
  <c r="AI6" i="40"/>
  <c r="AJ6" i="40"/>
  <c r="AK6" i="40"/>
  <c r="AL6" i="40"/>
  <c r="AG7" i="40"/>
  <c r="AH7" i="40"/>
  <c r="AI7" i="40"/>
  <c r="AJ7" i="40"/>
  <c r="AK7" i="40"/>
  <c r="AL7" i="40"/>
  <c r="AG8" i="40"/>
  <c r="AH8" i="40"/>
  <c r="AI8" i="40"/>
  <c r="AJ8" i="40"/>
  <c r="AK8" i="40"/>
  <c r="AL8" i="40"/>
  <c r="AG9" i="40"/>
  <c r="AH9" i="40"/>
  <c r="AI9" i="40"/>
  <c r="AJ9" i="40"/>
  <c r="AK9" i="40"/>
  <c r="AL9" i="40"/>
  <c r="AG10" i="40"/>
  <c r="AH10" i="40"/>
  <c r="AI10" i="40"/>
  <c r="AJ10" i="40"/>
  <c r="AK10" i="40"/>
  <c r="AL10" i="40"/>
  <c r="AG11" i="40"/>
  <c r="AH11" i="40"/>
  <c r="AI11" i="40"/>
  <c r="AJ11" i="40"/>
  <c r="AK11" i="40"/>
  <c r="AL11" i="40"/>
  <c r="AG12" i="40"/>
  <c r="AH12" i="40"/>
  <c r="AI12" i="40"/>
  <c r="AJ12" i="40"/>
  <c r="AK12" i="40"/>
  <c r="AL12" i="40"/>
  <c r="AG13" i="40"/>
  <c r="AH13" i="40"/>
  <c r="AI13" i="40"/>
  <c r="AJ13" i="40"/>
  <c r="AK13" i="40"/>
  <c r="AL13" i="40"/>
  <c r="AL2" i="40"/>
  <c r="AK2" i="40"/>
  <c r="AJ2" i="40"/>
  <c r="AI2" i="40"/>
  <c r="AH2" i="40"/>
  <c r="AG2" i="40"/>
  <c r="AG3" i="39"/>
  <c r="AH3" i="39"/>
  <c r="AI3" i="39"/>
  <c r="AJ3" i="39"/>
  <c r="AK3" i="39"/>
  <c r="AL3" i="39"/>
  <c r="AG4" i="39"/>
  <c r="AH4" i="39"/>
  <c r="AI4" i="39"/>
  <c r="AJ4" i="39"/>
  <c r="AK4" i="39"/>
  <c r="AL4" i="39"/>
  <c r="AG5" i="39"/>
  <c r="AH5" i="39"/>
  <c r="AI5" i="39"/>
  <c r="AJ5" i="39"/>
  <c r="AK5" i="39"/>
  <c r="AL5" i="39"/>
  <c r="AG6" i="39"/>
  <c r="AH6" i="39"/>
  <c r="AI6" i="39"/>
  <c r="AJ6" i="39"/>
  <c r="AK6" i="39"/>
  <c r="AL6" i="39"/>
  <c r="AG7" i="39"/>
  <c r="AH7" i="39"/>
  <c r="AI7" i="39"/>
  <c r="AJ7" i="39"/>
  <c r="AK7" i="39"/>
  <c r="AL7" i="39"/>
  <c r="AG8" i="39"/>
  <c r="AH8" i="39"/>
  <c r="AI8" i="39"/>
  <c r="AJ8" i="39"/>
  <c r="AK8" i="39"/>
  <c r="AL8" i="39"/>
  <c r="AG9" i="39"/>
  <c r="AH9" i="39"/>
  <c r="AI9" i="39"/>
  <c r="AJ9" i="39"/>
  <c r="AK9" i="39"/>
  <c r="AL9" i="39"/>
  <c r="AG10" i="39"/>
  <c r="AH10" i="39"/>
  <c r="AI10" i="39"/>
  <c r="AJ10" i="39"/>
  <c r="AK10" i="39"/>
  <c r="AL10" i="39"/>
  <c r="AG11" i="39"/>
  <c r="AH11" i="39"/>
  <c r="AI11" i="39"/>
  <c r="AJ11" i="39"/>
  <c r="AK11" i="39"/>
  <c r="AL11" i="39"/>
  <c r="AG12" i="39"/>
  <c r="AH12" i="39"/>
  <c r="AI12" i="39"/>
  <c r="AJ12" i="39"/>
  <c r="AK12" i="39"/>
  <c r="AL12" i="39"/>
  <c r="AG13" i="39"/>
  <c r="AH13" i="39"/>
  <c r="AI13" i="39"/>
  <c r="AJ13" i="39"/>
  <c r="AK13" i="39"/>
  <c r="AL13" i="39"/>
  <c r="AL2" i="39"/>
  <c r="AK2" i="39"/>
  <c r="AJ2" i="39"/>
  <c r="AI2" i="39"/>
  <c r="AH2" i="39"/>
  <c r="AG2" i="39"/>
  <c r="AG3" i="38"/>
  <c r="AH3" i="38"/>
  <c r="AI3" i="38"/>
  <c r="AJ3" i="38"/>
  <c r="AK3" i="38"/>
  <c r="AL3" i="38"/>
  <c r="AG4" i="38"/>
  <c r="AH4" i="38"/>
  <c r="AI4" i="38"/>
  <c r="AJ4" i="38"/>
  <c r="AK4" i="38"/>
  <c r="AL4" i="38"/>
  <c r="AG5" i="38"/>
  <c r="AH5" i="38"/>
  <c r="AI5" i="38"/>
  <c r="AJ5" i="38"/>
  <c r="AK5" i="38"/>
  <c r="AL5" i="38"/>
  <c r="AG6" i="38"/>
  <c r="AH6" i="38"/>
  <c r="AI6" i="38"/>
  <c r="AJ6" i="38"/>
  <c r="AK6" i="38"/>
  <c r="AL6" i="38"/>
  <c r="AG7" i="38"/>
  <c r="AH7" i="38"/>
  <c r="AI7" i="38"/>
  <c r="AJ7" i="38"/>
  <c r="AK7" i="38"/>
  <c r="AL7" i="38"/>
  <c r="AG8" i="38"/>
  <c r="AH8" i="38"/>
  <c r="AI8" i="38"/>
  <c r="AJ8" i="38"/>
  <c r="AK8" i="38"/>
  <c r="AL8" i="38"/>
  <c r="AG9" i="38"/>
  <c r="AH9" i="38"/>
  <c r="AI9" i="38"/>
  <c r="AJ9" i="38"/>
  <c r="AK9" i="38"/>
  <c r="AL9" i="38"/>
  <c r="AG10" i="38"/>
  <c r="AH10" i="38"/>
  <c r="AI10" i="38"/>
  <c r="AJ10" i="38"/>
  <c r="AK10" i="38"/>
  <c r="AL10" i="38"/>
  <c r="AG11" i="38"/>
  <c r="AH11" i="38"/>
  <c r="AI11" i="38"/>
  <c r="AJ11" i="38"/>
  <c r="AK11" i="38"/>
  <c r="AL11" i="38"/>
  <c r="AG12" i="38"/>
  <c r="AH12" i="38"/>
  <c r="AI12" i="38"/>
  <c r="AJ12" i="38"/>
  <c r="AK12" i="38"/>
  <c r="AL12" i="38"/>
  <c r="AG13" i="38"/>
  <c r="AH13" i="38"/>
  <c r="AI13" i="38"/>
  <c r="AJ13" i="38"/>
  <c r="AK13" i="38"/>
  <c r="AL13" i="38"/>
  <c r="AL2" i="38"/>
  <c r="AK2" i="38"/>
  <c r="AJ2" i="38"/>
  <c r="AI2" i="38"/>
  <c r="AH2" i="38"/>
  <c r="AG2" i="38"/>
  <c r="AG3" i="37"/>
  <c r="AH3" i="37"/>
  <c r="AI3" i="37"/>
  <c r="AJ3" i="37"/>
  <c r="AK3" i="37"/>
  <c r="AL3" i="37"/>
  <c r="AG4" i="37"/>
  <c r="AH4" i="37"/>
  <c r="AI4" i="37"/>
  <c r="AJ4" i="37"/>
  <c r="AK4" i="37"/>
  <c r="AL4" i="37"/>
  <c r="AG5" i="37"/>
  <c r="AH5" i="37"/>
  <c r="AI5" i="37"/>
  <c r="AJ5" i="37"/>
  <c r="AK5" i="37"/>
  <c r="AL5" i="37"/>
  <c r="AG6" i="37"/>
  <c r="AH6" i="37"/>
  <c r="AI6" i="37"/>
  <c r="AJ6" i="37"/>
  <c r="AK6" i="37"/>
  <c r="AL6" i="37"/>
  <c r="AG7" i="37"/>
  <c r="AH7" i="37"/>
  <c r="AI7" i="37"/>
  <c r="AJ7" i="37"/>
  <c r="AK7" i="37"/>
  <c r="AL7" i="37"/>
  <c r="AG8" i="37"/>
  <c r="AH8" i="37"/>
  <c r="AI8" i="37"/>
  <c r="AJ8" i="37"/>
  <c r="AK8" i="37"/>
  <c r="AL8" i="37"/>
  <c r="AG9" i="37"/>
  <c r="AH9" i="37"/>
  <c r="AI9" i="37"/>
  <c r="AJ9" i="37"/>
  <c r="AK9" i="37"/>
  <c r="AL9" i="37"/>
  <c r="AG10" i="37"/>
  <c r="AH10" i="37"/>
  <c r="AI10" i="37"/>
  <c r="AJ10" i="37"/>
  <c r="AK10" i="37"/>
  <c r="AL10" i="37"/>
  <c r="AG11" i="37"/>
  <c r="AH11" i="37"/>
  <c r="AI11" i="37"/>
  <c r="AJ11" i="37"/>
  <c r="AK11" i="37"/>
  <c r="AL11" i="37"/>
  <c r="AG12" i="37"/>
  <c r="AH12" i="37"/>
  <c r="AI12" i="37"/>
  <c r="AJ12" i="37"/>
  <c r="AK12" i="37"/>
  <c r="AL12" i="37"/>
  <c r="AG13" i="37"/>
  <c r="AH13" i="37"/>
  <c r="AI13" i="37"/>
  <c r="AJ13" i="37"/>
  <c r="AK13" i="37"/>
  <c r="AL13" i="37"/>
  <c r="AL2" i="37"/>
  <c r="AK2" i="37"/>
  <c r="AJ2" i="37"/>
  <c r="AI2" i="37"/>
  <c r="AH2" i="37"/>
  <c r="AG2" i="37"/>
  <c r="AG3" i="36"/>
  <c r="AH3" i="36"/>
  <c r="AI3" i="36"/>
  <c r="AJ3" i="36"/>
  <c r="AK3" i="36"/>
  <c r="AL3" i="36"/>
  <c r="AG4" i="36"/>
  <c r="AH4" i="36"/>
  <c r="AI4" i="36"/>
  <c r="AJ4" i="36"/>
  <c r="AK4" i="36"/>
  <c r="AL4" i="36"/>
  <c r="AG5" i="36"/>
  <c r="AH5" i="36"/>
  <c r="AI5" i="36"/>
  <c r="AJ5" i="36"/>
  <c r="AK5" i="36"/>
  <c r="AL5" i="36"/>
  <c r="AG6" i="36"/>
  <c r="AH6" i="36"/>
  <c r="AI6" i="36"/>
  <c r="AJ6" i="36"/>
  <c r="AK6" i="36"/>
  <c r="AL6" i="36"/>
  <c r="AG7" i="36"/>
  <c r="AH7" i="36"/>
  <c r="AI7" i="36"/>
  <c r="AJ7" i="36"/>
  <c r="AK7" i="36"/>
  <c r="AL7" i="36"/>
  <c r="AG8" i="36"/>
  <c r="AH8" i="36"/>
  <c r="AI8" i="36"/>
  <c r="AJ8" i="36"/>
  <c r="AK8" i="36"/>
  <c r="AL8" i="36"/>
  <c r="AG9" i="36"/>
  <c r="AH9" i="36"/>
  <c r="AI9" i="36"/>
  <c r="AJ9" i="36"/>
  <c r="AK9" i="36"/>
  <c r="AL9" i="36"/>
  <c r="AG10" i="36"/>
  <c r="AH10" i="36"/>
  <c r="AI10" i="36"/>
  <c r="AJ10" i="36"/>
  <c r="AK10" i="36"/>
  <c r="AL10" i="36"/>
  <c r="AG11" i="36"/>
  <c r="AH11" i="36"/>
  <c r="AI11" i="36"/>
  <c r="AJ11" i="36"/>
  <c r="AK11" i="36"/>
  <c r="AL11" i="36"/>
  <c r="AG12" i="36"/>
  <c r="AH12" i="36"/>
  <c r="AI12" i="36"/>
  <c r="AJ12" i="36"/>
  <c r="AK12" i="36"/>
  <c r="AL12" i="36"/>
  <c r="AG13" i="36"/>
  <c r="AH13" i="36"/>
  <c r="AI13" i="36"/>
  <c r="AJ13" i="36"/>
  <c r="AK13" i="36"/>
  <c r="AL13" i="36"/>
  <c r="AL2" i="36"/>
  <c r="AK2" i="36"/>
  <c r="AJ2" i="36"/>
  <c r="AI2" i="36"/>
  <c r="AH2" i="36"/>
  <c r="AG2" i="36"/>
  <c r="AG3" i="35"/>
  <c r="AH3" i="35"/>
  <c r="AI3" i="35"/>
  <c r="AJ3" i="35"/>
  <c r="AK3" i="35"/>
  <c r="AL3" i="35"/>
  <c r="AG4" i="35"/>
  <c r="AH4" i="35"/>
  <c r="AI4" i="35"/>
  <c r="AJ4" i="35"/>
  <c r="AK4" i="35"/>
  <c r="AL4" i="35"/>
  <c r="AG5" i="35"/>
  <c r="AH5" i="35"/>
  <c r="AI5" i="35"/>
  <c r="AJ5" i="35"/>
  <c r="AK5" i="35"/>
  <c r="AL5" i="35"/>
  <c r="AG6" i="35"/>
  <c r="AH6" i="35"/>
  <c r="AI6" i="35"/>
  <c r="AJ6" i="35"/>
  <c r="AK6" i="35"/>
  <c r="AL6" i="35"/>
  <c r="AG7" i="35"/>
  <c r="AH7" i="35"/>
  <c r="AI7" i="35"/>
  <c r="AJ7" i="35"/>
  <c r="AK7" i="35"/>
  <c r="AL7" i="35"/>
  <c r="AG8" i="35"/>
  <c r="AH8" i="35"/>
  <c r="AI8" i="35"/>
  <c r="AJ8" i="35"/>
  <c r="AK8" i="35"/>
  <c r="AL8" i="35"/>
  <c r="AG9" i="35"/>
  <c r="AH9" i="35"/>
  <c r="AI9" i="35"/>
  <c r="AJ9" i="35"/>
  <c r="AK9" i="35"/>
  <c r="AL9" i="35"/>
  <c r="AG10" i="35"/>
  <c r="AH10" i="35"/>
  <c r="AI10" i="35"/>
  <c r="AJ10" i="35"/>
  <c r="AK10" i="35"/>
  <c r="AL10" i="35"/>
  <c r="AG11" i="35"/>
  <c r="AH11" i="35"/>
  <c r="AI11" i="35"/>
  <c r="AJ11" i="35"/>
  <c r="AK11" i="35"/>
  <c r="AL11" i="35"/>
  <c r="AG12" i="35"/>
  <c r="AH12" i="35"/>
  <c r="AI12" i="35"/>
  <c r="AJ12" i="35"/>
  <c r="AK12" i="35"/>
  <c r="AL12" i="35"/>
  <c r="AG13" i="35"/>
  <c r="AH13" i="35"/>
  <c r="AI13" i="35"/>
  <c r="AJ13" i="35"/>
  <c r="AK13" i="35"/>
  <c r="AL13" i="35"/>
  <c r="AL2" i="35"/>
  <c r="AK2" i="35"/>
  <c r="AJ2" i="35"/>
  <c r="AI2" i="35"/>
  <c r="AH2" i="35"/>
  <c r="AG2" i="35"/>
  <c r="AG3" i="34"/>
  <c r="AH3" i="34"/>
  <c r="AI3" i="34"/>
  <c r="AJ3" i="34"/>
  <c r="AK3" i="34"/>
  <c r="AL3" i="34"/>
  <c r="AG4" i="34"/>
  <c r="AH4" i="34"/>
  <c r="AI4" i="34"/>
  <c r="AJ4" i="34"/>
  <c r="AK4" i="34"/>
  <c r="AL4" i="34"/>
  <c r="AG5" i="34"/>
  <c r="AH5" i="34"/>
  <c r="AI5" i="34"/>
  <c r="AJ5" i="34"/>
  <c r="AK5" i="34"/>
  <c r="AL5" i="34"/>
  <c r="AG6" i="34"/>
  <c r="AH6" i="34"/>
  <c r="AI6" i="34"/>
  <c r="AJ6" i="34"/>
  <c r="AK6" i="34"/>
  <c r="AL6" i="34"/>
  <c r="AG7" i="34"/>
  <c r="AH7" i="34"/>
  <c r="AI7" i="34"/>
  <c r="AJ7" i="34"/>
  <c r="AK7" i="34"/>
  <c r="AL7" i="34"/>
  <c r="AG8" i="34"/>
  <c r="AH8" i="34"/>
  <c r="AI8" i="34"/>
  <c r="AJ8" i="34"/>
  <c r="AK8" i="34"/>
  <c r="AL8" i="34"/>
  <c r="AG9" i="34"/>
  <c r="AH9" i="34"/>
  <c r="AI9" i="34"/>
  <c r="AJ9" i="34"/>
  <c r="AK9" i="34"/>
  <c r="AL9" i="34"/>
  <c r="AG10" i="34"/>
  <c r="AH10" i="34"/>
  <c r="AI10" i="34"/>
  <c r="AJ10" i="34"/>
  <c r="AK10" i="34"/>
  <c r="AL10" i="34"/>
  <c r="AG11" i="34"/>
  <c r="AH11" i="34"/>
  <c r="AI11" i="34"/>
  <c r="AJ11" i="34"/>
  <c r="AK11" i="34"/>
  <c r="AL11" i="34"/>
  <c r="AG12" i="34"/>
  <c r="AH12" i="34"/>
  <c r="AI12" i="34"/>
  <c r="AJ12" i="34"/>
  <c r="AK12" i="34"/>
  <c r="AL12" i="34"/>
  <c r="AG13" i="34"/>
  <c r="AH13" i="34"/>
  <c r="AI13" i="34"/>
  <c r="AJ13" i="34"/>
  <c r="AK13" i="34"/>
  <c r="AL13" i="34"/>
  <c r="AL2" i="34"/>
  <c r="AK2" i="34"/>
  <c r="AJ2" i="34"/>
  <c r="AI2" i="34"/>
  <c r="AH2" i="34"/>
  <c r="AG2" i="34"/>
  <c r="AG3" i="33"/>
  <c r="AH3" i="33"/>
  <c r="AI3" i="33"/>
  <c r="AJ3" i="33"/>
  <c r="AK3" i="33"/>
  <c r="AL3" i="33"/>
  <c r="AG4" i="33"/>
  <c r="AH4" i="33"/>
  <c r="AI4" i="33"/>
  <c r="AJ4" i="33"/>
  <c r="AK4" i="33"/>
  <c r="AL4" i="33"/>
  <c r="AG5" i="33"/>
  <c r="AH5" i="33"/>
  <c r="AI5" i="33"/>
  <c r="AJ5" i="33"/>
  <c r="AK5" i="33"/>
  <c r="AL5" i="33"/>
  <c r="AG6" i="33"/>
  <c r="AH6" i="33"/>
  <c r="AI6" i="33"/>
  <c r="AJ6" i="33"/>
  <c r="AK6" i="33"/>
  <c r="AL6" i="33"/>
  <c r="AG7" i="33"/>
  <c r="AH7" i="33"/>
  <c r="AI7" i="33"/>
  <c r="AJ7" i="33"/>
  <c r="AK7" i="33"/>
  <c r="AL7" i="33"/>
  <c r="AG8" i="33"/>
  <c r="AH8" i="33"/>
  <c r="AI8" i="33"/>
  <c r="AJ8" i="33"/>
  <c r="AK8" i="33"/>
  <c r="AL8" i="33"/>
  <c r="AG9" i="33"/>
  <c r="AH9" i="33"/>
  <c r="AI9" i="33"/>
  <c r="AJ9" i="33"/>
  <c r="AK9" i="33"/>
  <c r="AL9" i="33"/>
  <c r="AG10" i="33"/>
  <c r="AH10" i="33"/>
  <c r="AI10" i="33"/>
  <c r="AJ10" i="33"/>
  <c r="AK10" i="33"/>
  <c r="AL10" i="33"/>
  <c r="AG11" i="33"/>
  <c r="AH11" i="33"/>
  <c r="AI11" i="33"/>
  <c r="AJ11" i="33"/>
  <c r="AK11" i="33"/>
  <c r="AL11" i="33"/>
  <c r="AG12" i="33"/>
  <c r="AH12" i="33"/>
  <c r="AI12" i="33"/>
  <c r="AJ12" i="33"/>
  <c r="AK12" i="33"/>
  <c r="AL12" i="33"/>
  <c r="AG13" i="33"/>
  <c r="AH13" i="33"/>
  <c r="AI13" i="33"/>
  <c r="AJ13" i="33"/>
  <c r="AK13" i="33"/>
  <c r="AL13" i="33"/>
  <c r="AL2" i="33"/>
  <c r="AK2" i="33"/>
  <c r="AJ2" i="33"/>
  <c r="AI2" i="33"/>
  <c r="AH2" i="33"/>
  <c r="AG2" i="33"/>
  <c r="AG3" i="32"/>
  <c r="AH3" i="32"/>
  <c r="AI3" i="32"/>
  <c r="AJ3" i="32"/>
  <c r="AK3" i="32"/>
  <c r="AL3" i="32"/>
  <c r="AG4" i="32"/>
  <c r="AH4" i="32"/>
  <c r="AI4" i="32"/>
  <c r="AJ4" i="32"/>
  <c r="AK4" i="32"/>
  <c r="AL4" i="32"/>
  <c r="AG5" i="32"/>
  <c r="AH5" i="32"/>
  <c r="AI5" i="32"/>
  <c r="AJ5" i="32"/>
  <c r="AK5" i="32"/>
  <c r="AL5" i="32"/>
  <c r="AG6" i="32"/>
  <c r="AH6" i="32"/>
  <c r="AI6" i="32"/>
  <c r="AJ6" i="32"/>
  <c r="AK6" i="32"/>
  <c r="AL6" i="32"/>
  <c r="AG7" i="32"/>
  <c r="AH7" i="32"/>
  <c r="AI7" i="32"/>
  <c r="AJ7" i="32"/>
  <c r="AK7" i="32"/>
  <c r="AL7" i="32"/>
  <c r="AG8" i="32"/>
  <c r="AH8" i="32"/>
  <c r="AI8" i="32"/>
  <c r="AJ8" i="32"/>
  <c r="AK8" i="32"/>
  <c r="AL8" i="32"/>
  <c r="AG9" i="32"/>
  <c r="AH9" i="32"/>
  <c r="AI9" i="32"/>
  <c r="AJ9" i="32"/>
  <c r="AK9" i="32"/>
  <c r="AL9" i="32"/>
  <c r="AG10" i="32"/>
  <c r="AH10" i="32"/>
  <c r="AI10" i="32"/>
  <c r="AJ10" i="32"/>
  <c r="AK10" i="32"/>
  <c r="AL10" i="32"/>
  <c r="AG11" i="32"/>
  <c r="AH11" i="32"/>
  <c r="AI11" i="32"/>
  <c r="AJ11" i="32"/>
  <c r="AK11" i="32"/>
  <c r="AL11" i="32"/>
  <c r="AG12" i="32"/>
  <c r="AH12" i="32"/>
  <c r="AI12" i="32"/>
  <c r="AJ12" i="32"/>
  <c r="AK12" i="32"/>
  <c r="AL12" i="32"/>
  <c r="AG13" i="32"/>
  <c r="AH13" i="32"/>
  <c r="AI13" i="32"/>
  <c r="AJ13" i="32"/>
  <c r="AK13" i="32"/>
  <c r="AL13" i="32"/>
  <c r="AL2" i="32"/>
  <c r="AK2" i="32"/>
  <c r="AJ2" i="32"/>
  <c r="AI2" i="32"/>
  <c r="AH2" i="32"/>
  <c r="AG2" i="32"/>
  <c r="AG3" i="31"/>
  <c r="AH3" i="31"/>
  <c r="AI3" i="31"/>
  <c r="AJ3" i="31"/>
  <c r="AK3" i="31"/>
  <c r="AL3" i="31"/>
  <c r="AG4" i="31"/>
  <c r="AH4" i="31"/>
  <c r="AI4" i="31"/>
  <c r="AJ4" i="31"/>
  <c r="AK4" i="31"/>
  <c r="AL4" i="31"/>
  <c r="AG5" i="31"/>
  <c r="AH5" i="31"/>
  <c r="AI5" i="31"/>
  <c r="AJ5" i="31"/>
  <c r="AK5" i="31"/>
  <c r="AL5" i="31"/>
  <c r="AG6" i="31"/>
  <c r="AH6" i="31"/>
  <c r="AI6" i="31"/>
  <c r="AJ6" i="31"/>
  <c r="AK6" i="31"/>
  <c r="AL6" i="31"/>
  <c r="AG7" i="31"/>
  <c r="AH7" i="31"/>
  <c r="AI7" i="31"/>
  <c r="AJ7" i="31"/>
  <c r="AK7" i="31"/>
  <c r="AL7" i="31"/>
  <c r="AG8" i="31"/>
  <c r="AH8" i="31"/>
  <c r="AI8" i="31"/>
  <c r="AJ8" i="31"/>
  <c r="AK8" i="31"/>
  <c r="AL8" i="31"/>
  <c r="AG9" i="31"/>
  <c r="AH9" i="31"/>
  <c r="AI9" i="31"/>
  <c r="AJ9" i="31"/>
  <c r="AK9" i="31"/>
  <c r="AL9" i="31"/>
  <c r="AG10" i="31"/>
  <c r="AH10" i="31"/>
  <c r="AI10" i="31"/>
  <c r="AJ10" i="31"/>
  <c r="AK10" i="31"/>
  <c r="AL10" i="31"/>
  <c r="AG11" i="31"/>
  <c r="AH11" i="31"/>
  <c r="AI11" i="31"/>
  <c r="AJ11" i="31"/>
  <c r="AK11" i="31"/>
  <c r="AL11" i="31"/>
  <c r="AG12" i="31"/>
  <c r="AH12" i="31"/>
  <c r="AI12" i="31"/>
  <c r="AJ12" i="31"/>
  <c r="AK12" i="31"/>
  <c r="AL12" i="31"/>
  <c r="AG13" i="31"/>
  <c r="AH13" i="31"/>
  <c r="AI13" i="31"/>
  <c r="AJ13" i="31"/>
  <c r="AK13" i="31"/>
  <c r="AL13" i="31"/>
  <c r="AL2" i="31"/>
  <c r="AK2" i="31"/>
  <c r="AJ2" i="31"/>
  <c r="AI2" i="31"/>
  <c r="AH2" i="31"/>
  <c r="AG2" i="31"/>
  <c r="AG3" i="30"/>
  <c r="AH3" i="30"/>
  <c r="AI3" i="30"/>
  <c r="AJ3" i="30"/>
  <c r="AK3" i="30"/>
  <c r="AL3" i="30"/>
  <c r="AG4" i="30"/>
  <c r="AH4" i="30"/>
  <c r="AI4" i="30"/>
  <c r="AJ4" i="30"/>
  <c r="AK4" i="30"/>
  <c r="AL4" i="30"/>
  <c r="AG5" i="30"/>
  <c r="AH5" i="30"/>
  <c r="AI5" i="30"/>
  <c r="AJ5" i="30"/>
  <c r="AK5" i="30"/>
  <c r="AL5" i="30"/>
  <c r="AG6" i="30"/>
  <c r="AH6" i="30"/>
  <c r="AI6" i="30"/>
  <c r="AJ6" i="30"/>
  <c r="AK6" i="30"/>
  <c r="AL6" i="30"/>
  <c r="AG7" i="30"/>
  <c r="AH7" i="30"/>
  <c r="AI7" i="30"/>
  <c r="AJ7" i="30"/>
  <c r="AK7" i="30"/>
  <c r="AL7" i="30"/>
  <c r="AG8" i="30"/>
  <c r="AH8" i="30"/>
  <c r="AI8" i="30"/>
  <c r="AJ8" i="30"/>
  <c r="AK8" i="30"/>
  <c r="AL8" i="30"/>
  <c r="AG9" i="30"/>
  <c r="AH9" i="30"/>
  <c r="AI9" i="30"/>
  <c r="AJ9" i="30"/>
  <c r="AK9" i="30"/>
  <c r="AL9" i="30"/>
  <c r="AG10" i="30"/>
  <c r="AH10" i="30"/>
  <c r="AI10" i="30"/>
  <c r="AJ10" i="30"/>
  <c r="AK10" i="30"/>
  <c r="AL10" i="30"/>
  <c r="AG11" i="30"/>
  <c r="AH11" i="30"/>
  <c r="AI11" i="30"/>
  <c r="AJ11" i="30"/>
  <c r="AK11" i="30"/>
  <c r="AL11" i="30"/>
  <c r="AG12" i="30"/>
  <c r="AH12" i="30"/>
  <c r="AI12" i="30"/>
  <c r="AJ12" i="30"/>
  <c r="AK12" i="30"/>
  <c r="AL12" i="30"/>
  <c r="AG13" i="30"/>
  <c r="AH13" i="30"/>
  <c r="AI13" i="30"/>
  <c r="AJ13" i="30"/>
  <c r="AK13" i="30"/>
  <c r="AL13" i="30"/>
  <c r="AL2" i="30"/>
  <c r="AK2" i="30"/>
  <c r="AJ2" i="30"/>
  <c r="AI2" i="30"/>
  <c r="AH2" i="30"/>
  <c r="AG2" i="30"/>
  <c r="AG3" i="29"/>
  <c r="AH3" i="29"/>
  <c r="AI3" i="29"/>
  <c r="AJ3" i="29"/>
  <c r="AK3" i="29"/>
  <c r="AL3" i="29"/>
  <c r="AG4" i="29"/>
  <c r="AH4" i="29"/>
  <c r="AI4" i="29"/>
  <c r="AJ4" i="29"/>
  <c r="AK4" i="29"/>
  <c r="AL4" i="29"/>
  <c r="AG5" i="29"/>
  <c r="AH5" i="29"/>
  <c r="AI5" i="29"/>
  <c r="AJ5" i="29"/>
  <c r="AK5" i="29"/>
  <c r="AL5" i="29"/>
  <c r="AG6" i="29"/>
  <c r="AH6" i="29"/>
  <c r="AI6" i="29"/>
  <c r="AJ6" i="29"/>
  <c r="AK6" i="29"/>
  <c r="AL6" i="29"/>
  <c r="AG7" i="29"/>
  <c r="AH7" i="29"/>
  <c r="AI7" i="29"/>
  <c r="AJ7" i="29"/>
  <c r="AK7" i="29"/>
  <c r="AL7" i="29"/>
  <c r="AG8" i="29"/>
  <c r="AH8" i="29"/>
  <c r="AI8" i="29"/>
  <c r="AJ8" i="29"/>
  <c r="AK8" i="29"/>
  <c r="AL8" i="29"/>
  <c r="AG9" i="29"/>
  <c r="AH9" i="29"/>
  <c r="AI9" i="29"/>
  <c r="AJ9" i="29"/>
  <c r="AK9" i="29"/>
  <c r="AL9" i="29"/>
  <c r="AG10" i="29"/>
  <c r="AH10" i="29"/>
  <c r="AI10" i="29"/>
  <c r="AJ10" i="29"/>
  <c r="AK10" i="29"/>
  <c r="AL10" i="29"/>
  <c r="AG11" i="29"/>
  <c r="AH11" i="29"/>
  <c r="AI11" i="29"/>
  <c r="AJ11" i="29"/>
  <c r="AK11" i="29"/>
  <c r="AL11" i="29"/>
  <c r="AG12" i="29"/>
  <c r="AH12" i="29"/>
  <c r="AI12" i="29"/>
  <c r="AJ12" i="29"/>
  <c r="AK12" i="29"/>
  <c r="AL12" i="29"/>
  <c r="AG13" i="29"/>
  <c r="AH13" i="29"/>
  <c r="AI13" i="29"/>
  <c r="AJ13" i="29"/>
  <c r="AK13" i="29"/>
  <c r="AL13" i="29"/>
  <c r="AL2" i="29"/>
  <c r="AK2" i="29"/>
  <c r="AJ2" i="29"/>
  <c r="AI2" i="29"/>
  <c r="AH2" i="29"/>
  <c r="AG2" i="29"/>
  <c r="AG3" i="28"/>
  <c r="AH3" i="28"/>
  <c r="AI3" i="28"/>
  <c r="AJ3" i="28"/>
  <c r="AK3" i="28"/>
  <c r="AL3" i="28"/>
  <c r="AG4" i="28"/>
  <c r="AH4" i="28"/>
  <c r="AI4" i="28"/>
  <c r="AJ4" i="28"/>
  <c r="AK4" i="28"/>
  <c r="AL4" i="28"/>
  <c r="AG5" i="28"/>
  <c r="AH5" i="28"/>
  <c r="AI5" i="28"/>
  <c r="AJ5" i="28"/>
  <c r="AK5" i="28"/>
  <c r="AL5" i="28"/>
  <c r="AG6" i="28"/>
  <c r="AH6" i="28"/>
  <c r="AI6" i="28"/>
  <c r="AJ6" i="28"/>
  <c r="AK6" i="28"/>
  <c r="AL6" i="28"/>
  <c r="AG7" i="28"/>
  <c r="AH7" i="28"/>
  <c r="AI7" i="28"/>
  <c r="AJ7" i="28"/>
  <c r="AK7" i="28"/>
  <c r="AL7" i="28"/>
  <c r="AG8" i="28"/>
  <c r="AH8" i="28"/>
  <c r="AI8" i="28"/>
  <c r="AJ8" i="28"/>
  <c r="AK8" i="28"/>
  <c r="AL8" i="28"/>
  <c r="AG9" i="28"/>
  <c r="AH9" i="28"/>
  <c r="AI9" i="28"/>
  <c r="AJ9" i="28"/>
  <c r="AK9" i="28"/>
  <c r="AL9" i="28"/>
  <c r="AG10" i="28"/>
  <c r="AH10" i="28"/>
  <c r="AI10" i="28"/>
  <c r="AJ10" i="28"/>
  <c r="AK10" i="28"/>
  <c r="AL10" i="28"/>
  <c r="AG11" i="28"/>
  <c r="AH11" i="28"/>
  <c r="AI11" i="28"/>
  <c r="AJ11" i="28"/>
  <c r="AK11" i="28"/>
  <c r="AL11" i="28"/>
  <c r="AG12" i="28"/>
  <c r="AH12" i="28"/>
  <c r="AI12" i="28"/>
  <c r="AJ12" i="28"/>
  <c r="AK12" i="28"/>
  <c r="AL12" i="28"/>
  <c r="AG13" i="28"/>
  <c r="AH13" i="28"/>
  <c r="AI13" i="28"/>
  <c r="AJ13" i="28"/>
  <c r="AK13" i="28"/>
  <c r="AL13" i="28"/>
  <c r="AL2" i="28"/>
  <c r="AK2" i="28"/>
  <c r="AJ2" i="28"/>
  <c r="AI2" i="28"/>
  <c r="AH2" i="28"/>
  <c r="AG2" i="28"/>
  <c r="AG3" i="27"/>
  <c r="AH3" i="27"/>
  <c r="AI3" i="27"/>
  <c r="AJ3" i="27"/>
  <c r="AK3" i="27"/>
  <c r="AL3" i="27"/>
  <c r="AG4" i="27"/>
  <c r="AH4" i="27"/>
  <c r="AI4" i="27"/>
  <c r="AJ4" i="27"/>
  <c r="AK4" i="27"/>
  <c r="AL4" i="27"/>
  <c r="AG5" i="27"/>
  <c r="AH5" i="27"/>
  <c r="AI5" i="27"/>
  <c r="AJ5" i="27"/>
  <c r="AK5" i="27"/>
  <c r="AL5" i="27"/>
  <c r="AG6" i="27"/>
  <c r="AH6" i="27"/>
  <c r="AI6" i="27"/>
  <c r="AJ6" i="27"/>
  <c r="AK6" i="27"/>
  <c r="AL6" i="27"/>
  <c r="AG7" i="27"/>
  <c r="AH7" i="27"/>
  <c r="AI7" i="27"/>
  <c r="AJ7" i="27"/>
  <c r="AK7" i="27"/>
  <c r="AL7" i="27"/>
  <c r="AG8" i="27"/>
  <c r="AH8" i="27"/>
  <c r="AI8" i="27"/>
  <c r="AJ8" i="27"/>
  <c r="AK8" i="27"/>
  <c r="AL8" i="27"/>
  <c r="AG9" i="27"/>
  <c r="AH9" i="27"/>
  <c r="AI9" i="27"/>
  <c r="AJ9" i="27"/>
  <c r="AK9" i="27"/>
  <c r="AL9" i="27"/>
  <c r="AG10" i="27"/>
  <c r="AH10" i="27"/>
  <c r="AI10" i="27"/>
  <c r="AJ10" i="27"/>
  <c r="AK10" i="27"/>
  <c r="AL10" i="27"/>
  <c r="AG11" i="27"/>
  <c r="AH11" i="27"/>
  <c r="AI11" i="27"/>
  <c r="AJ11" i="27"/>
  <c r="AK11" i="27"/>
  <c r="AL11" i="27"/>
  <c r="AG12" i="27"/>
  <c r="AH12" i="27"/>
  <c r="AI12" i="27"/>
  <c r="AJ12" i="27"/>
  <c r="AK12" i="27"/>
  <c r="AL12" i="27"/>
  <c r="AG13" i="27"/>
  <c r="AH13" i="27"/>
  <c r="AI13" i="27"/>
  <c r="AJ13" i="27"/>
  <c r="AK13" i="27"/>
  <c r="AL13" i="27"/>
  <c r="AL2" i="27"/>
  <c r="AK2" i="27"/>
  <c r="AJ2" i="27"/>
  <c r="AI2" i="27"/>
  <c r="AH2" i="27"/>
  <c r="AG2" i="27"/>
  <c r="AG3" i="26"/>
  <c r="AH3" i="26"/>
  <c r="AI3" i="26"/>
  <c r="AJ3" i="26"/>
  <c r="AK3" i="26"/>
  <c r="AL3" i="26"/>
  <c r="AG4" i="26"/>
  <c r="AH4" i="26"/>
  <c r="AI4" i="26"/>
  <c r="AJ4" i="26"/>
  <c r="AK4" i="26"/>
  <c r="AL4" i="26"/>
  <c r="AG5" i="26"/>
  <c r="AH5" i="26"/>
  <c r="AI5" i="26"/>
  <c r="AJ5" i="26"/>
  <c r="AK5" i="26"/>
  <c r="AL5" i="26"/>
  <c r="AG6" i="26"/>
  <c r="AH6" i="26"/>
  <c r="AI6" i="26"/>
  <c r="AJ6" i="26"/>
  <c r="AK6" i="26"/>
  <c r="AL6" i="26"/>
  <c r="AG7" i="26"/>
  <c r="AH7" i="26"/>
  <c r="AI7" i="26"/>
  <c r="AJ7" i="26"/>
  <c r="AK7" i="26"/>
  <c r="AL7" i="26"/>
  <c r="AG8" i="26"/>
  <c r="AH8" i="26"/>
  <c r="AI8" i="26"/>
  <c r="AJ8" i="26"/>
  <c r="AK8" i="26"/>
  <c r="AL8" i="26"/>
  <c r="AG9" i="26"/>
  <c r="AH9" i="26"/>
  <c r="AI9" i="26"/>
  <c r="AJ9" i="26"/>
  <c r="AK9" i="26"/>
  <c r="AL9" i="26"/>
  <c r="AG10" i="26"/>
  <c r="AH10" i="26"/>
  <c r="AI10" i="26"/>
  <c r="AJ10" i="26"/>
  <c r="AK10" i="26"/>
  <c r="AL10" i="26"/>
  <c r="AG11" i="26"/>
  <c r="AH11" i="26"/>
  <c r="AI11" i="26"/>
  <c r="AJ11" i="26"/>
  <c r="AK11" i="26"/>
  <c r="AL11" i="26"/>
  <c r="AG12" i="26"/>
  <c r="AH12" i="26"/>
  <c r="AI12" i="26"/>
  <c r="AJ12" i="26"/>
  <c r="AK12" i="26"/>
  <c r="AL12" i="26"/>
  <c r="AG13" i="26"/>
  <c r="AH13" i="26"/>
  <c r="AI13" i="26"/>
  <c r="AJ13" i="26"/>
  <c r="AK13" i="26"/>
  <c r="AL13" i="26"/>
  <c r="AL2" i="26"/>
  <c r="AK2" i="26"/>
  <c r="AJ2" i="26"/>
  <c r="AI2" i="26"/>
  <c r="AH2" i="26"/>
  <c r="AG2" i="26"/>
  <c r="AG3" i="25"/>
  <c r="AH3" i="25"/>
  <c r="AI3" i="25"/>
  <c r="AJ3" i="25"/>
  <c r="AK3" i="25"/>
  <c r="AL3" i="25"/>
  <c r="AG4" i="25"/>
  <c r="AH4" i="25"/>
  <c r="AI4" i="25"/>
  <c r="AJ4" i="25"/>
  <c r="AK4" i="25"/>
  <c r="AL4" i="25"/>
  <c r="AG5" i="25"/>
  <c r="AH5" i="25"/>
  <c r="AI5" i="25"/>
  <c r="AJ5" i="25"/>
  <c r="AK5" i="25"/>
  <c r="AL5" i="25"/>
  <c r="AG6" i="25"/>
  <c r="AH6" i="25"/>
  <c r="AI6" i="25"/>
  <c r="AJ6" i="25"/>
  <c r="AK6" i="25"/>
  <c r="AL6" i="25"/>
  <c r="AG7" i="25"/>
  <c r="AH7" i="25"/>
  <c r="AI7" i="25"/>
  <c r="AJ7" i="25"/>
  <c r="AK7" i="25"/>
  <c r="AL7" i="25"/>
  <c r="AG8" i="25"/>
  <c r="AH8" i="25"/>
  <c r="AI8" i="25"/>
  <c r="AJ8" i="25"/>
  <c r="AK8" i="25"/>
  <c r="AL8" i="25"/>
  <c r="AG9" i="25"/>
  <c r="AH9" i="25"/>
  <c r="AI9" i="25"/>
  <c r="AJ9" i="25"/>
  <c r="AK9" i="25"/>
  <c r="AL9" i="25"/>
  <c r="AG10" i="25"/>
  <c r="AH10" i="25"/>
  <c r="AI10" i="25"/>
  <c r="AJ10" i="25"/>
  <c r="AK10" i="25"/>
  <c r="AL10" i="25"/>
  <c r="AG11" i="25"/>
  <c r="AH11" i="25"/>
  <c r="AI11" i="25"/>
  <c r="AJ11" i="25"/>
  <c r="AK11" i="25"/>
  <c r="AL11" i="25"/>
  <c r="AG12" i="25"/>
  <c r="AH12" i="25"/>
  <c r="AI12" i="25"/>
  <c r="AJ12" i="25"/>
  <c r="AK12" i="25"/>
  <c r="AL12" i="25"/>
  <c r="AG13" i="25"/>
  <c r="AH13" i="25"/>
  <c r="AI13" i="25"/>
  <c r="AJ13" i="25"/>
  <c r="AK13" i="25"/>
  <c r="AL13" i="25"/>
  <c r="AL2" i="25"/>
  <c r="AK2" i="25"/>
  <c r="AJ2" i="25"/>
  <c r="AI2" i="25"/>
  <c r="AH2" i="25"/>
  <c r="AG2" i="25"/>
  <c r="AG3" i="24"/>
  <c r="AH3" i="24"/>
  <c r="AI3" i="24"/>
  <c r="AJ3" i="24"/>
  <c r="AK3" i="24"/>
  <c r="AL3" i="24"/>
  <c r="AG4" i="24"/>
  <c r="AH4" i="24"/>
  <c r="AI4" i="24"/>
  <c r="AJ4" i="24"/>
  <c r="AK4" i="24"/>
  <c r="AL4" i="24"/>
  <c r="AG5" i="24"/>
  <c r="AH5" i="24"/>
  <c r="AI5" i="24"/>
  <c r="AJ5" i="24"/>
  <c r="AK5" i="24"/>
  <c r="AL5" i="24"/>
  <c r="AG6" i="24"/>
  <c r="AH6" i="24"/>
  <c r="AI6" i="24"/>
  <c r="AJ6" i="24"/>
  <c r="AK6" i="24"/>
  <c r="AL6" i="24"/>
  <c r="AG7" i="24"/>
  <c r="AH7" i="24"/>
  <c r="AI7" i="24"/>
  <c r="AJ7" i="24"/>
  <c r="AK7" i="24"/>
  <c r="AL7" i="24"/>
  <c r="AG8" i="24"/>
  <c r="AH8" i="24"/>
  <c r="AI8" i="24"/>
  <c r="AJ8" i="24"/>
  <c r="AK8" i="24"/>
  <c r="AL8" i="24"/>
  <c r="AG9" i="24"/>
  <c r="AH9" i="24"/>
  <c r="AI9" i="24"/>
  <c r="AJ9" i="24"/>
  <c r="AK9" i="24"/>
  <c r="AL9" i="24"/>
  <c r="AG10" i="24"/>
  <c r="AH10" i="24"/>
  <c r="AI10" i="24"/>
  <c r="AJ10" i="24"/>
  <c r="AK10" i="24"/>
  <c r="AL10" i="24"/>
  <c r="AG11" i="24"/>
  <c r="AH11" i="24"/>
  <c r="AI11" i="24"/>
  <c r="AJ11" i="24"/>
  <c r="AK11" i="24"/>
  <c r="AL11" i="24"/>
  <c r="AG12" i="24"/>
  <c r="AH12" i="24"/>
  <c r="AI12" i="24"/>
  <c r="AJ12" i="24"/>
  <c r="AK12" i="24"/>
  <c r="AL12" i="24"/>
  <c r="AG13" i="24"/>
  <c r="AH13" i="24"/>
  <c r="AI13" i="24"/>
  <c r="AJ13" i="24"/>
  <c r="AK13" i="24"/>
  <c r="AL13" i="24"/>
  <c r="AL2" i="24"/>
  <c r="AK2" i="24"/>
  <c r="AJ2" i="24"/>
  <c r="AI2" i="24"/>
  <c r="AH2" i="24"/>
  <c r="AG2" i="24"/>
  <c r="AG3" i="23"/>
  <c r="AH3" i="23"/>
  <c r="AI3" i="23"/>
  <c r="AJ3" i="23"/>
  <c r="AK3" i="23"/>
  <c r="AL3" i="23"/>
  <c r="AG4" i="23"/>
  <c r="AH4" i="23"/>
  <c r="AI4" i="23"/>
  <c r="AJ4" i="23"/>
  <c r="AK4" i="23"/>
  <c r="AL4" i="23"/>
  <c r="AG5" i="23"/>
  <c r="AH5" i="23"/>
  <c r="AI5" i="23"/>
  <c r="AJ5" i="23"/>
  <c r="AK5" i="23"/>
  <c r="AL5" i="23"/>
  <c r="AG6" i="23"/>
  <c r="AH6" i="23"/>
  <c r="AI6" i="23"/>
  <c r="AJ6" i="23"/>
  <c r="AK6" i="23"/>
  <c r="AL6" i="23"/>
  <c r="AG7" i="23"/>
  <c r="AH7" i="23"/>
  <c r="AI7" i="23"/>
  <c r="AJ7" i="23"/>
  <c r="AK7" i="23"/>
  <c r="AL7" i="23"/>
  <c r="AG8" i="23"/>
  <c r="AH8" i="23"/>
  <c r="AI8" i="23"/>
  <c r="AJ8" i="23"/>
  <c r="AK8" i="23"/>
  <c r="AL8" i="23"/>
  <c r="AG9" i="23"/>
  <c r="AH9" i="23"/>
  <c r="AI9" i="23"/>
  <c r="AJ9" i="23"/>
  <c r="AK9" i="23"/>
  <c r="AL9" i="23"/>
  <c r="AG10" i="23"/>
  <c r="AH10" i="23"/>
  <c r="AI10" i="23"/>
  <c r="AJ10" i="23"/>
  <c r="AK10" i="23"/>
  <c r="AL10" i="23"/>
  <c r="AG11" i="23"/>
  <c r="AH11" i="23"/>
  <c r="AI11" i="23"/>
  <c r="AJ11" i="23"/>
  <c r="AK11" i="23"/>
  <c r="AL11" i="23"/>
  <c r="AG12" i="23"/>
  <c r="AH12" i="23"/>
  <c r="AI12" i="23"/>
  <c r="AJ12" i="23"/>
  <c r="AK12" i="23"/>
  <c r="AL12" i="23"/>
  <c r="AG13" i="23"/>
  <c r="AH13" i="23"/>
  <c r="AI13" i="23"/>
  <c r="AJ13" i="23"/>
  <c r="AK13" i="23"/>
  <c r="AL13" i="23"/>
  <c r="AL2" i="23"/>
  <c r="AK2" i="23"/>
  <c r="AJ2" i="23"/>
  <c r="AI2" i="23"/>
  <c r="AH2" i="23"/>
  <c r="AG2" i="23"/>
  <c r="AG3" i="22"/>
  <c r="AH3" i="22"/>
  <c r="AI3" i="22"/>
  <c r="AJ3" i="22"/>
  <c r="AK3" i="22"/>
  <c r="AL3" i="22"/>
  <c r="AG4" i="22"/>
  <c r="AH4" i="22"/>
  <c r="AI4" i="22"/>
  <c r="AJ4" i="22"/>
  <c r="AK4" i="22"/>
  <c r="AL4" i="22"/>
  <c r="AG5" i="22"/>
  <c r="AH5" i="22"/>
  <c r="AI5" i="22"/>
  <c r="AJ5" i="22"/>
  <c r="AK5" i="22"/>
  <c r="AL5" i="22"/>
  <c r="AG6" i="22"/>
  <c r="AH6" i="22"/>
  <c r="AI6" i="22"/>
  <c r="AJ6" i="22"/>
  <c r="AK6" i="22"/>
  <c r="AL6" i="22"/>
  <c r="AG7" i="22"/>
  <c r="AH7" i="22"/>
  <c r="AI7" i="22"/>
  <c r="AJ7" i="22"/>
  <c r="AK7" i="22"/>
  <c r="AL7" i="22"/>
  <c r="AG8" i="22"/>
  <c r="AH8" i="22"/>
  <c r="AI8" i="22"/>
  <c r="AJ8" i="22"/>
  <c r="AK8" i="22"/>
  <c r="AL8" i="22"/>
  <c r="AG9" i="22"/>
  <c r="AH9" i="22"/>
  <c r="AI9" i="22"/>
  <c r="AJ9" i="22"/>
  <c r="AK9" i="22"/>
  <c r="AL9" i="22"/>
  <c r="AG10" i="22"/>
  <c r="AH10" i="22"/>
  <c r="AI10" i="22"/>
  <c r="AJ10" i="22"/>
  <c r="AK10" i="22"/>
  <c r="AL10" i="22"/>
  <c r="AG11" i="22"/>
  <c r="AH11" i="22"/>
  <c r="AI11" i="22"/>
  <c r="AJ11" i="22"/>
  <c r="AK11" i="22"/>
  <c r="AL11" i="22"/>
  <c r="AG12" i="22"/>
  <c r="AH12" i="22"/>
  <c r="AI12" i="22"/>
  <c r="AJ12" i="22"/>
  <c r="AK12" i="22"/>
  <c r="AL12" i="22"/>
  <c r="AG13" i="22"/>
  <c r="AH13" i="22"/>
  <c r="AI13" i="22"/>
  <c r="AJ13" i="22"/>
  <c r="AK13" i="22"/>
  <c r="AL13" i="22"/>
  <c r="AL2" i="22"/>
  <c r="AK2" i="22"/>
  <c r="AJ2" i="22"/>
  <c r="AI2" i="22"/>
  <c r="AH2" i="22"/>
  <c r="AG2" i="22"/>
  <c r="AG3" i="21"/>
  <c r="AH3" i="21"/>
  <c r="AI3" i="21"/>
  <c r="AJ3" i="21"/>
  <c r="AK3" i="21"/>
  <c r="AL3" i="21"/>
  <c r="AG4" i="21"/>
  <c r="AH4" i="21"/>
  <c r="AI4" i="21"/>
  <c r="AJ4" i="21"/>
  <c r="AK4" i="21"/>
  <c r="AL4" i="21"/>
  <c r="AG5" i="21"/>
  <c r="AH5" i="21"/>
  <c r="AI5" i="21"/>
  <c r="AJ5" i="21"/>
  <c r="AK5" i="21"/>
  <c r="AL5" i="21"/>
  <c r="AG6" i="21"/>
  <c r="AH6" i="21"/>
  <c r="AI6" i="21"/>
  <c r="AJ6" i="21"/>
  <c r="AK6" i="21"/>
  <c r="AL6" i="21"/>
  <c r="AG7" i="21"/>
  <c r="AH7" i="21"/>
  <c r="AI7" i="21"/>
  <c r="AJ7" i="21"/>
  <c r="AK7" i="21"/>
  <c r="AL7" i="21"/>
  <c r="AG8" i="21"/>
  <c r="AH8" i="21"/>
  <c r="AI8" i="21"/>
  <c r="AJ8" i="21"/>
  <c r="AK8" i="21"/>
  <c r="AL8" i="21"/>
  <c r="AG9" i="21"/>
  <c r="AH9" i="21"/>
  <c r="AI9" i="21"/>
  <c r="AJ9" i="21"/>
  <c r="AK9" i="21"/>
  <c r="AL9" i="21"/>
  <c r="AG10" i="21"/>
  <c r="AH10" i="21"/>
  <c r="AI10" i="21"/>
  <c r="AJ10" i="21"/>
  <c r="AK10" i="21"/>
  <c r="AL10" i="21"/>
  <c r="AG11" i="21"/>
  <c r="AH11" i="21"/>
  <c r="AI11" i="21"/>
  <c r="AJ11" i="21"/>
  <c r="AK11" i="21"/>
  <c r="AL11" i="21"/>
  <c r="AG12" i="21"/>
  <c r="AH12" i="21"/>
  <c r="AI12" i="21"/>
  <c r="AJ12" i="21"/>
  <c r="AK12" i="21"/>
  <c r="AL12" i="21"/>
  <c r="AG13" i="21"/>
  <c r="AH13" i="21"/>
  <c r="AI13" i="21"/>
  <c r="AJ13" i="21"/>
  <c r="AK13" i="21"/>
  <c r="AL13" i="21"/>
  <c r="AL2" i="21"/>
  <c r="AK2" i="21"/>
  <c r="AJ2" i="21"/>
  <c r="AI2" i="21"/>
  <c r="AH2" i="21"/>
  <c r="AG2" i="21"/>
  <c r="AG3" i="20"/>
  <c r="AH3" i="20"/>
  <c r="AI3" i="20"/>
  <c r="AJ3" i="20"/>
  <c r="AK3" i="20"/>
  <c r="AL3" i="20"/>
  <c r="AG4" i="20"/>
  <c r="AH4" i="20"/>
  <c r="AI4" i="20"/>
  <c r="AJ4" i="20"/>
  <c r="AK4" i="20"/>
  <c r="AL4" i="20"/>
  <c r="AG5" i="20"/>
  <c r="AH5" i="20"/>
  <c r="AI5" i="20"/>
  <c r="AJ5" i="20"/>
  <c r="AK5" i="20"/>
  <c r="AL5" i="20"/>
  <c r="AG6" i="20"/>
  <c r="AH6" i="20"/>
  <c r="AI6" i="20"/>
  <c r="AJ6" i="20"/>
  <c r="AK6" i="20"/>
  <c r="AL6" i="20"/>
  <c r="AG7" i="20"/>
  <c r="AH7" i="20"/>
  <c r="AI7" i="20"/>
  <c r="AJ7" i="20"/>
  <c r="AK7" i="20"/>
  <c r="AL7" i="20"/>
  <c r="AG8" i="20"/>
  <c r="AH8" i="20"/>
  <c r="AI8" i="20"/>
  <c r="AJ8" i="20"/>
  <c r="AK8" i="20"/>
  <c r="AL8" i="20"/>
  <c r="AG9" i="20"/>
  <c r="AH9" i="20"/>
  <c r="AI9" i="20"/>
  <c r="AJ9" i="20"/>
  <c r="AK9" i="20"/>
  <c r="AL9" i="20"/>
  <c r="AG10" i="20"/>
  <c r="AH10" i="20"/>
  <c r="AI10" i="20"/>
  <c r="AJ10" i="20"/>
  <c r="AK10" i="20"/>
  <c r="AL10" i="20"/>
  <c r="AG11" i="20"/>
  <c r="AH11" i="20"/>
  <c r="AI11" i="20"/>
  <c r="AJ11" i="20"/>
  <c r="AK11" i="20"/>
  <c r="AL11" i="20"/>
  <c r="AG12" i="20"/>
  <c r="AH12" i="20"/>
  <c r="AI12" i="20"/>
  <c r="AJ12" i="20"/>
  <c r="AK12" i="20"/>
  <c r="AL12" i="20"/>
  <c r="AG13" i="20"/>
  <c r="AH13" i="20"/>
  <c r="AI13" i="20"/>
  <c r="AJ13" i="20"/>
  <c r="AK13" i="20"/>
  <c r="AL13" i="20"/>
  <c r="AL2" i="20"/>
  <c r="AK2" i="20"/>
  <c r="AJ2" i="20"/>
  <c r="AI2" i="20"/>
  <c r="AH2" i="20"/>
  <c r="AG2" i="20"/>
  <c r="AG3" i="19"/>
  <c r="AH3" i="19"/>
  <c r="AI3" i="19"/>
  <c r="AJ3" i="19"/>
  <c r="AK3" i="19"/>
  <c r="AL3" i="19"/>
  <c r="AG4" i="19"/>
  <c r="AH4" i="19"/>
  <c r="AI4" i="19"/>
  <c r="AJ4" i="19"/>
  <c r="AK4" i="19"/>
  <c r="AL4" i="19"/>
  <c r="AG5" i="19"/>
  <c r="AH5" i="19"/>
  <c r="AI5" i="19"/>
  <c r="AJ5" i="19"/>
  <c r="AK5" i="19"/>
  <c r="AL5" i="19"/>
  <c r="AG6" i="19"/>
  <c r="AH6" i="19"/>
  <c r="AI6" i="19"/>
  <c r="AJ6" i="19"/>
  <c r="AK6" i="19"/>
  <c r="AL6" i="19"/>
  <c r="AG7" i="19"/>
  <c r="AH7" i="19"/>
  <c r="AI7" i="19"/>
  <c r="AJ7" i="19"/>
  <c r="AK7" i="19"/>
  <c r="AL7" i="19"/>
  <c r="AG8" i="19"/>
  <c r="AH8" i="19"/>
  <c r="AI8" i="19"/>
  <c r="AJ8" i="19"/>
  <c r="AK8" i="19"/>
  <c r="AL8" i="19"/>
  <c r="AG9" i="19"/>
  <c r="AH9" i="19"/>
  <c r="AI9" i="19"/>
  <c r="AJ9" i="19"/>
  <c r="AK9" i="19"/>
  <c r="AL9" i="19"/>
  <c r="AG10" i="19"/>
  <c r="AH10" i="19"/>
  <c r="AI10" i="19"/>
  <c r="AJ10" i="19"/>
  <c r="AK10" i="19"/>
  <c r="AL10" i="19"/>
  <c r="AG11" i="19"/>
  <c r="AH11" i="19"/>
  <c r="AI11" i="19"/>
  <c r="AJ11" i="19"/>
  <c r="AK11" i="19"/>
  <c r="AL11" i="19"/>
  <c r="AG12" i="19"/>
  <c r="AH12" i="19"/>
  <c r="AI12" i="19"/>
  <c r="AJ12" i="19"/>
  <c r="AK12" i="19"/>
  <c r="AL12" i="19"/>
  <c r="AG13" i="19"/>
  <c r="AH13" i="19"/>
  <c r="AI13" i="19"/>
  <c r="AJ13" i="19"/>
  <c r="AK13" i="19"/>
  <c r="AL13" i="19"/>
  <c r="AL2" i="19"/>
  <c r="AK2" i="19"/>
  <c r="AJ2" i="19"/>
  <c r="AI2" i="19"/>
  <c r="AH2" i="19"/>
  <c r="AG2" i="19"/>
  <c r="AG3" i="18"/>
  <c r="AH3" i="18"/>
  <c r="AI3" i="18"/>
  <c r="AJ3" i="18"/>
  <c r="AK3" i="18"/>
  <c r="AL3" i="18"/>
  <c r="AG4" i="18"/>
  <c r="AH4" i="18"/>
  <c r="AI4" i="18"/>
  <c r="AJ4" i="18"/>
  <c r="AK4" i="18"/>
  <c r="AL4" i="18"/>
  <c r="AG5" i="18"/>
  <c r="AH5" i="18"/>
  <c r="AI5" i="18"/>
  <c r="AJ5" i="18"/>
  <c r="AK5" i="18"/>
  <c r="AL5" i="18"/>
  <c r="AG6" i="18"/>
  <c r="AH6" i="18"/>
  <c r="AI6" i="18"/>
  <c r="AJ6" i="18"/>
  <c r="AK6" i="18"/>
  <c r="AL6" i="18"/>
  <c r="AG7" i="18"/>
  <c r="AH7" i="18"/>
  <c r="AI7" i="18"/>
  <c r="AJ7" i="18"/>
  <c r="AK7" i="18"/>
  <c r="AL7" i="18"/>
  <c r="AG8" i="18"/>
  <c r="AH8" i="18"/>
  <c r="AI8" i="18"/>
  <c r="AJ8" i="18"/>
  <c r="AK8" i="18"/>
  <c r="AL8" i="18"/>
  <c r="AG9" i="18"/>
  <c r="AH9" i="18"/>
  <c r="AI9" i="18"/>
  <c r="AJ9" i="18"/>
  <c r="AK9" i="18"/>
  <c r="AL9" i="18"/>
  <c r="AG10" i="18"/>
  <c r="AH10" i="18"/>
  <c r="AI10" i="18"/>
  <c r="AJ10" i="18"/>
  <c r="AK10" i="18"/>
  <c r="AL10" i="18"/>
  <c r="AG11" i="18"/>
  <c r="AH11" i="18"/>
  <c r="AI11" i="18"/>
  <c r="AJ11" i="18"/>
  <c r="AK11" i="18"/>
  <c r="AL11" i="18"/>
  <c r="AG12" i="18"/>
  <c r="AH12" i="18"/>
  <c r="AI12" i="18"/>
  <c r="AJ12" i="18"/>
  <c r="AK12" i="18"/>
  <c r="AL12" i="18"/>
  <c r="AG13" i="18"/>
  <c r="AH13" i="18"/>
  <c r="AI13" i="18"/>
  <c r="AJ13" i="18"/>
  <c r="AK13" i="18"/>
  <c r="AL13" i="18"/>
  <c r="AL2" i="18"/>
  <c r="AK2" i="18"/>
  <c r="AJ2" i="18"/>
  <c r="AI2" i="18"/>
  <c r="AH2" i="18"/>
  <c r="AG2" i="18"/>
  <c r="AG3" i="17"/>
  <c r="AH3" i="17"/>
  <c r="AI3" i="17"/>
  <c r="AJ3" i="17"/>
  <c r="AK3" i="17"/>
  <c r="AL3" i="17"/>
  <c r="AG4" i="17"/>
  <c r="AH4" i="17"/>
  <c r="AI4" i="17"/>
  <c r="AJ4" i="17"/>
  <c r="AK4" i="17"/>
  <c r="AL4" i="17"/>
  <c r="AG5" i="17"/>
  <c r="AH5" i="17"/>
  <c r="AI5" i="17"/>
  <c r="AJ5" i="17"/>
  <c r="AK5" i="17"/>
  <c r="AL5" i="17"/>
  <c r="AG6" i="17"/>
  <c r="AH6" i="17"/>
  <c r="AI6" i="17"/>
  <c r="AJ6" i="17"/>
  <c r="AK6" i="17"/>
  <c r="AL6" i="17"/>
  <c r="AG7" i="17"/>
  <c r="AH7" i="17"/>
  <c r="AI7" i="17"/>
  <c r="AJ7" i="17"/>
  <c r="AK7" i="17"/>
  <c r="AL7" i="17"/>
  <c r="AG8" i="17"/>
  <c r="AH8" i="17"/>
  <c r="AI8" i="17"/>
  <c r="AJ8" i="17"/>
  <c r="AK8" i="17"/>
  <c r="AL8" i="17"/>
  <c r="AG9" i="17"/>
  <c r="AH9" i="17"/>
  <c r="AI9" i="17"/>
  <c r="AJ9" i="17"/>
  <c r="AK9" i="17"/>
  <c r="AL9" i="17"/>
  <c r="AG10" i="17"/>
  <c r="AH10" i="17"/>
  <c r="AI10" i="17"/>
  <c r="AJ10" i="17"/>
  <c r="AK10" i="17"/>
  <c r="AL10" i="17"/>
  <c r="AG11" i="17"/>
  <c r="AH11" i="17"/>
  <c r="AI11" i="17"/>
  <c r="AJ11" i="17"/>
  <c r="AK11" i="17"/>
  <c r="AL11" i="17"/>
  <c r="AG12" i="17"/>
  <c r="AH12" i="17"/>
  <c r="AI12" i="17"/>
  <c r="AJ12" i="17"/>
  <c r="AK12" i="17"/>
  <c r="AL12" i="17"/>
  <c r="AG13" i="17"/>
  <c r="AH13" i="17"/>
  <c r="AI13" i="17"/>
  <c r="AJ13" i="17"/>
  <c r="AK13" i="17"/>
  <c r="AL13" i="17"/>
  <c r="AL2" i="17"/>
  <c r="AK2" i="17"/>
  <c r="AJ2" i="17"/>
  <c r="AI2" i="17"/>
  <c r="AH2" i="17"/>
  <c r="AG2" i="17"/>
  <c r="AG3" i="14"/>
  <c r="AH3" i="14"/>
  <c r="AI3" i="14"/>
  <c r="AJ3" i="14"/>
  <c r="AK3" i="14"/>
  <c r="AL3" i="14"/>
  <c r="AG4" i="14"/>
  <c r="AH4" i="14"/>
  <c r="AI4" i="14"/>
  <c r="AJ4" i="14"/>
  <c r="AK4" i="14"/>
  <c r="AL4" i="14"/>
  <c r="AG5" i="14"/>
  <c r="AH5" i="14"/>
  <c r="AI5" i="14"/>
  <c r="AJ5" i="14"/>
  <c r="AK5" i="14"/>
  <c r="AL5" i="14"/>
  <c r="AG6" i="14"/>
  <c r="AH6" i="14"/>
  <c r="AI6" i="14"/>
  <c r="AJ6" i="14"/>
  <c r="AK6" i="14"/>
  <c r="AL6" i="14"/>
  <c r="AG7" i="14"/>
  <c r="AH7" i="14"/>
  <c r="AI7" i="14"/>
  <c r="AJ7" i="14"/>
  <c r="AK7" i="14"/>
  <c r="AL7" i="14"/>
  <c r="AG8" i="14"/>
  <c r="AH8" i="14"/>
  <c r="AI8" i="14"/>
  <c r="AJ8" i="14"/>
  <c r="AK8" i="14"/>
  <c r="AL8" i="14"/>
  <c r="AG9" i="14"/>
  <c r="AH9" i="14"/>
  <c r="AI9" i="14"/>
  <c r="AJ9" i="14"/>
  <c r="AK9" i="14"/>
  <c r="AL9" i="14"/>
  <c r="AG10" i="14"/>
  <c r="AH10" i="14"/>
  <c r="AI10" i="14"/>
  <c r="AJ10" i="14"/>
  <c r="AK10" i="14"/>
  <c r="AL10" i="14"/>
  <c r="AG11" i="14"/>
  <c r="AH11" i="14"/>
  <c r="AI11" i="14"/>
  <c r="AJ11" i="14"/>
  <c r="AK11" i="14"/>
  <c r="AL11" i="14"/>
  <c r="AG12" i="14"/>
  <c r="AH12" i="14"/>
  <c r="AI12" i="14"/>
  <c r="AJ12" i="14"/>
  <c r="AK12" i="14"/>
  <c r="AL12" i="14"/>
  <c r="AG13" i="14"/>
  <c r="AH13" i="14"/>
  <c r="AI13" i="14"/>
  <c r="AJ13" i="14"/>
  <c r="AK13" i="14"/>
  <c r="AL13" i="14"/>
  <c r="AL2" i="14"/>
  <c r="AK2" i="14"/>
  <c r="AJ2" i="14"/>
  <c r="AI2" i="14"/>
  <c r="AH2" i="14"/>
  <c r="AG2" i="14"/>
  <c r="AG3" i="5"/>
  <c r="AH3" i="5"/>
  <c r="AI3" i="5"/>
  <c r="AJ3" i="5"/>
  <c r="AK3" i="5"/>
  <c r="AL3" i="5"/>
  <c r="AG4" i="5"/>
  <c r="AH4" i="5"/>
  <c r="AI4" i="5"/>
  <c r="AJ4" i="5"/>
  <c r="AK4" i="5"/>
  <c r="AL4" i="5"/>
  <c r="AG5" i="5"/>
  <c r="AH5" i="5"/>
  <c r="AI5" i="5"/>
  <c r="AJ5" i="5"/>
  <c r="AK5" i="5"/>
  <c r="AL5" i="5"/>
  <c r="AG6" i="5"/>
  <c r="AH6" i="5"/>
  <c r="AI6" i="5"/>
  <c r="AJ6" i="5"/>
  <c r="AK6" i="5"/>
  <c r="AL6" i="5"/>
  <c r="AG7" i="5"/>
  <c r="AH7" i="5"/>
  <c r="AI7" i="5"/>
  <c r="AJ7" i="5"/>
  <c r="AK7" i="5"/>
  <c r="AL7" i="5"/>
  <c r="AG8" i="5"/>
  <c r="AH8" i="5"/>
  <c r="AI8" i="5"/>
  <c r="AJ8" i="5"/>
  <c r="AK8" i="5"/>
  <c r="AL8" i="5"/>
  <c r="AG9" i="5"/>
  <c r="AH9" i="5"/>
  <c r="AI9" i="5"/>
  <c r="AJ9" i="5"/>
  <c r="AK9" i="5"/>
  <c r="AL9" i="5"/>
  <c r="AG10" i="5"/>
  <c r="AH10" i="5"/>
  <c r="AI10" i="5"/>
  <c r="AJ10" i="5"/>
  <c r="AK10" i="5"/>
  <c r="AL10" i="5"/>
  <c r="AG11" i="5"/>
  <c r="AH11" i="5"/>
  <c r="AI11" i="5"/>
  <c r="AJ11" i="5"/>
  <c r="AK11" i="5"/>
  <c r="AL11" i="5"/>
  <c r="AG12" i="5"/>
  <c r="AH12" i="5"/>
  <c r="AI12" i="5"/>
  <c r="AJ12" i="5"/>
  <c r="AK12" i="5"/>
  <c r="AL12" i="5"/>
  <c r="AG13" i="5"/>
  <c r="AH13" i="5"/>
  <c r="AI13" i="5"/>
  <c r="AJ13" i="5"/>
  <c r="AK13" i="5"/>
  <c r="AL13" i="5"/>
  <c r="AL2" i="5"/>
  <c r="AK2" i="5"/>
  <c r="AJ2" i="5"/>
  <c r="AI2" i="5"/>
  <c r="AH2" i="5"/>
  <c r="AG2" i="5"/>
  <c r="AG3" i="6"/>
  <c r="AH3" i="6"/>
  <c r="AI3" i="6"/>
  <c r="AJ3" i="6"/>
  <c r="AK3" i="6"/>
  <c r="AL3" i="6"/>
  <c r="AG4" i="6"/>
  <c r="AH4" i="6"/>
  <c r="AI4" i="6"/>
  <c r="AJ4" i="6"/>
  <c r="AK4" i="6"/>
  <c r="AL4" i="6"/>
  <c r="AG5" i="6"/>
  <c r="AH5" i="6"/>
  <c r="AI5" i="6"/>
  <c r="AJ5" i="6"/>
  <c r="AK5" i="6"/>
  <c r="AL5" i="6"/>
  <c r="AG6" i="6"/>
  <c r="AH6" i="6"/>
  <c r="AI6" i="6"/>
  <c r="AJ6" i="6"/>
  <c r="AK6" i="6"/>
  <c r="AL6" i="6"/>
  <c r="AG7" i="6"/>
  <c r="AH7" i="6"/>
  <c r="AI7" i="6"/>
  <c r="AJ7" i="6"/>
  <c r="AK7" i="6"/>
  <c r="AL7" i="6"/>
  <c r="AG8" i="6"/>
  <c r="AH8" i="6"/>
  <c r="AI8" i="6"/>
  <c r="AJ8" i="6"/>
  <c r="AK8" i="6"/>
  <c r="AL8" i="6"/>
  <c r="AG9" i="6"/>
  <c r="AH9" i="6"/>
  <c r="AI9" i="6"/>
  <c r="AJ9" i="6"/>
  <c r="AK9" i="6"/>
  <c r="AL9" i="6"/>
  <c r="AG10" i="6"/>
  <c r="AH10" i="6"/>
  <c r="AI10" i="6"/>
  <c r="AJ10" i="6"/>
  <c r="AK10" i="6"/>
  <c r="AL10" i="6"/>
  <c r="AG11" i="6"/>
  <c r="AH11" i="6"/>
  <c r="AI11" i="6"/>
  <c r="AJ11" i="6"/>
  <c r="AK11" i="6"/>
  <c r="AL11" i="6"/>
  <c r="AG12" i="6"/>
  <c r="AH12" i="6"/>
  <c r="AI12" i="6"/>
  <c r="AJ12" i="6"/>
  <c r="AK12" i="6"/>
  <c r="AL12" i="6"/>
  <c r="AG13" i="6"/>
  <c r="AH13" i="6"/>
  <c r="AI13" i="6"/>
  <c r="AJ13" i="6"/>
  <c r="AK13" i="6"/>
  <c r="AL13" i="6"/>
  <c r="AL2" i="6"/>
  <c r="AK2" i="6"/>
  <c r="AJ2" i="6"/>
  <c r="AI2" i="6"/>
  <c r="AH2" i="6"/>
  <c r="AG2" i="6"/>
  <c r="AG3" i="7"/>
  <c r="AH3" i="7"/>
  <c r="AI3" i="7"/>
  <c r="AJ3" i="7"/>
  <c r="AK3" i="7"/>
  <c r="AL3" i="7"/>
  <c r="AG4" i="7"/>
  <c r="AH4" i="7"/>
  <c r="AI4" i="7"/>
  <c r="AJ4" i="7"/>
  <c r="AK4" i="7"/>
  <c r="AL4" i="7"/>
  <c r="AG5" i="7"/>
  <c r="AH5" i="7"/>
  <c r="AI5" i="7"/>
  <c r="AJ5" i="7"/>
  <c r="AK5" i="7"/>
  <c r="AL5" i="7"/>
  <c r="AG6" i="7"/>
  <c r="AH6" i="7"/>
  <c r="AI6" i="7"/>
  <c r="AJ6" i="7"/>
  <c r="AK6" i="7"/>
  <c r="AL6" i="7"/>
  <c r="AG7" i="7"/>
  <c r="AH7" i="7"/>
  <c r="AI7" i="7"/>
  <c r="AJ7" i="7"/>
  <c r="AK7" i="7"/>
  <c r="AL7" i="7"/>
  <c r="AG8" i="7"/>
  <c r="AH8" i="7"/>
  <c r="AI8" i="7"/>
  <c r="AJ8" i="7"/>
  <c r="AK8" i="7"/>
  <c r="AL8" i="7"/>
  <c r="AG9" i="7"/>
  <c r="AH9" i="7"/>
  <c r="AI9" i="7"/>
  <c r="AJ9" i="7"/>
  <c r="AK9" i="7"/>
  <c r="AL9" i="7"/>
  <c r="AG10" i="7"/>
  <c r="AH10" i="7"/>
  <c r="AI10" i="7"/>
  <c r="AJ10" i="7"/>
  <c r="AK10" i="7"/>
  <c r="AL10" i="7"/>
  <c r="AG11" i="7"/>
  <c r="AH11" i="7"/>
  <c r="AI11" i="7"/>
  <c r="AJ11" i="7"/>
  <c r="AK11" i="7"/>
  <c r="AL11" i="7"/>
  <c r="AG12" i="7"/>
  <c r="AH12" i="7"/>
  <c r="AI12" i="7"/>
  <c r="AJ12" i="7"/>
  <c r="AK12" i="7"/>
  <c r="AL12" i="7"/>
  <c r="AG13" i="7"/>
  <c r="AH13" i="7"/>
  <c r="AI13" i="7"/>
  <c r="AJ13" i="7"/>
  <c r="AK13" i="7"/>
  <c r="AL13" i="7"/>
  <c r="AL2" i="7"/>
  <c r="AK2" i="7"/>
  <c r="AJ2" i="7"/>
  <c r="AI2" i="7"/>
  <c r="AH2" i="7"/>
  <c r="AG2" i="7"/>
  <c r="AG3" i="8"/>
  <c r="AH3" i="8"/>
  <c r="AI3" i="8"/>
  <c r="AJ3" i="8"/>
  <c r="AK3" i="8"/>
  <c r="AL3" i="8"/>
  <c r="AG4" i="8"/>
  <c r="AH4" i="8"/>
  <c r="AI4" i="8"/>
  <c r="AJ4" i="8"/>
  <c r="AK4" i="8"/>
  <c r="AL4" i="8"/>
  <c r="AG5" i="8"/>
  <c r="AH5" i="8"/>
  <c r="AI5" i="8"/>
  <c r="AJ5" i="8"/>
  <c r="AK5" i="8"/>
  <c r="AL5" i="8"/>
  <c r="AG6" i="8"/>
  <c r="AH6" i="8"/>
  <c r="AI6" i="8"/>
  <c r="AJ6" i="8"/>
  <c r="AK6" i="8"/>
  <c r="AL6" i="8"/>
  <c r="AG7" i="8"/>
  <c r="AH7" i="8"/>
  <c r="AI7" i="8"/>
  <c r="AJ7" i="8"/>
  <c r="AK7" i="8"/>
  <c r="AL7" i="8"/>
  <c r="AG8" i="8"/>
  <c r="AH8" i="8"/>
  <c r="AI8" i="8"/>
  <c r="AJ8" i="8"/>
  <c r="AK8" i="8"/>
  <c r="AL8" i="8"/>
  <c r="AG9" i="8"/>
  <c r="AH9" i="8"/>
  <c r="AI9" i="8"/>
  <c r="AJ9" i="8"/>
  <c r="AK9" i="8"/>
  <c r="AL9" i="8"/>
  <c r="AG10" i="8"/>
  <c r="AH10" i="8"/>
  <c r="AI10" i="8"/>
  <c r="AJ10" i="8"/>
  <c r="AK10" i="8"/>
  <c r="AL10" i="8"/>
  <c r="AG11" i="8"/>
  <c r="AH11" i="8"/>
  <c r="AI11" i="8"/>
  <c r="AJ11" i="8"/>
  <c r="AK11" i="8"/>
  <c r="AL11" i="8"/>
  <c r="AG12" i="8"/>
  <c r="AH12" i="8"/>
  <c r="AI12" i="8"/>
  <c r="AJ12" i="8"/>
  <c r="AK12" i="8"/>
  <c r="AL12" i="8"/>
  <c r="AG13" i="8"/>
  <c r="AH13" i="8"/>
  <c r="AI13" i="8"/>
  <c r="AJ13" i="8"/>
  <c r="AK13" i="8"/>
  <c r="AL13" i="8"/>
  <c r="AL2" i="8"/>
  <c r="AK2" i="8"/>
  <c r="AJ2" i="8"/>
  <c r="AI2" i="8"/>
  <c r="AH2" i="8"/>
  <c r="AG2" i="8"/>
  <c r="AG3" i="9"/>
  <c r="AH3" i="9"/>
  <c r="AI3" i="9"/>
  <c r="AJ3" i="9"/>
  <c r="AK3" i="9"/>
  <c r="AL3" i="9"/>
  <c r="AG4" i="9"/>
  <c r="AH4" i="9"/>
  <c r="AI4" i="9"/>
  <c r="AJ4" i="9"/>
  <c r="AK4" i="9"/>
  <c r="AL4" i="9"/>
  <c r="AG5" i="9"/>
  <c r="AH5" i="9"/>
  <c r="AI5" i="9"/>
  <c r="AJ5" i="9"/>
  <c r="AK5" i="9"/>
  <c r="AL5" i="9"/>
  <c r="AG6" i="9"/>
  <c r="AH6" i="9"/>
  <c r="AI6" i="9"/>
  <c r="AJ6" i="9"/>
  <c r="AK6" i="9"/>
  <c r="AL6" i="9"/>
  <c r="AG7" i="9"/>
  <c r="AH7" i="9"/>
  <c r="AI7" i="9"/>
  <c r="AJ7" i="9"/>
  <c r="AK7" i="9"/>
  <c r="AL7" i="9"/>
  <c r="AG8" i="9"/>
  <c r="AH8" i="9"/>
  <c r="AI8" i="9"/>
  <c r="AJ8" i="9"/>
  <c r="AK8" i="9"/>
  <c r="AL8" i="9"/>
  <c r="AG9" i="9"/>
  <c r="AH9" i="9"/>
  <c r="AI9" i="9"/>
  <c r="AJ9" i="9"/>
  <c r="AK9" i="9"/>
  <c r="AL9" i="9"/>
  <c r="AG10" i="9"/>
  <c r="AH10" i="9"/>
  <c r="AI10" i="9"/>
  <c r="AJ10" i="9"/>
  <c r="AK10" i="9"/>
  <c r="AL10" i="9"/>
  <c r="AG11" i="9"/>
  <c r="AH11" i="9"/>
  <c r="AI11" i="9"/>
  <c r="AJ11" i="9"/>
  <c r="AK11" i="9"/>
  <c r="AL11" i="9"/>
  <c r="AG12" i="9"/>
  <c r="AH12" i="9"/>
  <c r="AI12" i="9"/>
  <c r="AJ12" i="9"/>
  <c r="AK12" i="9"/>
  <c r="AL12" i="9"/>
  <c r="AG13" i="9"/>
  <c r="AH13" i="9"/>
  <c r="AI13" i="9"/>
  <c r="AJ13" i="9"/>
  <c r="AK13" i="9"/>
  <c r="AL13" i="9"/>
  <c r="AL2" i="9"/>
  <c r="AK2" i="9"/>
  <c r="AJ2" i="9"/>
  <c r="AI2" i="9"/>
  <c r="AH2" i="9"/>
  <c r="AG2" i="9"/>
  <c r="AG3" i="10"/>
  <c r="AH3" i="10"/>
  <c r="AI3" i="10"/>
  <c r="AJ3" i="10"/>
  <c r="AK3" i="10"/>
  <c r="AL3" i="10"/>
  <c r="AG4" i="10"/>
  <c r="AH4" i="10"/>
  <c r="AI4" i="10"/>
  <c r="AJ4" i="10"/>
  <c r="AK4" i="10"/>
  <c r="AL4" i="10"/>
  <c r="AG5" i="10"/>
  <c r="AH5" i="10"/>
  <c r="AI5" i="10"/>
  <c r="AJ5" i="10"/>
  <c r="AK5" i="10"/>
  <c r="AL5" i="10"/>
  <c r="AG6" i="10"/>
  <c r="AH6" i="10"/>
  <c r="AI6" i="10"/>
  <c r="AJ6" i="10"/>
  <c r="AK6" i="10"/>
  <c r="AL6" i="10"/>
  <c r="AG7" i="10"/>
  <c r="AH7" i="10"/>
  <c r="AI7" i="10"/>
  <c r="AJ7" i="10"/>
  <c r="AK7" i="10"/>
  <c r="AL7" i="10"/>
  <c r="AG8" i="10"/>
  <c r="AH8" i="10"/>
  <c r="AI8" i="10"/>
  <c r="AJ8" i="10"/>
  <c r="AK8" i="10"/>
  <c r="AL8" i="10"/>
  <c r="AG9" i="10"/>
  <c r="AH9" i="10"/>
  <c r="AI9" i="10"/>
  <c r="AJ9" i="10"/>
  <c r="AK9" i="10"/>
  <c r="AL9" i="10"/>
  <c r="AG10" i="10"/>
  <c r="AH10" i="10"/>
  <c r="AI10" i="10"/>
  <c r="AJ10" i="10"/>
  <c r="AK10" i="10"/>
  <c r="AL10" i="10"/>
  <c r="AG11" i="10"/>
  <c r="AH11" i="10"/>
  <c r="AI11" i="10"/>
  <c r="AJ11" i="10"/>
  <c r="AK11" i="10"/>
  <c r="AL11" i="10"/>
  <c r="AG12" i="10"/>
  <c r="AH12" i="10"/>
  <c r="AI12" i="10"/>
  <c r="AJ12" i="10"/>
  <c r="AK12" i="10"/>
  <c r="AL12" i="10"/>
  <c r="AG13" i="10"/>
  <c r="AH13" i="10"/>
  <c r="AI13" i="10"/>
  <c r="AJ13" i="10"/>
  <c r="AK13" i="10"/>
  <c r="AL13" i="10"/>
  <c r="AL2" i="10"/>
  <c r="AK2" i="10"/>
  <c r="AJ2" i="10"/>
  <c r="AI2" i="10"/>
  <c r="AH2" i="10"/>
  <c r="AG2" i="10"/>
  <c r="AG3" i="11"/>
  <c r="AH3" i="11"/>
  <c r="AI3" i="11"/>
  <c r="AJ3" i="11"/>
  <c r="AK3" i="11"/>
  <c r="AL3" i="11"/>
  <c r="AG4" i="11"/>
  <c r="AH4" i="11"/>
  <c r="AI4" i="11"/>
  <c r="AJ4" i="11"/>
  <c r="AK4" i="11"/>
  <c r="AL4" i="11"/>
  <c r="AG5" i="11"/>
  <c r="AH5" i="11"/>
  <c r="AI5" i="11"/>
  <c r="AJ5" i="11"/>
  <c r="AK5" i="11"/>
  <c r="AL5" i="11"/>
  <c r="AG6" i="11"/>
  <c r="AH6" i="11"/>
  <c r="AI6" i="11"/>
  <c r="AJ6" i="11"/>
  <c r="AK6" i="11"/>
  <c r="AL6" i="11"/>
  <c r="AG7" i="11"/>
  <c r="AH7" i="11"/>
  <c r="AI7" i="11"/>
  <c r="AJ7" i="11"/>
  <c r="AK7" i="11"/>
  <c r="AL7" i="11"/>
  <c r="AG8" i="11"/>
  <c r="AH8" i="11"/>
  <c r="AI8" i="11"/>
  <c r="AJ8" i="11"/>
  <c r="AK8" i="11"/>
  <c r="AL8" i="11"/>
  <c r="AG9" i="11"/>
  <c r="AH9" i="11"/>
  <c r="AI9" i="11"/>
  <c r="AJ9" i="11"/>
  <c r="AK9" i="11"/>
  <c r="AL9" i="11"/>
  <c r="AG10" i="11"/>
  <c r="AH10" i="11"/>
  <c r="AI10" i="11"/>
  <c r="AJ10" i="11"/>
  <c r="AK10" i="11"/>
  <c r="AL10" i="11"/>
  <c r="AG11" i="11"/>
  <c r="AH11" i="11"/>
  <c r="AI11" i="11"/>
  <c r="AJ11" i="11"/>
  <c r="AK11" i="11"/>
  <c r="AL11" i="11"/>
  <c r="AG12" i="11"/>
  <c r="AH12" i="11"/>
  <c r="AI12" i="11"/>
  <c r="AJ12" i="11"/>
  <c r="AK12" i="11"/>
  <c r="AL12" i="11"/>
  <c r="AG13" i="11"/>
  <c r="AH13" i="11"/>
  <c r="AI13" i="11"/>
  <c r="AJ13" i="11"/>
  <c r="AK13" i="11"/>
  <c r="AL13" i="11"/>
  <c r="AL2" i="11"/>
  <c r="AK2" i="11"/>
  <c r="AJ2" i="11"/>
  <c r="AI2" i="11"/>
  <c r="AH2" i="11"/>
  <c r="AG3" i="12"/>
  <c r="AH3" i="12"/>
  <c r="AI3" i="12"/>
  <c r="AJ3" i="12"/>
  <c r="AK3" i="12"/>
  <c r="AL3" i="12"/>
  <c r="AG4" i="12"/>
  <c r="AH4" i="12"/>
  <c r="AI4" i="12"/>
  <c r="AJ4" i="12"/>
  <c r="AK4" i="12"/>
  <c r="AL4" i="12"/>
  <c r="AG5" i="12"/>
  <c r="AH5" i="12"/>
  <c r="AI5" i="12"/>
  <c r="AJ5" i="12"/>
  <c r="AK5" i="12"/>
  <c r="AL5" i="12"/>
  <c r="AG6" i="12"/>
  <c r="AH6" i="12"/>
  <c r="AI6" i="12"/>
  <c r="AJ6" i="12"/>
  <c r="AK6" i="12"/>
  <c r="AL6" i="12"/>
  <c r="AG7" i="12"/>
  <c r="AH7" i="12"/>
  <c r="AI7" i="12"/>
  <c r="AJ7" i="12"/>
  <c r="AK7" i="12"/>
  <c r="AL7" i="12"/>
  <c r="AG8" i="12"/>
  <c r="AH8" i="12"/>
  <c r="AI8" i="12"/>
  <c r="AJ8" i="12"/>
  <c r="AK8" i="12"/>
  <c r="AL8" i="12"/>
  <c r="AG9" i="12"/>
  <c r="AH9" i="12"/>
  <c r="AI9" i="12"/>
  <c r="AJ9" i="12"/>
  <c r="AK9" i="12"/>
  <c r="AL9" i="12"/>
  <c r="AG10" i="12"/>
  <c r="AH10" i="12"/>
  <c r="AI10" i="12"/>
  <c r="AJ10" i="12"/>
  <c r="AK10" i="12"/>
  <c r="AL10" i="12"/>
  <c r="AG11" i="12"/>
  <c r="AH11" i="12"/>
  <c r="AI11" i="12"/>
  <c r="AJ11" i="12"/>
  <c r="AK11" i="12"/>
  <c r="AL11" i="12"/>
  <c r="AG12" i="12"/>
  <c r="AH12" i="12"/>
  <c r="AI12" i="12"/>
  <c r="AJ12" i="12"/>
  <c r="AK12" i="12"/>
  <c r="AL12" i="12"/>
  <c r="AG13" i="12"/>
  <c r="AH13" i="12"/>
  <c r="AI13" i="12"/>
  <c r="AJ13" i="12"/>
  <c r="AK13" i="12"/>
  <c r="AL13" i="12"/>
  <c r="AG2" i="11"/>
  <c r="AL2" i="12"/>
  <c r="AK2" i="12"/>
  <c r="AJ2" i="12"/>
  <c r="AI2" i="12"/>
  <c r="AH2" i="12"/>
  <c r="AG2" i="12"/>
  <c r="AG3" i="13"/>
  <c r="AH3" i="13"/>
  <c r="AI3" i="13"/>
  <c r="AJ3" i="13"/>
  <c r="AK3" i="13"/>
  <c r="AL3" i="13"/>
  <c r="AG4" i="13"/>
  <c r="AH4" i="13"/>
  <c r="AI4" i="13"/>
  <c r="AJ4" i="13"/>
  <c r="AK4" i="13"/>
  <c r="AL4" i="13"/>
  <c r="AG5" i="13"/>
  <c r="AH5" i="13"/>
  <c r="AI5" i="13"/>
  <c r="AJ5" i="13"/>
  <c r="AK5" i="13"/>
  <c r="AL5" i="13"/>
  <c r="AG6" i="13"/>
  <c r="AH6" i="13"/>
  <c r="AI6" i="13"/>
  <c r="AJ6" i="13"/>
  <c r="AK6" i="13"/>
  <c r="AL6" i="13"/>
  <c r="AG7" i="13"/>
  <c r="AH7" i="13"/>
  <c r="AI7" i="13"/>
  <c r="AJ7" i="13"/>
  <c r="AK7" i="13"/>
  <c r="AL7" i="13"/>
  <c r="AG8" i="13"/>
  <c r="AH8" i="13"/>
  <c r="AI8" i="13"/>
  <c r="AJ8" i="13"/>
  <c r="AK8" i="13"/>
  <c r="AL8" i="13"/>
  <c r="AG9" i="13"/>
  <c r="AH9" i="13"/>
  <c r="AI9" i="13"/>
  <c r="AJ9" i="13"/>
  <c r="AK9" i="13"/>
  <c r="AL9" i="13"/>
  <c r="AG10" i="13"/>
  <c r="AH10" i="13"/>
  <c r="AI10" i="13"/>
  <c r="AJ10" i="13"/>
  <c r="AK10" i="13"/>
  <c r="AL10" i="13"/>
  <c r="AG11" i="13"/>
  <c r="AH11" i="13"/>
  <c r="AI11" i="13"/>
  <c r="AJ11" i="13"/>
  <c r="AK11" i="13"/>
  <c r="AL11" i="13"/>
  <c r="AG12" i="13"/>
  <c r="AH12" i="13"/>
  <c r="AI12" i="13"/>
  <c r="AJ12" i="13"/>
  <c r="AK12" i="13"/>
  <c r="AL12" i="13"/>
  <c r="AG13" i="13"/>
  <c r="AH13" i="13"/>
  <c r="AI13" i="13"/>
  <c r="AJ13" i="13"/>
  <c r="AK13" i="13"/>
  <c r="AL13" i="13"/>
  <c r="AL2" i="13"/>
  <c r="AK2" i="13"/>
  <c r="AJ2" i="13"/>
  <c r="AI2" i="13"/>
  <c r="AH2" i="13"/>
  <c r="AG2" i="13"/>
  <c r="AH16" i="4"/>
  <c r="AI16" i="4"/>
  <c r="AJ16" i="4"/>
  <c r="AK16" i="4"/>
  <c r="AL16" i="4"/>
  <c r="AH15" i="4"/>
  <c r="AI15" i="4"/>
  <c r="AJ15" i="4"/>
  <c r="AK15" i="4"/>
  <c r="AL15" i="4"/>
  <c r="AG16" i="4"/>
  <c r="AG15" i="4"/>
  <c r="AG3" i="4"/>
  <c r="AH3" i="4"/>
  <c r="AI3" i="4"/>
  <c r="AJ3" i="4"/>
  <c r="AK3" i="4"/>
  <c r="AL3" i="4"/>
  <c r="AG4" i="4"/>
  <c r="AH4" i="4"/>
  <c r="AI4" i="4"/>
  <c r="AJ4" i="4"/>
  <c r="AK4" i="4"/>
  <c r="AL4" i="4"/>
  <c r="AG5" i="4"/>
  <c r="AH5" i="4"/>
  <c r="AI5" i="4"/>
  <c r="AJ5" i="4"/>
  <c r="AK5" i="4"/>
  <c r="AL5" i="4"/>
  <c r="AG6" i="4"/>
  <c r="AH6" i="4"/>
  <c r="AI6" i="4"/>
  <c r="AJ6" i="4"/>
  <c r="AK6" i="4"/>
  <c r="AL6" i="4"/>
  <c r="AG7" i="4"/>
  <c r="AH7" i="4"/>
  <c r="AI7" i="4"/>
  <c r="AJ7" i="4"/>
  <c r="AK7" i="4"/>
  <c r="AL7" i="4"/>
  <c r="AG8" i="4"/>
  <c r="AH8" i="4"/>
  <c r="AI8" i="4"/>
  <c r="AJ8" i="4"/>
  <c r="AK8" i="4"/>
  <c r="AL8" i="4"/>
  <c r="AG9" i="4"/>
  <c r="AH9" i="4"/>
  <c r="AI9" i="4"/>
  <c r="AJ9" i="4"/>
  <c r="AK9" i="4"/>
  <c r="AL9" i="4"/>
  <c r="AG10" i="4"/>
  <c r="AH10" i="4"/>
  <c r="AI10" i="4"/>
  <c r="AJ10" i="4"/>
  <c r="AK10" i="4"/>
  <c r="AL10" i="4"/>
  <c r="AG11" i="4"/>
  <c r="AH11" i="4"/>
  <c r="AI11" i="4"/>
  <c r="AJ11" i="4"/>
  <c r="AK11" i="4"/>
  <c r="AL11" i="4"/>
  <c r="AG12" i="4"/>
  <c r="AH12" i="4"/>
  <c r="AI12" i="4"/>
  <c r="AJ12" i="4"/>
  <c r="AK12" i="4"/>
  <c r="AL12" i="4"/>
  <c r="AG13" i="4"/>
  <c r="AH13" i="4"/>
  <c r="AI13" i="4"/>
  <c r="AJ13" i="4"/>
  <c r="AK13" i="4"/>
  <c r="AL13" i="4"/>
  <c r="AL2" i="4"/>
  <c r="AK2" i="4"/>
  <c r="AJ2" i="4"/>
  <c r="AI2" i="4"/>
  <c r="AH2" i="4"/>
  <c r="AG2" i="4"/>
  <c r="AC46" i="16" l="1"/>
  <c r="AD46" i="16"/>
  <c r="AC47" i="16"/>
  <c r="AD47" i="16"/>
  <c r="AC48" i="16"/>
  <c r="AD48" i="16"/>
  <c r="AC49" i="16"/>
  <c r="AD49" i="16"/>
  <c r="AC50" i="16"/>
  <c r="AD50" i="16"/>
  <c r="AC51" i="16"/>
  <c r="AD51" i="16"/>
  <c r="AC52" i="16"/>
  <c r="AD52" i="16"/>
  <c r="AC53" i="16"/>
  <c r="AD53" i="16"/>
  <c r="AC54" i="16"/>
  <c r="AD54" i="16"/>
  <c r="AC55" i="16"/>
  <c r="AD55" i="16"/>
  <c r="AD45" i="16"/>
  <c r="A1" i="49" l="1"/>
  <c r="E20" i="49" l="1"/>
  <c r="E21" i="49"/>
  <c r="E16" i="49"/>
  <c r="K16" i="49"/>
  <c r="E18" i="49"/>
  <c r="E19" i="49"/>
  <c r="E14" i="49"/>
  <c r="E17" i="49"/>
  <c r="E15" i="49"/>
  <c r="A3" i="49"/>
  <c r="A4" i="49" s="1"/>
  <c r="A5" i="49" l="1"/>
  <c r="A6" i="49" s="1"/>
  <c r="A9" i="49" s="1"/>
  <c r="H4" i="49" s="1"/>
  <c r="H8" i="49" l="1"/>
  <c r="J8" i="49" s="1"/>
  <c r="H7" i="49"/>
  <c r="J7" i="49" s="1"/>
  <c r="J6" i="49"/>
  <c r="H5" i="49"/>
  <c r="H11" i="49"/>
  <c r="J11" i="49" s="1"/>
  <c r="H9" i="49"/>
  <c r="J9" i="49" s="1"/>
  <c r="H6" i="49"/>
  <c r="J5" i="49" s="1"/>
  <c r="H10" i="49"/>
  <c r="J10" i="49" s="1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A471" i="16"/>
  <c r="A429" i="16"/>
  <c r="A387" i="16"/>
  <c r="A345" i="16"/>
  <c r="A303" i="16"/>
  <c r="A261" i="16"/>
  <c r="A219" i="16"/>
  <c r="A177" i="16"/>
  <c r="A135" i="16"/>
  <c r="A93" i="16"/>
  <c r="A51" i="16"/>
  <c r="A9" i="16"/>
  <c r="A470" i="16"/>
  <c r="A428" i="16"/>
  <c r="A386" i="16"/>
  <c r="A344" i="16"/>
  <c r="A302" i="16"/>
  <c r="A260" i="16"/>
  <c r="A218" i="16"/>
  <c r="A176" i="16"/>
  <c r="A134" i="16"/>
  <c r="A92" i="16"/>
  <c r="A50" i="16"/>
  <c r="A8" i="16"/>
  <c r="A469" i="16"/>
  <c r="A427" i="16"/>
  <c r="A385" i="16"/>
  <c r="A343" i="16"/>
  <c r="A301" i="16"/>
  <c r="A259" i="16"/>
  <c r="A217" i="16"/>
  <c r="A175" i="16"/>
  <c r="A133" i="16"/>
  <c r="A91" i="16"/>
  <c r="A49" i="16"/>
  <c r="A7" i="16"/>
  <c r="A468" i="16"/>
  <c r="A426" i="16"/>
  <c r="A384" i="16"/>
  <c r="A342" i="16"/>
  <c r="A300" i="16"/>
  <c r="A258" i="16"/>
  <c r="A216" i="16"/>
  <c r="A174" i="16"/>
  <c r="A132" i="16"/>
  <c r="A90" i="16"/>
  <c r="A48" i="16"/>
  <c r="A6" i="16"/>
  <c r="A467" i="16"/>
  <c r="A425" i="16"/>
  <c r="A383" i="16"/>
  <c r="A341" i="16"/>
  <c r="A299" i="16"/>
  <c r="A257" i="16"/>
  <c r="A215" i="16"/>
  <c r="A173" i="16"/>
  <c r="A131" i="16"/>
  <c r="A89" i="16"/>
  <c r="A47" i="16"/>
  <c r="A5" i="16"/>
  <c r="A466" i="16"/>
  <c r="A424" i="16"/>
  <c r="A382" i="16"/>
  <c r="A340" i="16"/>
  <c r="A298" i="16"/>
  <c r="A256" i="16"/>
  <c r="A214" i="16"/>
  <c r="A172" i="16"/>
  <c r="A130" i="16"/>
  <c r="A88" i="16"/>
  <c r="A46" i="16"/>
  <c r="A4" i="16"/>
  <c r="A473" i="16"/>
  <c r="A431" i="16"/>
  <c r="A389" i="16"/>
  <c r="A347" i="16"/>
  <c r="A305" i="16"/>
  <c r="A263" i="16"/>
  <c r="A221" i="16"/>
  <c r="A179" i="16"/>
  <c r="A137" i="16"/>
  <c r="A95" i="16"/>
  <c r="A53" i="16"/>
  <c r="A11" i="16"/>
  <c r="A472" i="16"/>
  <c r="A430" i="16"/>
  <c r="A388" i="16"/>
  <c r="A346" i="16"/>
  <c r="A304" i="16"/>
  <c r="A262" i="16"/>
  <c r="A220" i="16"/>
  <c r="A178" i="16"/>
  <c r="A136" i="16"/>
  <c r="A94" i="16"/>
  <c r="A52" i="16"/>
  <c r="A10" i="16"/>
  <c r="A465" i="16"/>
  <c r="A423" i="16"/>
  <c r="A381" i="16"/>
  <c r="A339" i="16"/>
  <c r="A297" i="16"/>
  <c r="A255" i="16"/>
  <c r="A213" i="16"/>
  <c r="A171" i="16"/>
  <c r="A129" i="16"/>
  <c r="A87" i="16"/>
  <c r="A45" i="16"/>
  <c r="A3" i="16"/>
  <c r="AF504" i="16"/>
  <c r="AE504" i="16"/>
  <c r="AD504" i="16"/>
  <c r="AC504" i="16"/>
  <c r="AB504" i="16"/>
  <c r="AA504" i="16"/>
  <c r="Z504" i="16"/>
  <c r="Y504" i="16"/>
  <c r="X504" i="16"/>
  <c r="W504" i="16"/>
  <c r="V504" i="16"/>
  <c r="U504" i="16"/>
  <c r="T504" i="16"/>
  <c r="S504" i="16"/>
  <c r="R504" i="16"/>
  <c r="Q504" i="16"/>
  <c r="P504" i="16"/>
  <c r="O504" i="16"/>
  <c r="N504" i="16"/>
  <c r="M504" i="16"/>
  <c r="L504" i="16"/>
  <c r="K504" i="16"/>
  <c r="J504" i="16"/>
  <c r="I504" i="16"/>
  <c r="H504" i="16"/>
  <c r="G504" i="16"/>
  <c r="F504" i="16"/>
  <c r="E504" i="16"/>
  <c r="D504" i="16"/>
  <c r="C504" i="16"/>
  <c r="AF503" i="16"/>
  <c r="AE503" i="16"/>
  <c r="AD503" i="16"/>
  <c r="AC503" i="16"/>
  <c r="AB503" i="16"/>
  <c r="AA503" i="16"/>
  <c r="Z503" i="16"/>
  <c r="Y503" i="16"/>
  <c r="X503" i="16"/>
  <c r="W503" i="16"/>
  <c r="V503" i="16"/>
  <c r="U503" i="16"/>
  <c r="T503" i="16"/>
  <c r="S503" i="16"/>
  <c r="R503" i="16"/>
  <c r="Q503" i="16"/>
  <c r="P503" i="16"/>
  <c r="O503" i="16"/>
  <c r="N503" i="16"/>
  <c r="M503" i="16"/>
  <c r="L503" i="16"/>
  <c r="K503" i="16"/>
  <c r="J503" i="16"/>
  <c r="I503" i="16"/>
  <c r="H503" i="16"/>
  <c r="G503" i="16"/>
  <c r="F503" i="16"/>
  <c r="E503" i="16"/>
  <c r="D503" i="16"/>
  <c r="C503" i="16"/>
  <c r="AF502" i="16"/>
  <c r="AE502" i="16"/>
  <c r="AD502" i="16"/>
  <c r="AC502" i="16"/>
  <c r="AB502" i="16"/>
  <c r="AA502" i="16"/>
  <c r="Z502" i="16"/>
  <c r="Y502" i="16"/>
  <c r="X502" i="16"/>
  <c r="W502" i="16"/>
  <c r="V502" i="16"/>
  <c r="U502" i="16"/>
  <c r="T502" i="16"/>
  <c r="S502" i="16"/>
  <c r="R502" i="16"/>
  <c r="Q502" i="16"/>
  <c r="P502" i="16"/>
  <c r="O502" i="16"/>
  <c r="N502" i="16"/>
  <c r="M502" i="16"/>
  <c r="L502" i="16"/>
  <c r="K502" i="16"/>
  <c r="J502" i="16"/>
  <c r="I502" i="16"/>
  <c r="H502" i="16"/>
  <c r="G502" i="16"/>
  <c r="F502" i="16"/>
  <c r="E502" i="16"/>
  <c r="D502" i="16"/>
  <c r="C502" i="16"/>
  <c r="AF501" i="16"/>
  <c r="AE501" i="16"/>
  <c r="AD501" i="16"/>
  <c r="AC501" i="16"/>
  <c r="AB501" i="16"/>
  <c r="AA501" i="16"/>
  <c r="Z501" i="16"/>
  <c r="Y501" i="16"/>
  <c r="X501" i="16"/>
  <c r="W501" i="16"/>
  <c r="V501" i="16"/>
  <c r="U501" i="16"/>
  <c r="T501" i="16"/>
  <c r="S501" i="16"/>
  <c r="R501" i="16"/>
  <c r="Q501" i="16"/>
  <c r="P501" i="16"/>
  <c r="O501" i="16"/>
  <c r="N501" i="16"/>
  <c r="M501" i="16"/>
  <c r="L501" i="16"/>
  <c r="K501" i="16"/>
  <c r="J501" i="16"/>
  <c r="I501" i="16"/>
  <c r="H501" i="16"/>
  <c r="G501" i="16"/>
  <c r="F501" i="16"/>
  <c r="E501" i="16"/>
  <c r="D501" i="16"/>
  <c r="C501" i="16"/>
  <c r="AF500" i="16"/>
  <c r="AE500" i="16"/>
  <c r="AD500" i="16"/>
  <c r="AC500" i="16"/>
  <c r="AB500" i="16"/>
  <c r="AA500" i="16"/>
  <c r="Z500" i="16"/>
  <c r="Y500" i="16"/>
  <c r="X500" i="16"/>
  <c r="W500" i="16"/>
  <c r="V500" i="16"/>
  <c r="U500" i="16"/>
  <c r="T500" i="16"/>
  <c r="S500" i="16"/>
  <c r="R500" i="16"/>
  <c r="Q500" i="16"/>
  <c r="P500" i="16"/>
  <c r="O500" i="16"/>
  <c r="N500" i="16"/>
  <c r="M500" i="16"/>
  <c r="L500" i="16"/>
  <c r="K500" i="16"/>
  <c r="J500" i="16"/>
  <c r="I500" i="16"/>
  <c r="H500" i="16"/>
  <c r="G500" i="16"/>
  <c r="F500" i="16"/>
  <c r="E500" i="16"/>
  <c r="D500" i="16"/>
  <c r="C500" i="16"/>
  <c r="AF499" i="16"/>
  <c r="AE499" i="16"/>
  <c r="AD499" i="16"/>
  <c r="AC499" i="16"/>
  <c r="AB499" i="16"/>
  <c r="AA499" i="16"/>
  <c r="Z499" i="16"/>
  <c r="Y499" i="16"/>
  <c r="X499" i="16"/>
  <c r="W499" i="16"/>
  <c r="V499" i="16"/>
  <c r="U499" i="16"/>
  <c r="T499" i="16"/>
  <c r="S499" i="16"/>
  <c r="R499" i="16"/>
  <c r="Q499" i="16"/>
  <c r="P499" i="16"/>
  <c r="O499" i="16"/>
  <c r="N499" i="16"/>
  <c r="M499" i="16"/>
  <c r="L499" i="16"/>
  <c r="K499" i="16"/>
  <c r="J499" i="16"/>
  <c r="I499" i="16"/>
  <c r="H499" i="16"/>
  <c r="G499" i="16"/>
  <c r="F499" i="16"/>
  <c r="E499" i="16"/>
  <c r="D499" i="16"/>
  <c r="C499" i="16"/>
  <c r="AF498" i="16"/>
  <c r="AE498" i="16"/>
  <c r="AD498" i="16"/>
  <c r="AC498" i="16"/>
  <c r="AB498" i="16"/>
  <c r="AA498" i="16"/>
  <c r="Z498" i="16"/>
  <c r="Y498" i="16"/>
  <c r="X498" i="16"/>
  <c r="W498" i="16"/>
  <c r="V498" i="16"/>
  <c r="U498" i="16"/>
  <c r="T498" i="16"/>
  <c r="S498" i="16"/>
  <c r="R498" i="16"/>
  <c r="Q498" i="16"/>
  <c r="P498" i="16"/>
  <c r="O498" i="16"/>
  <c r="N498" i="16"/>
  <c r="M498" i="16"/>
  <c r="L498" i="16"/>
  <c r="K498" i="16"/>
  <c r="J498" i="16"/>
  <c r="I498" i="16"/>
  <c r="H498" i="16"/>
  <c r="G498" i="16"/>
  <c r="F498" i="16"/>
  <c r="E498" i="16"/>
  <c r="D498" i="16"/>
  <c r="C498" i="16"/>
  <c r="AF497" i="16"/>
  <c r="AE497" i="16"/>
  <c r="AD497" i="16"/>
  <c r="AC497" i="16"/>
  <c r="AB497" i="16"/>
  <c r="AA497" i="16"/>
  <c r="Z497" i="16"/>
  <c r="Y497" i="16"/>
  <c r="X497" i="16"/>
  <c r="W497" i="16"/>
  <c r="V497" i="16"/>
  <c r="U497" i="16"/>
  <c r="T497" i="16"/>
  <c r="S497" i="16"/>
  <c r="R497" i="16"/>
  <c r="Q497" i="16"/>
  <c r="P497" i="16"/>
  <c r="O497" i="16"/>
  <c r="N497" i="16"/>
  <c r="M497" i="16"/>
  <c r="L497" i="16"/>
  <c r="K497" i="16"/>
  <c r="J497" i="16"/>
  <c r="I497" i="16"/>
  <c r="H497" i="16"/>
  <c r="G497" i="16"/>
  <c r="F497" i="16"/>
  <c r="E497" i="16"/>
  <c r="D497" i="16"/>
  <c r="C497" i="16"/>
  <c r="AF496" i="16"/>
  <c r="AE496" i="16"/>
  <c r="AD496" i="16"/>
  <c r="AC496" i="16"/>
  <c r="AB496" i="16"/>
  <c r="AA496" i="16"/>
  <c r="Z496" i="16"/>
  <c r="Y496" i="16"/>
  <c r="X496" i="16"/>
  <c r="W496" i="16"/>
  <c r="V496" i="16"/>
  <c r="U496" i="16"/>
  <c r="T496" i="16"/>
  <c r="S496" i="16"/>
  <c r="R496" i="16"/>
  <c r="Q496" i="16"/>
  <c r="P496" i="16"/>
  <c r="O496" i="16"/>
  <c r="N496" i="16"/>
  <c r="M496" i="16"/>
  <c r="L496" i="16"/>
  <c r="K496" i="16"/>
  <c r="J496" i="16"/>
  <c r="I496" i="16"/>
  <c r="H496" i="16"/>
  <c r="G496" i="16"/>
  <c r="F496" i="16"/>
  <c r="E496" i="16"/>
  <c r="D496" i="16"/>
  <c r="C496" i="16"/>
  <c r="AF495" i="16"/>
  <c r="AE495" i="16"/>
  <c r="AD495" i="16"/>
  <c r="AC495" i="16"/>
  <c r="AB495" i="16"/>
  <c r="AA495" i="16"/>
  <c r="Z495" i="16"/>
  <c r="Y495" i="16"/>
  <c r="X495" i="16"/>
  <c r="W495" i="16"/>
  <c r="V495" i="16"/>
  <c r="U495" i="16"/>
  <c r="T495" i="16"/>
  <c r="S495" i="16"/>
  <c r="R495" i="16"/>
  <c r="Q495" i="16"/>
  <c r="P495" i="16"/>
  <c r="O495" i="16"/>
  <c r="N495" i="16"/>
  <c r="M495" i="16"/>
  <c r="L495" i="16"/>
  <c r="K495" i="16"/>
  <c r="J495" i="16"/>
  <c r="I495" i="16"/>
  <c r="H495" i="16"/>
  <c r="G495" i="16"/>
  <c r="F495" i="16"/>
  <c r="E495" i="16"/>
  <c r="D495" i="16"/>
  <c r="C495" i="16"/>
  <c r="AF494" i="16"/>
  <c r="AE494" i="16"/>
  <c r="AD494" i="16"/>
  <c r="AC494" i="16"/>
  <c r="AB494" i="16"/>
  <c r="AA494" i="16"/>
  <c r="Z494" i="16"/>
  <c r="Y494" i="16"/>
  <c r="X494" i="16"/>
  <c r="W494" i="16"/>
  <c r="V494" i="16"/>
  <c r="U494" i="16"/>
  <c r="T494" i="16"/>
  <c r="S494" i="16"/>
  <c r="R494" i="16"/>
  <c r="Q494" i="16"/>
  <c r="P494" i="16"/>
  <c r="O494" i="16"/>
  <c r="N494" i="16"/>
  <c r="M494" i="16"/>
  <c r="L494" i="16"/>
  <c r="K494" i="16"/>
  <c r="J494" i="16"/>
  <c r="I494" i="16"/>
  <c r="H494" i="16"/>
  <c r="G494" i="16"/>
  <c r="F494" i="16"/>
  <c r="E494" i="16"/>
  <c r="D494" i="16"/>
  <c r="C494" i="16"/>
  <c r="AF493" i="16"/>
  <c r="AE493" i="16"/>
  <c r="AD493" i="16"/>
  <c r="AC493" i="16"/>
  <c r="AB493" i="16"/>
  <c r="AA493" i="16"/>
  <c r="Z493" i="16"/>
  <c r="Y493" i="16"/>
  <c r="X493" i="16"/>
  <c r="W493" i="16"/>
  <c r="V493" i="16"/>
  <c r="U493" i="16"/>
  <c r="T493" i="16"/>
  <c r="S493" i="16"/>
  <c r="R493" i="16"/>
  <c r="Q493" i="16"/>
  <c r="P493" i="16"/>
  <c r="O493" i="16"/>
  <c r="N493" i="16"/>
  <c r="M493" i="16"/>
  <c r="L493" i="16"/>
  <c r="K493" i="16"/>
  <c r="J493" i="16"/>
  <c r="I493" i="16"/>
  <c r="H493" i="16"/>
  <c r="G493" i="16"/>
  <c r="F493" i="16"/>
  <c r="E493" i="16"/>
  <c r="D493" i="16"/>
  <c r="C493" i="16"/>
  <c r="AF492" i="16"/>
  <c r="AE492" i="16"/>
  <c r="AD492" i="16"/>
  <c r="AC492" i="16"/>
  <c r="AB492" i="16"/>
  <c r="AA492" i="16"/>
  <c r="Z492" i="16"/>
  <c r="Y492" i="16"/>
  <c r="X492" i="16"/>
  <c r="W492" i="16"/>
  <c r="V492" i="16"/>
  <c r="U492" i="16"/>
  <c r="T492" i="16"/>
  <c r="S492" i="16"/>
  <c r="R492" i="16"/>
  <c r="Q492" i="16"/>
  <c r="P492" i="16"/>
  <c r="O492" i="16"/>
  <c r="N492" i="16"/>
  <c r="M492" i="16"/>
  <c r="L492" i="16"/>
  <c r="K492" i="16"/>
  <c r="J492" i="16"/>
  <c r="I492" i="16"/>
  <c r="H492" i="16"/>
  <c r="G492" i="16"/>
  <c r="F492" i="16"/>
  <c r="E492" i="16"/>
  <c r="D492" i="16"/>
  <c r="C492" i="16"/>
  <c r="AF491" i="16"/>
  <c r="AE491" i="16"/>
  <c r="AD491" i="16"/>
  <c r="AC491" i="16"/>
  <c r="AB491" i="16"/>
  <c r="AA491" i="16"/>
  <c r="Z491" i="16"/>
  <c r="Y491" i="16"/>
  <c r="X491" i="16"/>
  <c r="W491" i="16"/>
  <c r="V491" i="16"/>
  <c r="U491" i="16"/>
  <c r="T491" i="16"/>
  <c r="S491" i="16"/>
  <c r="R491" i="16"/>
  <c r="Q491" i="16"/>
  <c r="P491" i="16"/>
  <c r="O491" i="16"/>
  <c r="N491" i="16"/>
  <c r="M491" i="16"/>
  <c r="L491" i="16"/>
  <c r="K491" i="16"/>
  <c r="J491" i="16"/>
  <c r="I491" i="16"/>
  <c r="H491" i="16"/>
  <c r="G491" i="16"/>
  <c r="F491" i="16"/>
  <c r="E491" i="16"/>
  <c r="D491" i="16"/>
  <c r="C491" i="16"/>
  <c r="AF490" i="16"/>
  <c r="AE490" i="16"/>
  <c r="AD490" i="16"/>
  <c r="AC490" i="16"/>
  <c r="AB490" i="16"/>
  <c r="AA490" i="16"/>
  <c r="Z490" i="16"/>
  <c r="Y490" i="16"/>
  <c r="X490" i="16"/>
  <c r="W490" i="16"/>
  <c r="V490" i="16"/>
  <c r="U490" i="16"/>
  <c r="T490" i="16"/>
  <c r="S490" i="16"/>
  <c r="R490" i="16"/>
  <c r="Q490" i="16"/>
  <c r="P490" i="16"/>
  <c r="O490" i="16"/>
  <c r="N490" i="16"/>
  <c r="M490" i="16"/>
  <c r="L490" i="16"/>
  <c r="K490" i="16"/>
  <c r="J490" i="16"/>
  <c r="I490" i="16"/>
  <c r="H490" i="16"/>
  <c r="G490" i="16"/>
  <c r="F490" i="16"/>
  <c r="E490" i="16"/>
  <c r="D490" i="16"/>
  <c r="C490" i="16"/>
  <c r="AF489" i="16"/>
  <c r="AE489" i="16"/>
  <c r="AD489" i="16"/>
  <c r="AC489" i="16"/>
  <c r="AB489" i="16"/>
  <c r="AA489" i="16"/>
  <c r="Z489" i="16"/>
  <c r="Y489" i="16"/>
  <c r="X489" i="16"/>
  <c r="W489" i="16"/>
  <c r="V489" i="16"/>
  <c r="U489" i="16"/>
  <c r="T489" i="16"/>
  <c r="S489" i="16"/>
  <c r="R489" i="16"/>
  <c r="Q489" i="16"/>
  <c r="P489" i="16"/>
  <c r="O489" i="16"/>
  <c r="N489" i="16"/>
  <c r="M489" i="16"/>
  <c r="L489" i="16"/>
  <c r="K489" i="16"/>
  <c r="J489" i="16"/>
  <c r="I489" i="16"/>
  <c r="H489" i="16"/>
  <c r="G489" i="16"/>
  <c r="F489" i="16"/>
  <c r="E489" i="16"/>
  <c r="D489" i="16"/>
  <c r="C489" i="16"/>
  <c r="AF488" i="16"/>
  <c r="AE488" i="16"/>
  <c r="AD488" i="16"/>
  <c r="AC488" i="16"/>
  <c r="AB488" i="16"/>
  <c r="AA488" i="16"/>
  <c r="Z488" i="16"/>
  <c r="Y488" i="16"/>
  <c r="X488" i="16"/>
  <c r="W488" i="16"/>
  <c r="V488" i="16"/>
  <c r="U488" i="16"/>
  <c r="T488" i="16"/>
  <c r="S488" i="16"/>
  <c r="R488" i="16"/>
  <c r="Q488" i="16"/>
  <c r="P488" i="16"/>
  <c r="O488" i="16"/>
  <c r="N488" i="16"/>
  <c r="M488" i="16"/>
  <c r="L488" i="16"/>
  <c r="K488" i="16"/>
  <c r="J488" i="16"/>
  <c r="I488" i="16"/>
  <c r="H488" i="16"/>
  <c r="G488" i="16"/>
  <c r="F488" i="16"/>
  <c r="E488" i="16"/>
  <c r="D488" i="16"/>
  <c r="C488" i="16"/>
  <c r="AF487" i="16"/>
  <c r="AE487" i="16"/>
  <c r="AD487" i="16"/>
  <c r="AC487" i="16"/>
  <c r="AB487" i="16"/>
  <c r="AA487" i="16"/>
  <c r="Z487" i="16"/>
  <c r="Y487" i="16"/>
  <c r="X487" i="16"/>
  <c r="W487" i="16"/>
  <c r="V487" i="16"/>
  <c r="U487" i="16"/>
  <c r="T487" i="16"/>
  <c r="S487" i="16"/>
  <c r="R487" i="16"/>
  <c r="Q487" i="16"/>
  <c r="P487" i="16"/>
  <c r="O487" i="16"/>
  <c r="N487" i="16"/>
  <c r="M487" i="16"/>
  <c r="L487" i="16"/>
  <c r="K487" i="16"/>
  <c r="J487" i="16"/>
  <c r="I487" i="16"/>
  <c r="H487" i="16"/>
  <c r="G487" i="16"/>
  <c r="F487" i="16"/>
  <c r="E487" i="16"/>
  <c r="D487" i="16"/>
  <c r="C487" i="16"/>
  <c r="AF486" i="16"/>
  <c r="AE486" i="16"/>
  <c r="AD486" i="16"/>
  <c r="AC486" i="16"/>
  <c r="AB486" i="16"/>
  <c r="AA486" i="16"/>
  <c r="Z486" i="16"/>
  <c r="Y486" i="16"/>
  <c r="X486" i="16"/>
  <c r="W486" i="16"/>
  <c r="V486" i="16"/>
  <c r="U486" i="16"/>
  <c r="T486" i="16"/>
  <c r="S486" i="16"/>
  <c r="R486" i="16"/>
  <c r="Q486" i="16"/>
  <c r="P486" i="16"/>
  <c r="O486" i="16"/>
  <c r="N486" i="16"/>
  <c r="M486" i="16"/>
  <c r="L486" i="16"/>
  <c r="K486" i="16"/>
  <c r="J486" i="16"/>
  <c r="I486" i="16"/>
  <c r="H486" i="16"/>
  <c r="G486" i="16"/>
  <c r="F486" i="16"/>
  <c r="E486" i="16"/>
  <c r="D486" i="16"/>
  <c r="C486" i="16"/>
  <c r="AF485" i="16"/>
  <c r="AE485" i="16"/>
  <c r="AD485" i="16"/>
  <c r="AC485" i="16"/>
  <c r="AB485" i="16"/>
  <c r="AA485" i="16"/>
  <c r="Z485" i="16"/>
  <c r="Y485" i="16"/>
  <c r="X485" i="16"/>
  <c r="W485" i="16"/>
  <c r="V485" i="16"/>
  <c r="U485" i="16"/>
  <c r="T485" i="16"/>
  <c r="S485" i="16"/>
  <c r="R485" i="16"/>
  <c r="Q485" i="16"/>
  <c r="P485" i="16"/>
  <c r="O485" i="16"/>
  <c r="N485" i="16"/>
  <c r="M485" i="16"/>
  <c r="L485" i="16"/>
  <c r="K485" i="16"/>
  <c r="J485" i="16"/>
  <c r="I485" i="16"/>
  <c r="H485" i="16"/>
  <c r="G485" i="16"/>
  <c r="F485" i="16"/>
  <c r="E485" i="16"/>
  <c r="D485" i="16"/>
  <c r="C485" i="16"/>
  <c r="AF484" i="16"/>
  <c r="AE484" i="16"/>
  <c r="AD484" i="16"/>
  <c r="AC484" i="16"/>
  <c r="AB484" i="16"/>
  <c r="AA484" i="16"/>
  <c r="Z484" i="16"/>
  <c r="Y484" i="16"/>
  <c r="X484" i="16"/>
  <c r="W484" i="16"/>
  <c r="V484" i="16"/>
  <c r="U484" i="16"/>
  <c r="T484" i="16"/>
  <c r="S484" i="16"/>
  <c r="R484" i="16"/>
  <c r="Q484" i="16"/>
  <c r="P484" i="16"/>
  <c r="O484" i="16"/>
  <c r="N484" i="16"/>
  <c r="M484" i="16"/>
  <c r="L484" i="16"/>
  <c r="K484" i="16"/>
  <c r="J484" i="16"/>
  <c r="I484" i="16"/>
  <c r="H484" i="16"/>
  <c r="G484" i="16"/>
  <c r="F484" i="16"/>
  <c r="E484" i="16"/>
  <c r="D484" i="16"/>
  <c r="C484" i="16"/>
  <c r="AF483" i="16"/>
  <c r="AE483" i="16"/>
  <c r="AD483" i="16"/>
  <c r="AC483" i="16"/>
  <c r="AB483" i="16"/>
  <c r="AA483" i="16"/>
  <c r="Z483" i="16"/>
  <c r="Y483" i="16"/>
  <c r="X483" i="16"/>
  <c r="W483" i="16"/>
  <c r="V483" i="16"/>
  <c r="U483" i="16"/>
  <c r="T483" i="16"/>
  <c r="S483" i="16"/>
  <c r="R483" i="16"/>
  <c r="Q483" i="16"/>
  <c r="P483" i="16"/>
  <c r="O483" i="16"/>
  <c r="N483" i="16"/>
  <c r="M483" i="16"/>
  <c r="L483" i="16"/>
  <c r="K483" i="16"/>
  <c r="J483" i="16"/>
  <c r="I483" i="16"/>
  <c r="H483" i="16"/>
  <c r="G483" i="16"/>
  <c r="F483" i="16"/>
  <c r="E483" i="16"/>
  <c r="D483" i="16"/>
  <c r="C483" i="16"/>
  <c r="AF482" i="16"/>
  <c r="AE482" i="16"/>
  <c r="AD482" i="16"/>
  <c r="AC482" i="16"/>
  <c r="AB482" i="16"/>
  <c r="AA482" i="16"/>
  <c r="Z482" i="16"/>
  <c r="Y482" i="16"/>
  <c r="X482" i="16"/>
  <c r="W482" i="16"/>
  <c r="V482" i="16"/>
  <c r="U482" i="16"/>
  <c r="T482" i="16"/>
  <c r="S482" i="16"/>
  <c r="R482" i="16"/>
  <c r="Q482" i="16"/>
  <c r="P482" i="16"/>
  <c r="O482" i="16"/>
  <c r="N482" i="16"/>
  <c r="M482" i="16"/>
  <c r="L482" i="16"/>
  <c r="K482" i="16"/>
  <c r="J482" i="16"/>
  <c r="I482" i="16"/>
  <c r="H482" i="16"/>
  <c r="G482" i="16"/>
  <c r="F482" i="16"/>
  <c r="E482" i="16"/>
  <c r="D482" i="16"/>
  <c r="C482" i="16"/>
  <c r="AF481" i="16"/>
  <c r="AE481" i="16"/>
  <c r="AD481" i="16"/>
  <c r="AC481" i="16"/>
  <c r="AB481" i="16"/>
  <c r="AA481" i="16"/>
  <c r="Z481" i="16"/>
  <c r="Y481" i="16"/>
  <c r="X481" i="16"/>
  <c r="W481" i="16"/>
  <c r="V481" i="16"/>
  <c r="U481" i="16"/>
  <c r="T481" i="16"/>
  <c r="S481" i="16"/>
  <c r="R481" i="16"/>
  <c r="Q481" i="16"/>
  <c r="P481" i="16"/>
  <c r="O481" i="16"/>
  <c r="N481" i="16"/>
  <c r="M481" i="16"/>
  <c r="L481" i="16"/>
  <c r="K481" i="16"/>
  <c r="J481" i="16"/>
  <c r="I481" i="16"/>
  <c r="H481" i="16"/>
  <c r="G481" i="16"/>
  <c r="F481" i="16"/>
  <c r="E481" i="16"/>
  <c r="D481" i="16"/>
  <c r="C481" i="16"/>
  <c r="AF480" i="16"/>
  <c r="AE480" i="16"/>
  <c r="AD480" i="16"/>
  <c r="AC480" i="16"/>
  <c r="AB480" i="16"/>
  <c r="AA480" i="16"/>
  <c r="Z480" i="16"/>
  <c r="Y480" i="16"/>
  <c r="X480" i="16"/>
  <c r="W480" i="16"/>
  <c r="V480" i="16"/>
  <c r="U480" i="16"/>
  <c r="T480" i="16"/>
  <c r="S480" i="16"/>
  <c r="R480" i="16"/>
  <c r="Q480" i="16"/>
  <c r="P480" i="16"/>
  <c r="O480" i="16"/>
  <c r="N480" i="16"/>
  <c r="M480" i="16"/>
  <c r="L480" i="16"/>
  <c r="K480" i="16"/>
  <c r="J480" i="16"/>
  <c r="I480" i="16"/>
  <c r="H480" i="16"/>
  <c r="G480" i="16"/>
  <c r="F480" i="16"/>
  <c r="E480" i="16"/>
  <c r="D480" i="16"/>
  <c r="C480" i="16"/>
  <c r="AF479" i="16"/>
  <c r="AE479" i="16"/>
  <c r="AD479" i="16"/>
  <c r="AC479" i="16"/>
  <c r="AB479" i="16"/>
  <c r="AA479" i="16"/>
  <c r="Z479" i="16"/>
  <c r="Y479" i="16"/>
  <c r="X479" i="16"/>
  <c r="W479" i="16"/>
  <c r="V479" i="16"/>
  <c r="U479" i="16"/>
  <c r="T479" i="16"/>
  <c r="S479" i="16"/>
  <c r="R479" i="16"/>
  <c r="Q479" i="16"/>
  <c r="P479" i="16"/>
  <c r="O479" i="16"/>
  <c r="N479" i="16"/>
  <c r="M479" i="16"/>
  <c r="L479" i="16"/>
  <c r="K479" i="16"/>
  <c r="J479" i="16"/>
  <c r="I479" i="16"/>
  <c r="H479" i="16"/>
  <c r="G479" i="16"/>
  <c r="F479" i="16"/>
  <c r="E479" i="16"/>
  <c r="D479" i="16"/>
  <c r="C479" i="16"/>
  <c r="B504" i="16"/>
  <c r="B503" i="16"/>
  <c r="B502" i="16"/>
  <c r="B501" i="16"/>
  <c r="B500" i="16"/>
  <c r="B499" i="16"/>
  <c r="B498" i="16"/>
  <c r="B497" i="16"/>
  <c r="B496" i="16"/>
  <c r="B495" i="16"/>
  <c r="B494" i="16"/>
  <c r="B493" i="16"/>
  <c r="B492" i="16"/>
  <c r="B491" i="16"/>
  <c r="B490" i="16"/>
  <c r="B489" i="16"/>
  <c r="B488" i="16"/>
  <c r="B487" i="16"/>
  <c r="B486" i="16"/>
  <c r="B485" i="16"/>
  <c r="B484" i="16"/>
  <c r="B483" i="16"/>
  <c r="B482" i="16"/>
  <c r="B481" i="16"/>
  <c r="B480" i="16"/>
  <c r="B479" i="16"/>
  <c r="AE462" i="16"/>
  <c r="AD462" i="16"/>
  <c r="AC462" i="16"/>
  <c r="AB462" i="16"/>
  <c r="AA462" i="16"/>
  <c r="Z462" i="16"/>
  <c r="Y462" i="16"/>
  <c r="X462" i="16"/>
  <c r="W462" i="16"/>
  <c r="V462" i="16"/>
  <c r="U462" i="16"/>
  <c r="T462" i="16"/>
  <c r="S462" i="16"/>
  <c r="R462" i="16"/>
  <c r="Q462" i="16"/>
  <c r="P462" i="16"/>
  <c r="O462" i="16"/>
  <c r="N462" i="16"/>
  <c r="M462" i="16"/>
  <c r="L462" i="16"/>
  <c r="K462" i="16"/>
  <c r="J462" i="16"/>
  <c r="I462" i="16"/>
  <c r="H462" i="16"/>
  <c r="G462" i="16"/>
  <c r="F462" i="16"/>
  <c r="E462" i="16"/>
  <c r="D462" i="16"/>
  <c r="C462" i="16"/>
  <c r="AE461" i="16"/>
  <c r="AD461" i="16"/>
  <c r="AC461" i="16"/>
  <c r="AB461" i="16"/>
  <c r="AA461" i="16"/>
  <c r="Z461" i="16"/>
  <c r="Y461" i="16"/>
  <c r="X461" i="16"/>
  <c r="W461" i="16"/>
  <c r="V461" i="16"/>
  <c r="U461" i="16"/>
  <c r="T461" i="16"/>
  <c r="S461" i="16"/>
  <c r="R461" i="16"/>
  <c r="Q461" i="16"/>
  <c r="P461" i="16"/>
  <c r="O461" i="16"/>
  <c r="N461" i="16"/>
  <c r="M461" i="16"/>
  <c r="L461" i="16"/>
  <c r="K461" i="16"/>
  <c r="J461" i="16"/>
  <c r="I461" i="16"/>
  <c r="H461" i="16"/>
  <c r="G461" i="16"/>
  <c r="F461" i="16"/>
  <c r="E461" i="16"/>
  <c r="D461" i="16"/>
  <c r="C461" i="16"/>
  <c r="AE460" i="16"/>
  <c r="AD460" i="16"/>
  <c r="AC460" i="16"/>
  <c r="AB460" i="16"/>
  <c r="AA460" i="16"/>
  <c r="Z460" i="16"/>
  <c r="Y460" i="16"/>
  <c r="X460" i="16"/>
  <c r="W460" i="16"/>
  <c r="V460" i="16"/>
  <c r="U460" i="16"/>
  <c r="T460" i="16"/>
  <c r="S460" i="16"/>
  <c r="R460" i="16"/>
  <c r="Q460" i="16"/>
  <c r="P460" i="16"/>
  <c r="O460" i="16"/>
  <c r="N460" i="16"/>
  <c r="M460" i="16"/>
  <c r="L460" i="16"/>
  <c r="K460" i="16"/>
  <c r="J460" i="16"/>
  <c r="I460" i="16"/>
  <c r="H460" i="16"/>
  <c r="G460" i="16"/>
  <c r="F460" i="16"/>
  <c r="E460" i="16"/>
  <c r="D460" i="16"/>
  <c r="C460" i="16"/>
  <c r="AE459" i="16"/>
  <c r="AD459" i="16"/>
  <c r="AC459" i="16"/>
  <c r="AB459" i="16"/>
  <c r="AA459" i="16"/>
  <c r="Z459" i="16"/>
  <c r="Y459" i="16"/>
  <c r="X459" i="16"/>
  <c r="W459" i="16"/>
  <c r="V459" i="16"/>
  <c r="U459" i="16"/>
  <c r="T459" i="16"/>
  <c r="S459" i="16"/>
  <c r="R459" i="16"/>
  <c r="Q459" i="16"/>
  <c r="P459" i="16"/>
  <c r="O459" i="16"/>
  <c r="N459" i="16"/>
  <c r="M459" i="16"/>
  <c r="L459" i="16"/>
  <c r="K459" i="16"/>
  <c r="J459" i="16"/>
  <c r="I459" i="16"/>
  <c r="H459" i="16"/>
  <c r="G459" i="16"/>
  <c r="F459" i="16"/>
  <c r="E459" i="16"/>
  <c r="D459" i="16"/>
  <c r="C459" i="16"/>
  <c r="AE458" i="16"/>
  <c r="AD458" i="16"/>
  <c r="AC458" i="16"/>
  <c r="AB458" i="16"/>
  <c r="AA458" i="16"/>
  <c r="Z458" i="16"/>
  <c r="Y458" i="16"/>
  <c r="X458" i="16"/>
  <c r="W458" i="16"/>
  <c r="V458" i="16"/>
  <c r="U458" i="16"/>
  <c r="T458" i="16"/>
  <c r="S458" i="16"/>
  <c r="R458" i="16"/>
  <c r="Q458" i="16"/>
  <c r="P458" i="16"/>
  <c r="O458" i="16"/>
  <c r="N458" i="16"/>
  <c r="M458" i="16"/>
  <c r="L458" i="16"/>
  <c r="K458" i="16"/>
  <c r="J458" i="16"/>
  <c r="I458" i="16"/>
  <c r="H458" i="16"/>
  <c r="G458" i="16"/>
  <c r="F458" i="16"/>
  <c r="E458" i="16"/>
  <c r="D458" i="16"/>
  <c r="C458" i="16"/>
  <c r="AE457" i="16"/>
  <c r="AD457" i="16"/>
  <c r="AC457" i="16"/>
  <c r="AB457" i="16"/>
  <c r="AA457" i="16"/>
  <c r="Z457" i="16"/>
  <c r="Y457" i="16"/>
  <c r="X457" i="16"/>
  <c r="W457" i="16"/>
  <c r="V457" i="16"/>
  <c r="U457" i="16"/>
  <c r="T457" i="16"/>
  <c r="S457" i="16"/>
  <c r="R457" i="16"/>
  <c r="Q457" i="16"/>
  <c r="P457" i="16"/>
  <c r="O457" i="16"/>
  <c r="N457" i="16"/>
  <c r="M457" i="16"/>
  <c r="L457" i="16"/>
  <c r="K457" i="16"/>
  <c r="J457" i="16"/>
  <c r="I457" i="16"/>
  <c r="H457" i="16"/>
  <c r="G457" i="16"/>
  <c r="F457" i="16"/>
  <c r="E457" i="16"/>
  <c r="D457" i="16"/>
  <c r="C457" i="16"/>
  <c r="AE456" i="16"/>
  <c r="AD456" i="16"/>
  <c r="AC456" i="16"/>
  <c r="AB456" i="16"/>
  <c r="AA456" i="16"/>
  <c r="Z456" i="16"/>
  <c r="Y456" i="16"/>
  <c r="X456" i="16"/>
  <c r="W456" i="16"/>
  <c r="V456" i="16"/>
  <c r="U456" i="16"/>
  <c r="T456" i="16"/>
  <c r="S456" i="16"/>
  <c r="R456" i="16"/>
  <c r="Q456" i="16"/>
  <c r="P456" i="16"/>
  <c r="O456" i="16"/>
  <c r="N456" i="16"/>
  <c r="M456" i="16"/>
  <c r="L456" i="16"/>
  <c r="K456" i="16"/>
  <c r="J456" i="16"/>
  <c r="I456" i="16"/>
  <c r="H456" i="16"/>
  <c r="G456" i="16"/>
  <c r="F456" i="16"/>
  <c r="E456" i="16"/>
  <c r="D456" i="16"/>
  <c r="C456" i="16"/>
  <c r="AE455" i="16"/>
  <c r="AD455" i="16"/>
  <c r="AC455" i="16"/>
  <c r="AB455" i="16"/>
  <c r="AA455" i="16"/>
  <c r="Z455" i="16"/>
  <c r="Y455" i="16"/>
  <c r="X455" i="16"/>
  <c r="W455" i="16"/>
  <c r="V455" i="16"/>
  <c r="U455" i="16"/>
  <c r="T455" i="16"/>
  <c r="S455" i="16"/>
  <c r="R455" i="16"/>
  <c r="Q455" i="16"/>
  <c r="P455" i="16"/>
  <c r="O455" i="16"/>
  <c r="N455" i="16"/>
  <c r="M455" i="16"/>
  <c r="L455" i="16"/>
  <c r="K455" i="16"/>
  <c r="J455" i="16"/>
  <c r="I455" i="16"/>
  <c r="H455" i="16"/>
  <c r="G455" i="16"/>
  <c r="F455" i="16"/>
  <c r="E455" i="16"/>
  <c r="D455" i="16"/>
  <c r="C455" i="16"/>
  <c r="AE454" i="16"/>
  <c r="AD454" i="16"/>
  <c r="AC454" i="16"/>
  <c r="AB454" i="16"/>
  <c r="AA454" i="16"/>
  <c r="Z454" i="16"/>
  <c r="Y454" i="16"/>
  <c r="X454" i="16"/>
  <c r="W454" i="16"/>
  <c r="V454" i="16"/>
  <c r="U454" i="16"/>
  <c r="T454" i="16"/>
  <c r="S454" i="16"/>
  <c r="R454" i="16"/>
  <c r="Q454" i="16"/>
  <c r="P454" i="16"/>
  <c r="O454" i="16"/>
  <c r="N454" i="16"/>
  <c r="M454" i="16"/>
  <c r="L454" i="16"/>
  <c r="K454" i="16"/>
  <c r="J454" i="16"/>
  <c r="I454" i="16"/>
  <c r="H454" i="16"/>
  <c r="G454" i="16"/>
  <c r="F454" i="16"/>
  <c r="E454" i="16"/>
  <c r="D454" i="16"/>
  <c r="C454" i="16"/>
  <c r="AE453" i="16"/>
  <c r="AD453" i="16"/>
  <c r="AC453" i="16"/>
  <c r="AB453" i="16"/>
  <c r="AA453" i="16"/>
  <c r="Z453" i="16"/>
  <c r="Y453" i="16"/>
  <c r="X453" i="16"/>
  <c r="W453" i="16"/>
  <c r="V453" i="16"/>
  <c r="U453" i="16"/>
  <c r="T453" i="16"/>
  <c r="S453" i="16"/>
  <c r="R453" i="16"/>
  <c r="Q453" i="16"/>
  <c r="P453" i="16"/>
  <c r="O453" i="16"/>
  <c r="N453" i="16"/>
  <c r="M453" i="16"/>
  <c r="L453" i="16"/>
  <c r="K453" i="16"/>
  <c r="J453" i="16"/>
  <c r="I453" i="16"/>
  <c r="H453" i="16"/>
  <c r="G453" i="16"/>
  <c r="F453" i="16"/>
  <c r="E453" i="16"/>
  <c r="D453" i="16"/>
  <c r="C453" i="16"/>
  <c r="AE452" i="16"/>
  <c r="AD452" i="16"/>
  <c r="AC452" i="16"/>
  <c r="AB452" i="16"/>
  <c r="AA452" i="16"/>
  <c r="Z452" i="16"/>
  <c r="Y452" i="16"/>
  <c r="X452" i="16"/>
  <c r="W452" i="16"/>
  <c r="V452" i="16"/>
  <c r="U452" i="16"/>
  <c r="T452" i="16"/>
  <c r="S452" i="16"/>
  <c r="R452" i="16"/>
  <c r="Q452" i="16"/>
  <c r="P452" i="16"/>
  <c r="O452" i="16"/>
  <c r="N452" i="16"/>
  <c r="M452" i="16"/>
  <c r="L452" i="16"/>
  <c r="K452" i="16"/>
  <c r="J452" i="16"/>
  <c r="I452" i="16"/>
  <c r="H452" i="16"/>
  <c r="G452" i="16"/>
  <c r="F452" i="16"/>
  <c r="E452" i="16"/>
  <c r="D452" i="16"/>
  <c r="C452" i="16"/>
  <c r="AE451" i="16"/>
  <c r="AD451" i="16"/>
  <c r="AC451" i="16"/>
  <c r="AB451" i="16"/>
  <c r="AA451" i="16"/>
  <c r="Z451" i="16"/>
  <c r="Y451" i="16"/>
  <c r="X451" i="16"/>
  <c r="W451" i="16"/>
  <c r="V451" i="16"/>
  <c r="U451" i="16"/>
  <c r="T451" i="16"/>
  <c r="S451" i="16"/>
  <c r="R451" i="16"/>
  <c r="Q451" i="16"/>
  <c r="P451" i="16"/>
  <c r="O451" i="16"/>
  <c r="N451" i="16"/>
  <c r="M451" i="16"/>
  <c r="L451" i="16"/>
  <c r="K451" i="16"/>
  <c r="J451" i="16"/>
  <c r="I451" i="16"/>
  <c r="H451" i="16"/>
  <c r="G451" i="16"/>
  <c r="F451" i="16"/>
  <c r="E451" i="16"/>
  <c r="D451" i="16"/>
  <c r="C451" i="16"/>
  <c r="AE450" i="16"/>
  <c r="AD450" i="16"/>
  <c r="AC450" i="16"/>
  <c r="AB450" i="16"/>
  <c r="AA450" i="16"/>
  <c r="Z450" i="16"/>
  <c r="Y450" i="16"/>
  <c r="X450" i="16"/>
  <c r="W450" i="16"/>
  <c r="V450" i="16"/>
  <c r="U450" i="16"/>
  <c r="T450" i="16"/>
  <c r="S450" i="16"/>
  <c r="R450" i="16"/>
  <c r="Q450" i="16"/>
  <c r="P450" i="16"/>
  <c r="O450" i="16"/>
  <c r="N450" i="16"/>
  <c r="M450" i="16"/>
  <c r="L450" i="16"/>
  <c r="K450" i="16"/>
  <c r="J450" i="16"/>
  <c r="I450" i="16"/>
  <c r="H450" i="16"/>
  <c r="G450" i="16"/>
  <c r="F450" i="16"/>
  <c r="E450" i="16"/>
  <c r="D450" i="16"/>
  <c r="C450" i="16"/>
  <c r="AE449" i="16"/>
  <c r="AD449" i="16"/>
  <c r="AC449" i="16"/>
  <c r="AB449" i="16"/>
  <c r="AA449" i="16"/>
  <c r="Z449" i="16"/>
  <c r="Y449" i="16"/>
  <c r="X449" i="16"/>
  <c r="W449" i="16"/>
  <c r="V449" i="16"/>
  <c r="U449" i="16"/>
  <c r="T449" i="16"/>
  <c r="S449" i="16"/>
  <c r="R449" i="16"/>
  <c r="Q449" i="16"/>
  <c r="P449" i="16"/>
  <c r="O449" i="16"/>
  <c r="N449" i="16"/>
  <c r="M449" i="16"/>
  <c r="L449" i="16"/>
  <c r="K449" i="16"/>
  <c r="J449" i="16"/>
  <c r="I449" i="16"/>
  <c r="H449" i="16"/>
  <c r="G449" i="16"/>
  <c r="F449" i="16"/>
  <c r="E449" i="16"/>
  <c r="D449" i="16"/>
  <c r="C449" i="16"/>
  <c r="AE448" i="16"/>
  <c r="AD448" i="16"/>
  <c r="AC448" i="16"/>
  <c r="AB448" i="16"/>
  <c r="AA448" i="16"/>
  <c r="Z448" i="16"/>
  <c r="Y448" i="16"/>
  <c r="X448" i="16"/>
  <c r="W448" i="16"/>
  <c r="V448" i="16"/>
  <c r="U448" i="16"/>
  <c r="T448" i="16"/>
  <c r="S448" i="16"/>
  <c r="R448" i="16"/>
  <c r="Q448" i="16"/>
  <c r="P448" i="16"/>
  <c r="O448" i="16"/>
  <c r="N448" i="16"/>
  <c r="M448" i="16"/>
  <c r="L448" i="16"/>
  <c r="K448" i="16"/>
  <c r="J448" i="16"/>
  <c r="I448" i="16"/>
  <c r="H448" i="16"/>
  <c r="G448" i="16"/>
  <c r="F448" i="16"/>
  <c r="E448" i="16"/>
  <c r="D448" i="16"/>
  <c r="C448" i="16"/>
  <c r="AE447" i="16"/>
  <c r="AD447" i="16"/>
  <c r="AC447" i="16"/>
  <c r="AB447" i="16"/>
  <c r="AA447" i="16"/>
  <c r="Z447" i="16"/>
  <c r="Y447" i="16"/>
  <c r="X447" i="16"/>
  <c r="W447" i="16"/>
  <c r="V447" i="16"/>
  <c r="U447" i="16"/>
  <c r="T447" i="16"/>
  <c r="S447" i="16"/>
  <c r="R447" i="16"/>
  <c r="Q447" i="16"/>
  <c r="P447" i="16"/>
  <c r="O447" i="16"/>
  <c r="N447" i="16"/>
  <c r="M447" i="16"/>
  <c r="L447" i="16"/>
  <c r="K447" i="16"/>
  <c r="J447" i="16"/>
  <c r="I447" i="16"/>
  <c r="H447" i="16"/>
  <c r="G447" i="16"/>
  <c r="F447" i="16"/>
  <c r="E447" i="16"/>
  <c r="D447" i="16"/>
  <c r="C447" i="16"/>
  <c r="AE446" i="16"/>
  <c r="AD446" i="16"/>
  <c r="AC446" i="16"/>
  <c r="AB446" i="16"/>
  <c r="AA446" i="16"/>
  <c r="Z446" i="16"/>
  <c r="Y446" i="16"/>
  <c r="X446" i="16"/>
  <c r="W446" i="16"/>
  <c r="V446" i="16"/>
  <c r="U446" i="16"/>
  <c r="T446" i="16"/>
  <c r="S446" i="16"/>
  <c r="R446" i="16"/>
  <c r="Q446" i="16"/>
  <c r="P446" i="16"/>
  <c r="O446" i="16"/>
  <c r="N446" i="16"/>
  <c r="M446" i="16"/>
  <c r="L446" i="16"/>
  <c r="K446" i="16"/>
  <c r="J446" i="16"/>
  <c r="I446" i="16"/>
  <c r="H446" i="16"/>
  <c r="G446" i="16"/>
  <c r="F446" i="16"/>
  <c r="E446" i="16"/>
  <c r="D446" i="16"/>
  <c r="C446" i="16"/>
  <c r="AE445" i="16"/>
  <c r="AD445" i="16"/>
  <c r="AC445" i="16"/>
  <c r="AB445" i="16"/>
  <c r="AA445" i="16"/>
  <c r="Z445" i="16"/>
  <c r="Y445" i="16"/>
  <c r="X445" i="16"/>
  <c r="W445" i="16"/>
  <c r="V445" i="16"/>
  <c r="U445" i="16"/>
  <c r="T445" i="16"/>
  <c r="S445" i="16"/>
  <c r="R445" i="16"/>
  <c r="Q445" i="16"/>
  <c r="P445" i="16"/>
  <c r="O445" i="16"/>
  <c r="N445" i="16"/>
  <c r="M445" i="16"/>
  <c r="L445" i="16"/>
  <c r="K445" i="16"/>
  <c r="J445" i="16"/>
  <c r="I445" i="16"/>
  <c r="H445" i="16"/>
  <c r="G445" i="16"/>
  <c r="F445" i="16"/>
  <c r="E445" i="16"/>
  <c r="D445" i="16"/>
  <c r="C445" i="16"/>
  <c r="AE444" i="16"/>
  <c r="AD444" i="16"/>
  <c r="AC444" i="16"/>
  <c r="AB444" i="16"/>
  <c r="AA444" i="16"/>
  <c r="Z444" i="16"/>
  <c r="Y444" i="16"/>
  <c r="X444" i="16"/>
  <c r="W444" i="16"/>
  <c r="V444" i="16"/>
  <c r="U444" i="16"/>
  <c r="T444" i="16"/>
  <c r="S444" i="16"/>
  <c r="R444" i="16"/>
  <c r="Q444" i="16"/>
  <c r="P444" i="16"/>
  <c r="O444" i="16"/>
  <c r="N444" i="16"/>
  <c r="M444" i="16"/>
  <c r="L444" i="16"/>
  <c r="K444" i="16"/>
  <c r="J444" i="16"/>
  <c r="I444" i="16"/>
  <c r="H444" i="16"/>
  <c r="G444" i="16"/>
  <c r="F444" i="16"/>
  <c r="E444" i="16"/>
  <c r="D444" i="16"/>
  <c r="C444" i="16"/>
  <c r="AE443" i="16"/>
  <c r="AD443" i="16"/>
  <c r="AC443" i="16"/>
  <c r="AB443" i="16"/>
  <c r="AA443" i="16"/>
  <c r="Z443" i="16"/>
  <c r="Y443" i="16"/>
  <c r="X443" i="16"/>
  <c r="W443" i="16"/>
  <c r="V443" i="16"/>
  <c r="U443" i="16"/>
  <c r="T443" i="16"/>
  <c r="S443" i="16"/>
  <c r="R443" i="16"/>
  <c r="Q443" i="16"/>
  <c r="P443" i="16"/>
  <c r="O443" i="16"/>
  <c r="N443" i="16"/>
  <c r="M443" i="16"/>
  <c r="L443" i="16"/>
  <c r="K443" i="16"/>
  <c r="J443" i="16"/>
  <c r="I443" i="16"/>
  <c r="H443" i="16"/>
  <c r="G443" i="16"/>
  <c r="F443" i="16"/>
  <c r="E443" i="16"/>
  <c r="D443" i="16"/>
  <c r="C443" i="16"/>
  <c r="AE442" i="16"/>
  <c r="AD442" i="16"/>
  <c r="AC442" i="16"/>
  <c r="AB442" i="16"/>
  <c r="AA442" i="16"/>
  <c r="Z442" i="16"/>
  <c r="Y442" i="16"/>
  <c r="X442" i="16"/>
  <c r="W442" i="16"/>
  <c r="V442" i="16"/>
  <c r="U442" i="16"/>
  <c r="T442" i="16"/>
  <c r="S442" i="16"/>
  <c r="R442" i="16"/>
  <c r="Q442" i="16"/>
  <c r="P442" i="16"/>
  <c r="O442" i="16"/>
  <c r="N442" i="16"/>
  <c r="M442" i="16"/>
  <c r="L442" i="16"/>
  <c r="K442" i="16"/>
  <c r="J442" i="16"/>
  <c r="I442" i="16"/>
  <c r="H442" i="16"/>
  <c r="G442" i="16"/>
  <c r="F442" i="16"/>
  <c r="E442" i="16"/>
  <c r="D442" i="16"/>
  <c r="C442" i="16"/>
  <c r="AE441" i="16"/>
  <c r="AD441" i="16"/>
  <c r="AC441" i="16"/>
  <c r="AB441" i="16"/>
  <c r="AA441" i="16"/>
  <c r="Z441" i="16"/>
  <c r="Y441" i="16"/>
  <c r="X441" i="16"/>
  <c r="W441" i="16"/>
  <c r="V441" i="16"/>
  <c r="U441" i="16"/>
  <c r="T441" i="16"/>
  <c r="S441" i="16"/>
  <c r="R441" i="16"/>
  <c r="Q441" i="16"/>
  <c r="P441" i="16"/>
  <c r="O441" i="16"/>
  <c r="N441" i="16"/>
  <c r="M441" i="16"/>
  <c r="L441" i="16"/>
  <c r="K441" i="16"/>
  <c r="J441" i="16"/>
  <c r="I441" i="16"/>
  <c r="H441" i="16"/>
  <c r="G441" i="16"/>
  <c r="F441" i="16"/>
  <c r="E441" i="16"/>
  <c r="D441" i="16"/>
  <c r="C441" i="16"/>
  <c r="AE440" i="16"/>
  <c r="AD440" i="16"/>
  <c r="AC440" i="16"/>
  <c r="AB440" i="16"/>
  <c r="AA440" i="16"/>
  <c r="Z440" i="16"/>
  <c r="Y440" i="16"/>
  <c r="X440" i="16"/>
  <c r="W440" i="16"/>
  <c r="V440" i="16"/>
  <c r="U440" i="16"/>
  <c r="T440" i="16"/>
  <c r="S440" i="16"/>
  <c r="R440" i="16"/>
  <c r="Q440" i="16"/>
  <c r="P440" i="16"/>
  <c r="O440" i="16"/>
  <c r="N440" i="16"/>
  <c r="M440" i="16"/>
  <c r="L440" i="16"/>
  <c r="K440" i="16"/>
  <c r="J440" i="16"/>
  <c r="I440" i="16"/>
  <c r="H440" i="16"/>
  <c r="G440" i="16"/>
  <c r="F440" i="16"/>
  <c r="E440" i="16"/>
  <c r="D440" i="16"/>
  <c r="C440" i="16"/>
  <c r="AE439" i="16"/>
  <c r="AD439" i="16"/>
  <c r="AC439" i="16"/>
  <c r="AB439" i="16"/>
  <c r="AA439" i="16"/>
  <c r="Z439" i="16"/>
  <c r="Y439" i="16"/>
  <c r="X439" i="16"/>
  <c r="W439" i="16"/>
  <c r="V439" i="16"/>
  <c r="U439" i="16"/>
  <c r="T439" i="16"/>
  <c r="S439" i="16"/>
  <c r="R439" i="16"/>
  <c r="Q439" i="16"/>
  <c r="P439" i="16"/>
  <c r="O439" i="16"/>
  <c r="N439" i="16"/>
  <c r="M439" i="16"/>
  <c r="L439" i="16"/>
  <c r="K439" i="16"/>
  <c r="J439" i="16"/>
  <c r="I439" i="16"/>
  <c r="H439" i="16"/>
  <c r="G439" i="16"/>
  <c r="F439" i="16"/>
  <c r="E439" i="16"/>
  <c r="D439" i="16"/>
  <c r="C439" i="16"/>
  <c r="AE438" i="16"/>
  <c r="AD438" i="16"/>
  <c r="AC438" i="16"/>
  <c r="AB438" i="16"/>
  <c r="AA438" i="16"/>
  <c r="Z438" i="16"/>
  <c r="Y438" i="16"/>
  <c r="X438" i="16"/>
  <c r="W438" i="16"/>
  <c r="V438" i="16"/>
  <c r="U438" i="16"/>
  <c r="T438" i="16"/>
  <c r="S438" i="16"/>
  <c r="R438" i="16"/>
  <c r="Q438" i="16"/>
  <c r="P438" i="16"/>
  <c r="O438" i="16"/>
  <c r="N438" i="16"/>
  <c r="M438" i="16"/>
  <c r="L438" i="16"/>
  <c r="K438" i="16"/>
  <c r="J438" i="16"/>
  <c r="I438" i="16"/>
  <c r="H438" i="16"/>
  <c r="G438" i="16"/>
  <c r="F438" i="16"/>
  <c r="E438" i="16"/>
  <c r="D438" i="16"/>
  <c r="C438" i="16"/>
  <c r="AE437" i="16"/>
  <c r="AD437" i="16"/>
  <c r="AC437" i="16"/>
  <c r="AB437" i="16"/>
  <c r="AA437" i="16"/>
  <c r="Z437" i="16"/>
  <c r="Y437" i="16"/>
  <c r="X437" i="16"/>
  <c r="W437" i="16"/>
  <c r="V437" i="16"/>
  <c r="U437" i="16"/>
  <c r="T437" i="16"/>
  <c r="S437" i="16"/>
  <c r="R437" i="16"/>
  <c r="Q437" i="16"/>
  <c r="P437" i="16"/>
  <c r="O437" i="16"/>
  <c r="N437" i="16"/>
  <c r="M437" i="16"/>
  <c r="L437" i="16"/>
  <c r="K437" i="16"/>
  <c r="J437" i="16"/>
  <c r="I437" i="16"/>
  <c r="H437" i="16"/>
  <c r="G437" i="16"/>
  <c r="F437" i="16"/>
  <c r="E437" i="16"/>
  <c r="D437" i="16"/>
  <c r="C437" i="16"/>
  <c r="B462" i="16"/>
  <c r="B461" i="16"/>
  <c r="B460" i="16"/>
  <c r="B459" i="16"/>
  <c r="B458" i="16"/>
  <c r="B457" i="16"/>
  <c r="B456" i="16"/>
  <c r="B455" i="16"/>
  <c r="B454" i="16"/>
  <c r="B453" i="16"/>
  <c r="B452" i="16"/>
  <c r="B451" i="16"/>
  <c r="B450" i="16"/>
  <c r="B449" i="16"/>
  <c r="B448" i="16"/>
  <c r="B447" i="16"/>
  <c r="B446" i="16"/>
  <c r="B445" i="16"/>
  <c r="B444" i="16"/>
  <c r="B443" i="16"/>
  <c r="B442" i="16"/>
  <c r="B441" i="16"/>
  <c r="B440" i="16"/>
  <c r="B439" i="16"/>
  <c r="B438" i="16"/>
  <c r="B437" i="16"/>
  <c r="AF420" i="16"/>
  <c r="AE420" i="16"/>
  <c r="AD420" i="16"/>
  <c r="AC420" i="16"/>
  <c r="AB420" i="16"/>
  <c r="AA420" i="16"/>
  <c r="Z420" i="16"/>
  <c r="Y420" i="16"/>
  <c r="X420" i="16"/>
  <c r="W420" i="16"/>
  <c r="V420" i="16"/>
  <c r="U420" i="16"/>
  <c r="T420" i="16"/>
  <c r="S420" i="16"/>
  <c r="R420" i="16"/>
  <c r="Q420" i="16"/>
  <c r="P420" i="16"/>
  <c r="O420" i="16"/>
  <c r="N420" i="16"/>
  <c r="M420" i="16"/>
  <c r="L420" i="16"/>
  <c r="K420" i="16"/>
  <c r="J420" i="16"/>
  <c r="I420" i="16"/>
  <c r="H420" i="16"/>
  <c r="G420" i="16"/>
  <c r="F420" i="16"/>
  <c r="E420" i="16"/>
  <c r="D420" i="16"/>
  <c r="C420" i="16"/>
  <c r="AF419" i="16"/>
  <c r="AE419" i="16"/>
  <c r="AD419" i="16"/>
  <c r="AC419" i="16"/>
  <c r="AB419" i="16"/>
  <c r="AA419" i="16"/>
  <c r="Z419" i="16"/>
  <c r="Y419" i="16"/>
  <c r="X419" i="16"/>
  <c r="W419" i="16"/>
  <c r="V419" i="16"/>
  <c r="U419" i="16"/>
  <c r="T419" i="16"/>
  <c r="S419" i="16"/>
  <c r="R419" i="16"/>
  <c r="Q419" i="16"/>
  <c r="P419" i="16"/>
  <c r="O419" i="16"/>
  <c r="N419" i="16"/>
  <c r="M419" i="16"/>
  <c r="L419" i="16"/>
  <c r="K419" i="16"/>
  <c r="J419" i="16"/>
  <c r="I419" i="16"/>
  <c r="H419" i="16"/>
  <c r="G419" i="16"/>
  <c r="F419" i="16"/>
  <c r="E419" i="16"/>
  <c r="D419" i="16"/>
  <c r="C419" i="16"/>
  <c r="AF418" i="16"/>
  <c r="AE418" i="16"/>
  <c r="AD418" i="16"/>
  <c r="AC418" i="16"/>
  <c r="AB418" i="16"/>
  <c r="AA418" i="16"/>
  <c r="Z418" i="16"/>
  <c r="Y418" i="16"/>
  <c r="X418" i="16"/>
  <c r="W418" i="16"/>
  <c r="V418" i="16"/>
  <c r="U418" i="16"/>
  <c r="T418" i="16"/>
  <c r="S418" i="16"/>
  <c r="R418" i="16"/>
  <c r="Q418" i="16"/>
  <c r="P418" i="16"/>
  <c r="O418" i="16"/>
  <c r="N418" i="16"/>
  <c r="M418" i="16"/>
  <c r="L418" i="16"/>
  <c r="K418" i="16"/>
  <c r="J418" i="16"/>
  <c r="I418" i="16"/>
  <c r="H418" i="16"/>
  <c r="G418" i="16"/>
  <c r="F418" i="16"/>
  <c r="E418" i="16"/>
  <c r="D418" i="16"/>
  <c r="C418" i="16"/>
  <c r="AF417" i="16"/>
  <c r="AE417" i="16"/>
  <c r="AD417" i="16"/>
  <c r="AC417" i="16"/>
  <c r="AB417" i="16"/>
  <c r="AA417" i="16"/>
  <c r="Z417" i="16"/>
  <c r="Y417" i="16"/>
  <c r="X417" i="16"/>
  <c r="W417" i="16"/>
  <c r="V417" i="16"/>
  <c r="U417" i="16"/>
  <c r="T417" i="16"/>
  <c r="S417" i="16"/>
  <c r="R417" i="16"/>
  <c r="Q417" i="16"/>
  <c r="P417" i="16"/>
  <c r="O417" i="16"/>
  <c r="N417" i="16"/>
  <c r="M417" i="16"/>
  <c r="L417" i="16"/>
  <c r="K417" i="16"/>
  <c r="J417" i="16"/>
  <c r="I417" i="16"/>
  <c r="H417" i="16"/>
  <c r="G417" i="16"/>
  <c r="F417" i="16"/>
  <c r="E417" i="16"/>
  <c r="D417" i="16"/>
  <c r="C417" i="16"/>
  <c r="AF416" i="16"/>
  <c r="AE416" i="16"/>
  <c r="AD416" i="16"/>
  <c r="AC416" i="16"/>
  <c r="AB416" i="16"/>
  <c r="AA416" i="16"/>
  <c r="Z416" i="16"/>
  <c r="Y416" i="16"/>
  <c r="X416" i="16"/>
  <c r="W416" i="16"/>
  <c r="V416" i="16"/>
  <c r="U416" i="16"/>
  <c r="T416" i="16"/>
  <c r="S416" i="16"/>
  <c r="R416" i="16"/>
  <c r="Q416" i="16"/>
  <c r="P416" i="16"/>
  <c r="O416" i="16"/>
  <c r="N416" i="16"/>
  <c r="M416" i="16"/>
  <c r="L416" i="16"/>
  <c r="K416" i="16"/>
  <c r="J416" i="16"/>
  <c r="I416" i="16"/>
  <c r="H416" i="16"/>
  <c r="G416" i="16"/>
  <c r="F416" i="16"/>
  <c r="E416" i="16"/>
  <c r="D416" i="16"/>
  <c r="C416" i="16"/>
  <c r="AF415" i="16"/>
  <c r="AE415" i="16"/>
  <c r="AD415" i="16"/>
  <c r="AC415" i="16"/>
  <c r="AB415" i="16"/>
  <c r="AA415" i="16"/>
  <c r="Z415" i="16"/>
  <c r="Y415" i="16"/>
  <c r="X415" i="16"/>
  <c r="W415" i="16"/>
  <c r="V415" i="16"/>
  <c r="U415" i="16"/>
  <c r="T415" i="16"/>
  <c r="S415" i="16"/>
  <c r="R415" i="16"/>
  <c r="Q415" i="16"/>
  <c r="P415" i="16"/>
  <c r="O415" i="16"/>
  <c r="N415" i="16"/>
  <c r="M415" i="16"/>
  <c r="L415" i="16"/>
  <c r="K415" i="16"/>
  <c r="J415" i="16"/>
  <c r="I415" i="16"/>
  <c r="H415" i="16"/>
  <c r="G415" i="16"/>
  <c r="F415" i="16"/>
  <c r="E415" i="16"/>
  <c r="D415" i="16"/>
  <c r="C415" i="16"/>
  <c r="AF414" i="16"/>
  <c r="AE414" i="16"/>
  <c r="AD414" i="16"/>
  <c r="AC414" i="16"/>
  <c r="AB414" i="16"/>
  <c r="AA414" i="16"/>
  <c r="Z414" i="16"/>
  <c r="Y414" i="16"/>
  <c r="X414" i="16"/>
  <c r="W414" i="16"/>
  <c r="V414" i="16"/>
  <c r="U414" i="16"/>
  <c r="T414" i="16"/>
  <c r="S414" i="16"/>
  <c r="R414" i="16"/>
  <c r="Q414" i="16"/>
  <c r="P414" i="16"/>
  <c r="O414" i="16"/>
  <c r="N414" i="16"/>
  <c r="M414" i="16"/>
  <c r="L414" i="16"/>
  <c r="K414" i="16"/>
  <c r="J414" i="16"/>
  <c r="I414" i="16"/>
  <c r="H414" i="16"/>
  <c r="G414" i="16"/>
  <c r="F414" i="16"/>
  <c r="E414" i="16"/>
  <c r="D414" i="16"/>
  <c r="C414" i="16"/>
  <c r="AF413" i="16"/>
  <c r="AE413" i="16"/>
  <c r="AD413" i="16"/>
  <c r="AC413" i="16"/>
  <c r="AB413" i="16"/>
  <c r="AA413" i="16"/>
  <c r="Z413" i="16"/>
  <c r="Y413" i="16"/>
  <c r="X413" i="16"/>
  <c r="W413" i="16"/>
  <c r="V413" i="16"/>
  <c r="U413" i="16"/>
  <c r="T413" i="16"/>
  <c r="S413" i="16"/>
  <c r="R413" i="16"/>
  <c r="Q413" i="16"/>
  <c r="P413" i="16"/>
  <c r="O413" i="16"/>
  <c r="N413" i="16"/>
  <c r="M413" i="16"/>
  <c r="L413" i="16"/>
  <c r="K413" i="16"/>
  <c r="J413" i="16"/>
  <c r="I413" i="16"/>
  <c r="H413" i="16"/>
  <c r="G413" i="16"/>
  <c r="F413" i="16"/>
  <c r="E413" i="16"/>
  <c r="D413" i="16"/>
  <c r="C413" i="16"/>
  <c r="AF412" i="16"/>
  <c r="AE412" i="16"/>
  <c r="AD412" i="16"/>
  <c r="AC412" i="16"/>
  <c r="AB412" i="16"/>
  <c r="AA412" i="16"/>
  <c r="Z412" i="16"/>
  <c r="Y412" i="16"/>
  <c r="X412" i="16"/>
  <c r="W412" i="16"/>
  <c r="V412" i="16"/>
  <c r="U412" i="16"/>
  <c r="T412" i="16"/>
  <c r="S412" i="16"/>
  <c r="R412" i="16"/>
  <c r="Q412" i="16"/>
  <c r="P412" i="16"/>
  <c r="O412" i="16"/>
  <c r="N412" i="16"/>
  <c r="M412" i="16"/>
  <c r="L412" i="16"/>
  <c r="K412" i="16"/>
  <c r="J412" i="16"/>
  <c r="I412" i="16"/>
  <c r="H412" i="16"/>
  <c r="G412" i="16"/>
  <c r="F412" i="16"/>
  <c r="E412" i="16"/>
  <c r="D412" i="16"/>
  <c r="C412" i="16"/>
  <c r="AF411" i="16"/>
  <c r="AE411" i="16"/>
  <c r="AD411" i="16"/>
  <c r="AC411" i="16"/>
  <c r="AB411" i="16"/>
  <c r="AA411" i="16"/>
  <c r="Z411" i="16"/>
  <c r="Y411" i="16"/>
  <c r="X411" i="16"/>
  <c r="W411" i="16"/>
  <c r="V411" i="16"/>
  <c r="U411" i="16"/>
  <c r="T411" i="16"/>
  <c r="S411" i="16"/>
  <c r="R411" i="16"/>
  <c r="Q411" i="16"/>
  <c r="P411" i="16"/>
  <c r="O411" i="16"/>
  <c r="N411" i="16"/>
  <c r="M411" i="16"/>
  <c r="L411" i="16"/>
  <c r="K411" i="16"/>
  <c r="J411" i="16"/>
  <c r="I411" i="16"/>
  <c r="H411" i="16"/>
  <c r="G411" i="16"/>
  <c r="F411" i="16"/>
  <c r="E411" i="16"/>
  <c r="D411" i="16"/>
  <c r="C411" i="16"/>
  <c r="AF410" i="16"/>
  <c r="AE410" i="16"/>
  <c r="AD410" i="16"/>
  <c r="AC410" i="16"/>
  <c r="AB410" i="16"/>
  <c r="AA410" i="16"/>
  <c r="Z410" i="16"/>
  <c r="Y410" i="16"/>
  <c r="X410" i="16"/>
  <c r="W410" i="16"/>
  <c r="V410" i="16"/>
  <c r="U410" i="16"/>
  <c r="T410" i="16"/>
  <c r="S410" i="16"/>
  <c r="R410" i="16"/>
  <c r="Q410" i="16"/>
  <c r="P410" i="16"/>
  <c r="O410" i="16"/>
  <c r="N410" i="16"/>
  <c r="M410" i="16"/>
  <c r="L410" i="16"/>
  <c r="K410" i="16"/>
  <c r="J410" i="16"/>
  <c r="I410" i="16"/>
  <c r="H410" i="16"/>
  <c r="G410" i="16"/>
  <c r="F410" i="16"/>
  <c r="E410" i="16"/>
  <c r="D410" i="16"/>
  <c r="C410" i="16"/>
  <c r="AF409" i="16"/>
  <c r="AE409" i="16"/>
  <c r="AD409" i="16"/>
  <c r="AC409" i="16"/>
  <c r="AB409" i="16"/>
  <c r="AA409" i="16"/>
  <c r="Z409" i="16"/>
  <c r="Y409" i="16"/>
  <c r="X409" i="16"/>
  <c r="W409" i="16"/>
  <c r="V409" i="16"/>
  <c r="U409" i="16"/>
  <c r="T409" i="16"/>
  <c r="S409" i="16"/>
  <c r="R409" i="16"/>
  <c r="Q409" i="16"/>
  <c r="P409" i="16"/>
  <c r="O409" i="16"/>
  <c r="N409" i="16"/>
  <c r="M409" i="16"/>
  <c r="L409" i="16"/>
  <c r="K409" i="16"/>
  <c r="J409" i="16"/>
  <c r="I409" i="16"/>
  <c r="H409" i="16"/>
  <c r="G409" i="16"/>
  <c r="F409" i="16"/>
  <c r="E409" i="16"/>
  <c r="D409" i="16"/>
  <c r="C409" i="16"/>
  <c r="AF408" i="16"/>
  <c r="AE408" i="16"/>
  <c r="AD408" i="16"/>
  <c r="AC408" i="16"/>
  <c r="AB408" i="16"/>
  <c r="AA408" i="16"/>
  <c r="Z408" i="16"/>
  <c r="Y408" i="16"/>
  <c r="X408" i="16"/>
  <c r="W408" i="16"/>
  <c r="V408" i="16"/>
  <c r="U408" i="16"/>
  <c r="T408" i="16"/>
  <c r="S408" i="16"/>
  <c r="R408" i="16"/>
  <c r="Q408" i="16"/>
  <c r="P408" i="16"/>
  <c r="O408" i="16"/>
  <c r="N408" i="16"/>
  <c r="M408" i="16"/>
  <c r="L408" i="16"/>
  <c r="K408" i="16"/>
  <c r="J408" i="16"/>
  <c r="I408" i="16"/>
  <c r="H408" i="16"/>
  <c r="G408" i="16"/>
  <c r="F408" i="16"/>
  <c r="E408" i="16"/>
  <c r="D408" i="16"/>
  <c r="C408" i="16"/>
  <c r="AF407" i="16"/>
  <c r="AE407" i="16"/>
  <c r="AD407" i="16"/>
  <c r="AC407" i="16"/>
  <c r="AB407" i="16"/>
  <c r="AA407" i="16"/>
  <c r="Z407" i="16"/>
  <c r="Y407" i="16"/>
  <c r="X407" i="16"/>
  <c r="W407" i="16"/>
  <c r="V407" i="16"/>
  <c r="U407" i="16"/>
  <c r="T407" i="16"/>
  <c r="S407" i="16"/>
  <c r="R407" i="16"/>
  <c r="Q407" i="16"/>
  <c r="P407" i="16"/>
  <c r="O407" i="16"/>
  <c r="N407" i="16"/>
  <c r="M407" i="16"/>
  <c r="L407" i="16"/>
  <c r="K407" i="16"/>
  <c r="J407" i="16"/>
  <c r="I407" i="16"/>
  <c r="H407" i="16"/>
  <c r="G407" i="16"/>
  <c r="F407" i="16"/>
  <c r="E407" i="16"/>
  <c r="D407" i="16"/>
  <c r="C407" i="16"/>
  <c r="AF406" i="16"/>
  <c r="AE406" i="16"/>
  <c r="AD406" i="16"/>
  <c r="AC406" i="16"/>
  <c r="AB406" i="16"/>
  <c r="AA406" i="16"/>
  <c r="Z406" i="16"/>
  <c r="Y406" i="16"/>
  <c r="X406" i="16"/>
  <c r="W406" i="16"/>
  <c r="V406" i="16"/>
  <c r="U406" i="16"/>
  <c r="T406" i="16"/>
  <c r="S406" i="16"/>
  <c r="R406" i="16"/>
  <c r="Q406" i="16"/>
  <c r="P406" i="16"/>
  <c r="O406" i="16"/>
  <c r="N406" i="16"/>
  <c r="M406" i="16"/>
  <c r="L406" i="16"/>
  <c r="K406" i="16"/>
  <c r="J406" i="16"/>
  <c r="I406" i="16"/>
  <c r="H406" i="16"/>
  <c r="G406" i="16"/>
  <c r="F406" i="16"/>
  <c r="E406" i="16"/>
  <c r="D406" i="16"/>
  <c r="C406" i="16"/>
  <c r="AF405" i="16"/>
  <c r="AE405" i="16"/>
  <c r="AD405" i="16"/>
  <c r="AC405" i="16"/>
  <c r="AB405" i="16"/>
  <c r="AA405" i="16"/>
  <c r="Z405" i="16"/>
  <c r="Y405" i="16"/>
  <c r="X405" i="16"/>
  <c r="W405" i="16"/>
  <c r="V405" i="16"/>
  <c r="U405" i="16"/>
  <c r="T405" i="16"/>
  <c r="S405" i="16"/>
  <c r="R405" i="16"/>
  <c r="Q405" i="16"/>
  <c r="P405" i="16"/>
  <c r="O405" i="16"/>
  <c r="N405" i="16"/>
  <c r="M405" i="16"/>
  <c r="L405" i="16"/>
  <c r="K405" i="16"/>
  <c r="J405" i="16"/>
  <c r="I405" i="16"/>
  <c r="H405" i="16"/>
  <c r="G405" i="16"/>
  <c r="F405" i="16"/>
  <c r="E405" i="16"/>
  <c r="D405" i="16"/>
  <c r="C405" i="16"/>
  <c r="AF404" i="16"/>
  <c r="AE404" i="16"/>
  <c r="AD404" i="16"/>
  <c r="AC404" i="16"/>
  <c r="AB404" i="16"/>
  <c r="AA404" i="16"/>
  <c r="Z404" i="16"/>
  <c r="Y404" i="16"/>
  <c r="X404" i="16"/>
  <c r="W404" i="16"/>
  <c r="V404" i="16"/>
  <c r="U404" i="16"/>
  <c r="T404" i="16"/>
  <c r="S404" i="16"/>
  <c r="R404" i="16"/>
  <c r="Q404" i="16"/>
  <c r="P404" i="16"/>
  <c r="O404" i="16"/>
  <c r="N404" i="16"/>
  <c r="M404" i="16"/>
  <c r="L404" i="16"/>
  <c r="K404" i="16"/>
  <c r="J404" i="16"/>
  <c r="I404" i="16"/>
  <c r="H404" i="16"/>
  <c r="G404" i="16"/>
  <c r="F404" i="16"/>
  <c r="E404" i="16"/>
  <c r="D404" i="16"/>
  <c r="C404" i="16"/>
  <c r="AF403" i="16"/>
  <c r="AE403" i="16"/>
  <c r="AD403" i="16"/>
  <c r="AC403" i="16"/>
  <c r="AB403" i="16"/>
  <c r="AA403" i="16"/>
  <c r="Z403" i="16"/>
  <c r="Y403" i="16"/>
  <c r="X403" i="16"/>
  <c r="W403" i="16"/>
  <c r="V403" i="16"/>
  <c r="U403" i="16"/>
  <c r="T403" i="16"/>
  <c r="S403" i="16"/>
  <c r="R403" i="16"/>
  <c r="Q403" i="16"/>
  <c r="P403" i="16"/>
  <c r="O403" i="16"/>
  <c r="N403" i="16"/>
  <c r="M403" i="16"/>
  <c r="L403" i="16"/>
  <c r="K403" i="16"/>
  <c r="J403" i="16"/>
  <c r="I403" i="16"/>
  <c r="H403" i="16"/>
  <c r="G403" i="16"/>
  <c r="F403" i="16"/>
  <c r="E403" i="16"/>
  <c r="D403" i="16"/>
  <c r="C403" i="16"/>
  <c r="AF402" i="16"/>
  <c r="AE402" i="16"/>
  <c r="AD402" i="16"/>
  <c r="AC402" i="16"/>
  <c r="AB402" i="16"/>
  <c r="AA402" i="16"/>
  <c r="Z402" i="16"/>
  <c r="Y402" i="16"/>
  <c r="X402" i="16"/>
  <c r="W402" i="16"/>
  <c r="V402" i="16"/>
  <c r="U402" i="16"/>
  <c r="T402" i="16"/>
  <c r="S402" i="16"/>
  <c r="R402" i="16"/>
  <c r="Q402" i="16"/>
  <c r="P402" i="16"/>
  <c r="O402" i="16"/>
  <c r="N402" i="16"/>
  <c r="M402" i="16"/>
  <c r="L402" i="16"/>
  <c r="K402" i="16"/>
  <c r="J402" i="16"/>
  <c r="I402" i="16"/>
  <c r="H402" i="16"/>
  <c r="G402" i="16"/>
  <c r="F402" i="16"/>
  <c r="E402" i="16"/>
  <c r="D402" i="16"/>
  <c r="C402" i="16"/>
  <c r="AF401" i="16"/>
  <c r="AE401" i="16"/>
  <c r="AD401" i="16"/>
  <c r="AC401" i="16"/>
  <c r="AB401" i="16"/>
  <c r="AA401" i="16"/>
  <c r="Z401" i="16"/>
  <c r="Y401" i="16"/>
  <c r="X401" i="16"/>
  <c r="W401" i="16"/>
  <c r="V401" i="16"/>
  <c r="U401" i="16"/>
  <c r="T401" i="16"/>
  <c r="S401" i="16"/>
  <c r="R401" i="16"/>
  <c r="Q401" i="16"/>
  <c r="P401" i="16"/>
  <c r="O401" i="16"/>
  <c r="N401" i="16"/>
  <c r="M401" i="16"/>
  <c r="L401" i="16"/>
  <c r="K401" i="16"/>
  <c r="J401" i="16"/>
  <c r="I401" i="16"/>
  <c r="H401" i="16"/>
  <c r="G401" i="16"/>
  <c r="F401" i="16"/>
  <c r="E401" i="16"/>
  <c r="D401" i="16"/>
  <c r="C401" i="16"/>
  <c r="AF400" i="16"/>
  <c r="AE400" i="16"/>
  <c r="AD400" i="16"/>
  <c r="AC400" i="16"/>
  <c r="AB400" i="16"/>
  <c r="AA400" i="16"/>
  <c r="Z400" i="16"/>
  <c r="Y400" i="16"/>
  <c r="X400" i="16"/>
  <c r="W400" i="16"/>
  <c r="V400" i="16"/>
  <c r="U400" i="16"/>
  <c r="T400" i="16"/>
  <c r="S400" i="16"/>
  <c r="R400" i="16"/>
  <c r="Q400" i="16"/>
  <c r="P400" i="16"/>
  <c r="O400" i="16"/>
  <c r="N400" i="16"/>
  <c r="M400" i="16"/>
  <c r="L400" i="16"/>
  <c r="K400" i="16"/>
  <c r="J400" i="16"/>
  <c r="I400" i="16"/>
  <c r="H400" i="16"/>
  <c r="G400" i="16"/>
  <c r="F400" i="16"/>
  <c r="E400" i="16"/>
  <c r="D400" i="16"/>
  <c r="C400" i="16"/>
  <c r="AF399" i="16"/>
  <c r="AE399" i="16"/>
  <c r="AD399" i="16"/>
  <c r="AC399" i="16"/>
  <c r="AB399" i="16"/>
  <c r="AA399" i="16"/>
  <c r="Z399" i="16"/>
  <c r="Y399" i="16"/>
  <c r="X399" i="16"/>
  <c r="W399" i="16"/>
  <c r="V399" i="16"/>
  <c r="U399" i="16"/>
  <c r="T399" i="16"/>
  <c r="S399" i="16"/>
  <c r="R399" i="16"/>
  <c r="Q399" i="16"/>
  <c r="P399" i="16"/>
  <c r="O399" i="16"/>
  <c r="N399" i="16"/>
  <c r="M399" i="16"/>
  <c r="L399" i="16"/>
  <c r="K399" i="16"/>
  <c r="J399" i="16"/>
  <c r="I399" i="16"/>
  <c r="H399" i="16"/>
  <c r="G399" i="16"/>
  <c r="F399" i="16"/>
  <c r="E399" i="16"/>
  <c r="D399" i="16"/>
  <c r="C399" i="16"/>
  <c r="AF398" i="16"/>
  <c r="AE398" i="16"/>
  <c r="AD398" i="16"/>
  <c r="AC398" i="16"/>
  <c r="AB398" i="16"/>
  <c r="AA398" i="16"/>
  <c r="Z398" i="16"/>
  <c r="Y398" i="16"/>
  <c r="X398" i="16"/>
  <c r="W398" i="16"/>
  <c r="V398" i="16"/>
  <c r="U398" i="16"/>
  <c r="T398" i="16"/>
  <c r="S398" i="16"/>
  <c r="R398" i="16"/>
  <c r="Q398" i="16"/>
  <c r="P398" i="16"/>
  <c r="O398" i="16"/>
  <c r="N398" i="16"/>
  <c r="M398" i="16"/>
  <c r="L398" i="16"/>
  <c r="K398" i="16"/>
  <c r="J398" i="16"/>
  <c r="I398" i="16"/>
  <c r="H398" i="16"/>
  <c r="G398" i="16"/>
  <c r="F398" i="16"/>
  <c r="E398" i="16"/>
  <c r="D398" i="16"/>
  <c r="C398" i="16"/>
  <c r="AF397" i="16"/>
  <c r="AE397" i="16"/>
  <c r="AD397" i="16"/>
  <c r="AC397" i="16"/>
  <c r="AB397" i="16"/>
  <c r="AA397" i="16"/>
  <c r="Z397" i="16"/>
  <c r="Y397" i="16"/>
  <c r="X397" i="16"/>
  <c r="W397" i="16"/>
  <c r="V397" i="16"/>
  <c r="U397" i="16"/>
  <c r="T397" i="16"/>
  <c r="S397" i="16"/>
  <c r="R397" i="16"/>
  <c r="Q397" i="16"/>
  <c r="P397" i="16"/>
  <c r="O397" i="16"/>
  <c r="N397" i="16"/>
  <c r="M397" i="16"/>
  <c r="L397" i="16"/>
  <c r="K397" i="16"/>
  <c r="J397" i="16"/>
  <c r="I397" i="16"/>
  <c r="H397" i="16"/>
  <c r="G397" i="16"/>
  <c r="F397" i="16"/>
  <c r="E397" i="16"/>
  <c r="D397" i="16"/>
  <c r="C397" i="16"/>
  <c r="AF396" i="16"/>
  <c r="AE396" i="16"/>
  <c r="AD396" i="16"/>
  <c r="AC396" i="16"/>
  <c r="AB396" i="16"/>
  <c r="AA396" i="16"/>
  <c r="Z396" i="16"/>
  <c r="Y396" i="16"/>
  <c r="X396" i="16"/>
  <c r="W396" i="16"/>
  <c r="V396" i="16"/>
  <c r="U396" i="16"/>
  <c r="T396" i="16"/>
  <c r="S396" i="16"/>
  <c r="R396" i="16"/>
  <c r="Q396" i="16"/>
  <c r="P396" i="16"/>
  <c r="O396" i="16"/>
  <c r="N396" i="16"/>
  <c r="M396" i="16"/>
  <c r="L396" i="16"/>
  <c r="K396" i="16"/>
  <c r="J396" i="16"/>
  <c r="I396" i="16"/>
  <c r="H396" i="16"/>
  <c r="G396" i="16"/>
  <c r="F396" i="16"/>
  <c r="E396" i="16"/>
  <c r="D396" i="16"/>
  <c r="C396" i="16"/>
  <c r="AF395" i="16"/>
  <c r="AE395" i="16"/>
  <c r="AD395" i="16"/>
  <c r="AC395" i="16"/>
  <c r="AB395" i="16"/>
  <c r="AA395" i="16"/>
  <c r="Z395" i="16"/>
  <c r="Y395" i="16"/>
  <c r="X395" i="16"/>
  <c r="W395" i="16"/>
  <c r="V395" i="16"/>
  <c r="U395" i="16"/>
  <c r="T395" i="16"/>
  <c r="S395" i="16"/>
  <c r="R395" i="16"/>
  <c r="Q395" i="16"/>
  <c r="P395" i="16"/>
  <c r="O395" i="16"/>
  <c r="N395" i="16"/>
  <c r="M395" i="16"/>
  <c r="L395" i="16"/>
  <c r="K395" i="16"/>
  <c r="J395" i="16"/>
  <c r="I395" i="16"/>
  <c r="H395" i="16"/>
  <c r="G395" i="16"/>
  <c r="F395" i="16"/>
  <c r="E395" i="16"/>
  <c r="D395" i="16"/>
  <c r="C395" i="16"/>
  <c r="B420" i="16"/>
  <c r="B419" i="16"/>
  <c r="B418" i="16"/>
  <c r="B417" i="16"/>
  <c r="B416" i="16"/>
  <c r="B415" i="16"/>
  <c r="B414" i="16"/>
  <c r="B413" i="16"/>
  <c r="B412" i="16"/>
  <c r="B411" i="16"/>
  <c r="B410" i="16"/>
  <c r="B409" i="16"/>
  <c r="B408" i="16"/>
  <c r="B407" i="16"/>
  <c r="B406" i="16"/>
  <c r="B405" i="16"/>
  <c r="B404" i="16"/>
  <c r="B403" i="16"/>
  <c r="B402" i="16"/>
  <c r="B401" i="16"/>
  <c r="B400" i="16"/>
  <c r="B399" i="16"/>
  <c r="B398" i="16"/>
  <c r="B397" i="16"/>
  <c r="B396" i="16"/>
  <c r="B395" i="16"/>
  <c r="AE378" i="16"/>
  <c r="AD378" i="16"/>
  <c r="AC378" i="16"/>
  <c r="AB378" i="16"/>
  <c r="AA378" i="16"/>
  <c r="Z378" i="16"/>
  <c r="Y378" i="16"/>
  <c r="X378" i="16"/>
  <c r="W378" i="16"/>
  <c r="V378" i="16"/>
  <c r="U378" i="16"/>
  <c r="T378" i="16"/>
  <c r="S378" i="16"/>
  <c r="R378" i="16"/>
  <c r="Q378" i="16"/>
  <c r="P378" i="16"/>
  <c r="O378" i="16"/>
  <c r="N378" i="16"/>
  <c r="M378" i="16"/>
  <c r="L378" i="16"/>
  <c r="K378" i="16"/>
  <c r="J378" i="16"/>
  <c r="I378" i="16"/>
  <c r="H378" i="16"/>
  <c r="G378" i="16"/>
  <c r="F378" i="16"/>
  <c r="E378" i="16"/>
  <c r="D378" i="16"/>
  <c r="C378" i="16"/>
  <c r="AE377" i="16"/>
  <c r="AD377" i="16"/>
  <c r="AC377" i="16"/>
  <c r="AB377" i="16"/>
  <c r="AA377" i="16"/>
  <c r="Z377" i="16"/>
  <c r="Y377" i="16"/>
  <c r="X377" i="16"/>
  <c r="W377" i="16"/>
  <c r="V377" i="16"/>
  <c r="U377" i="16"/>
  <c r="T377" i="16"/>
  <c r="S377" i="16"/>
  <c r="R377" i="16"/>
  <c r="Q377" i="16"/>
  <c r="P377" i="16"/>
  <c r="O377" i="16"/>
  <c r="N377" i="16"/>
  <c r="M377" i="16"/>
  <c r="L377" i="16"/>
  <c r="K377" i="16"/>
  <c r="J377" i="16"/>
  <c r="I377" i="16"/>
  <c r="H377" i="16"/>
  <c r="G377" i="16"/>
  <c r="F377" i="16"/>
  <c r="E377" i="16"/>
  <c r="D377" i="16"/>
  <c r="C377" i="16"/>
  <c r="AE376" i="16"/>
  <c r="AD376" i="16"/>
  <c r="AC376" i="16"/>
  <c r="AB376" i="16"/>
  <c r="AA376" i="16"/>
  <c r="Z376" i="16"/>
  <c r="Y376" i="16"/>
  <c r="X376" i="16"/>
  <c r="W376" i="16"/>
  <c r="V376" i="16"/>
  <c r="U376" i="16"/>
  <c r="T376" i="16"/>
  <c r="S376" i="16"/>
  <c r="R376" i="16"/>
  <c r="Q376" i="16"/>
  <c r="P376" i="16"/>
  <c r="O376" i="16"/>
  <c r="N376" i="16"/>
  <c r="M376" i="16"/>
  <c r="L376" i="16"/>
  <c r="K376" i="16"/>
  <c r="J376" i="16"/>
  <c r="I376" i="16"/>
  <c r="H376" i="16"/>
  <c r="G376" i="16"/>
  <c r="F376" i="16"/>
  <c r="E376" i="16"/>
  <c r="D376" i="16"/>
  <c r="C376" i="16"/>
  <c r="AE375" i="16"/>
  <c r="AD375" i="16"/>
  <c r="AC375" i="16"/>
  <c r="AB375" i="16"/>
  <c r="AA375" i="16"/>
  <c r="Z375" i="16"/>
  <c r="Y375" i="16"/>
  <c r="X375" i="16"/>
  <c r="W375" i="16"/>
  <c r="V375" i="16"/>
  <c r="U375" i="16"/>
  <c r="T375" i="16"/>
  <c r="S375" i="16"/>
  <c r="R375" i="16"/>
  <c r="Q375" i="16"/>
  <c r="P375" i="16"/>
  <c r="O375" i="16"/>
  <c r="N375" i="16"/>
  <c r="M375" i="16"/>
  <c r="L375" i="16"/>
  <c r="K375" i="16"/>
  <c r="J375" i="16"/>
  <c r="I375" i="16"/>
  <c r="H375" i="16"/>
  <c r="G375" i="16"/>
  <c r="F375" i="16"/>
  <c r="E375" i="16"/>
  <c r="D375" i="16"/>
  <c r="C375" i="16"/>
  <c r="AE374" i="16"/>
  <c r="AD374" i="16"/>
  <c r="AC374" i="16"/>
  <c r="AB374" i="16"/>
  <c r="AA374" i="16"/>
  <c r="Z374" i="16"/>
  <c r="Y374" i="16"/>
  <c r="X374" i="16"/>
  <c r="W374" i="16"/>
  <c r="V374" i="16"/>
  <c r="U374" i="16"/>
  <c r="T374" i="16"/>
  <c r="S374" i="16"/>
  <c r="R374" i="16"/>
  <c r="Q374" i="16"/>
  <c r="P374" i="16"/>
  <c r="O374" i="16"/>
  <c r="N374" i="16"/>
  <c r="M374" i="16"/>
  <c r="L374" i="16"/>
  <c r="K374" i="16"/>
  <c r="J374" i="16"/>
  <c r="I374" i="16"/>
  <c r="H374" i="16"/>
  <c r="G374" i="16"/>
  <c r="F374" i="16"/>
  <c r="E374" i="16"/>
  <c r="D374" i="16"/>
  <c r="C374" i="16"/>
  <c r="AE373" i="16"/>
  <c r="AD373" i="16"/>
  <c r="AC373" i="16"/>
  <c r="AB373" i="16"/>
  <c r="AA373" i="16"/>
  <c r="Z373" i="16"/>
  <c r="Y373" i="16"/>
  <c r="X373" i="16"/>
  <c r="W373" i="16"/>
  <c r="V373" i="16"/>
  <c r="U373" i="16"/>
  <c r="T373" i="16"/>
  <c r="S373" i="16"/>
  <c r="R373" i="16"/>
  <c r="Q373" i="16"/>
  <c r="P373" i="16"/>
  <c r="O373" i="16"/>
  <c r="N373" i="16"/>
  <c r="M373" i="16"/>
  <c r="L373" i="16"/>
  <c r="K373" i="16"/>
  <c r="J373" i="16"/>
  <c r="I373" i="16"/>
  <c r="H373" i="16"/>
  <c r="G373" i="16"/>
  <c r="F373" i="16"/>
  <c r="E373" i="16"/>
  <c r="D373" i="16"/>
  <c r="C373" i="16"/>
  <c r="AE372" i="16"/>
  <c r="AD372" i="16"/>
  <c r="AC372" i="16"/>
  <c r="AB372" i="16"/>
  <c r="AA372" i="16"/>
  <c r="Z372" i="16"/>
  <c r="Y372" i="16"/>
  <c r="X372" i="16"/>
  <c r="W372" i="16"/>
  <c r="V372" i="16"/>
  <c r="U372" i="16"/>
  <c r="T372" i="16"/>
  <c r="S372" i="16"/>
  <c r="R372" i="16"/>
  <c r="Q372" i="16"/>
  <c r="P372" i="16"/>
  <c r="O372" i="16"/>
  <c r="N372" i="16"/>
  <c r="M372" i="16"/>
  <c r="L372" i="16"/>
  <c r="K372" i="16"/>
  <c r="J372" i="16"/>
  <c r="I372" i="16"/>
  <c r="H372" i="16"/>
  <c r="G372" i="16"/>
  <c r="F372" i="16"/>
  <c r="E372" i="16"/>
  <c r="D372" i="16"/>
  <c r="C372" i="16"/>
  <c r="AE371" i="16"/>
  <c r="AD371" i="16"/>
  <c r="AC371" i="16"/>
  <c r="AB371" i="16"/>
  <c r="AA371" i="16"/>
  <c r="Z371" i="16"/>
  <c r="Y371" i="16"/>
  <c r="X371" i="16"/>
  <c r="W371" i="16"/>
  <c r="V371" i="16"/>
  <c r="U371" i="16"/>
  <c r="T371" i="16"/>
  <c r="S371" i="16"/>
  <c r="R371" i="16"/>
  <c r="Q371" i="16"/>
  <c r="P371" i="16"/>
  <c r="O371" i="16"/>
  <c r="N371" i="16"/>
  <c r="M371" i="16"/>
  <c r="L371" i="16"/>
  <c r="K371" i="16"/>
  <c r="J371" i="16"/>
  <c r="I371" i="16"/>
  <c r="H371" i="16"/>
  <c r="G371" i="16"/>
  <c r="F371" i="16"/>
  <c r="E371" i="16"/>
  <c r="D371" i="16"/>
  <c r="C371" i="16"/>
  <c r="AE370" i="16"/>
  <c r="AD370" i="16"/>
  <c r="AC370" i="16"/>
  <c r="AB370" i="16"/>
  <c r="AA370" i="16"/>
  <c r="Z370" i="16"/>
  <c r="Y370" i="16"/>
  <c r="X370" i="16"/>
  <c r="W370" i="16"/>
  <c r="V370" i="16"/>
  <c r="U370" i="16"/>
  <c r="T370" i="16"/>
  <c r="S370" i="16"/>
  <c r="R370" i="16"/>
  <c r="Q370" i="16"/>
  <c r="P370" i="16"/>
  <c r="O370" i="16"/>
  <c r="N370" i="16"/>
  <c r="M370" i="16"/>
  <c r="L370" i="16"/>
  <c r="K370" i="16"/>
  <c r="J370" i="16"/>
  <c r="I370" i="16"/>
  <c r="H370" i="16"/>
  <c r="G370" i="16"/>
  <c r="F370" i="16"/>
  <c r="E370" i="16"/>
  <c r="D370" i="16"/>
  <c r="C370" i="16"/>
  <c r="AE369" i="16"/>
  <c r="AD369" i="16"/>
  <c r="AC369" i="16"/>
  <c r="AB369" i="16"/>
  <c r="AA369" i="16"/>
  <c r="Z369" i="16"/>
  <c r="Y369" i="16"/>
  <c r="X369" i="16"/>
  <c r="W369" i="16"/>
  <c r="V369" i="16"/>
  <c r="U369" i="16"/>
  <c r="T369" i="16"/>
  <c r="S369" i="16"/>
  <c r="R369" i="16"/>
  <c r="Q369" i="16"/>
  <c r="P369" i="16"/>
  <c r="O369" i="16"/>
  <c r="N369" i="16"/>
  <c r="M369" i="16"/>
  <c r="L369" i="16"/>
  <c r="K369" i="16"/>
  <c r="J369" i="16"/>
  <c r="I369" i="16"/>
  <c r="H369" i="16"/>
  <c r="G369" i="16"/>
  <c r="F369" i="16"/>
  <c r="E369" i="16"/>
  <c r="D369" i="16"/>
  <c r="C369" i="16"/>
  <c r="AE368" i="16"/>
  <c r="AD368" i="16"/>
  <c r="AC368" i="16"/>
  <c r="AB368" i="16"/>
  <c r="AA368" i="16"/>
  <c r="Z368" i="16"/>
  <c r="Y368" i="16"/>
  <c r="X368" i="16"/>
  <c r="W368" i="16"/>
  <c r="V368" i="16"/>
  <c r="U368" i="16"/>
  <c r="T368" i="16"/>
  <c r="S368" i="16"/>
  <c r="R368" i="16"/>
  <c r="Q368" i="16"/>
  <c r="P368" i="16"/>
  <c r="O368" i="16"/>
  <c r="N368" i="16"/>
  <c r="M368" i="16"/>
  <c r="L368" i="16"/>
  <c r="K368" i="16"/>
  <c r="J368" i="16"/>
  <c r="I368" i="16"/>
  <c r="H368" i="16"/>
  <c r="G368" i="16"/>
  <c r="F368" i="16"/>
  <c r="E368" i="16"/>
  <c r="D368" i="16"/>
  <c r="C368" i="16"/>
  <c r="AE367" i="16"/>
  <c r="AD367" i="16"/>
  <c r="AC367" i="16"/>
  <c r="AB367" i="16"/>
  <c r="AA367" i="16"/>
  <c r="Z367" i="16"/>
  <c r="Y367" i="16"/>
  <c r="X367" i="16"/>
  <c r="W367" i="16"/>
  <c r="V367" i="16"/>
  <c r="U367" i="16"/>
  <c r="T367" i="16"/>
  <c r="S367" i="16"/>
  <c r="R367" i="16"/>
  <c r="Q367" i="16"/>
  <c r="P367" i="16"/>
  <c r="O367" i="16"/>
  <c r="N367" i="16"/>
  <c r="M367" i="16"/>
  <c r="L367" i="16"/>
  <c r="K367" i="16"/>
  <c r="J367" i="16"/>
  <c r="I367" i="16"/>
  <c r="H367" i="16"/>
  <c r="G367" i="16"/>
  <c r="F367" i="16"/>
  <c r="E367" i="16"/>
  <c r="D367" i="16"/>
  <c r="C367" i="16"/>
  <c r="AE366" i="16"/>
  <c r="AD366" i="16"/>
  <c r="AC366" i="16"/>
  <c r="AB366" i="16"/>
  <c r="AA366" i="16"/>
  <c r="Z366" i="16"/>
  <c r="Y366" i="16"/>
  <c r="X366" i="16"/>
  <c r="W366" i="16"/>
  <c r="V366" i="16"/>
  <c r="U366" i="16"/>
  <c r="T366" i="16"/>
  <c r="S366" i="16"/>
  <c r="R366" i="16"/>
  <c r="Q366" i="16"/>
  <c r="P366" i="16"/>
  <c r="O366" i="16"/>
  <c r="N366" i="16"/>
  <c r="M366" i="16"/>
  <c r="L366" i="16"/>
  <c r="K366" i="16"/>
  <c r="J366" i="16"/>
  <c r="I366" i="16"/>
  <c r="H366" i="16"/>
  <c r="G366" i="16"/>
  <c r="F366" i="16"/>
  <c r="E366" i="16"/>
  <c r="D366" i="16"/>
  <c r="C366" i="16"/>
  <c r="AE365" i="16"/>
  <c r="AD365" i="16"/>
  <c r="AC365" i="16"/>
  <c r="AB365" i="16"/>
  <c r="AA365" i="16"/>
  <c r="Z365" i="16"/>
  <c r="Y365" i="16"/>
  <c r="X365" i="16"/>
  <c r="W365" i="16"/>
  <c r="V365" i="16"/>
  <c r="U365" i="16"/>
  <c r="T365" i="16"/>
  <c r="S365" i="16"/>
  <c r="R365" i="16"/>
  <c r="Q365" i="16"/>
  <c r="P365" i="16"/>
  <c r="O365" i="16"/>
  <c r="N365" i="16"/>
  <c r="M365" i="16"/>
  <c r="L365" i="16"/>
  <c r="K365" i="16"/>
  <c r="J365" i="16"/>
  <c r="I365" i="16"/>
  <c r="H365" i="16"/>
  <c r="G365" i="16"/>
  <c r="F365" i="16"/>
  <c r="E365" i="16"/>
  <c r="D365" i="16"/>
  <c r="C365" i="16"/>
  <c r="AE364" i="16"/>
  <c r="AD364" i="16"/>
  <c r="AC364" i="16"/>
  <c r="AB364" i="16"/>
  <c r="AA364" i="16"/>
  <c r="Z364" i="16"/>
  <c r="Y364" i="16"/>
  <c r="X364" i="16"/>
  <c r="W364" i="16"/>
  <c r="V364" i="16"/>
  <c r="U364" i="16"/>
  <c r="T364" i="16"/>
  <c r="S364" i="16"/>
  <c r="R364" i="16"/>
  <c r="Q364" i="16"/>
  <c r="P364" i="16"/>
  <c r="O364" i="16"/>
  <c r="N364" i="16"/>
  <c r="M364" i="16"/>
  <c r="L364" i="16"/>
  <c r="K364" i="16"/>
  <c r="J364" i="16"/>
  <c r="I364" i="16"/>
  <c r="H364" i="16"/>
  <c r="G364" i="16"/>
  <c r="F364" i="16"/>
  <c r="E364" i="16"/>
  <c r="D364" i="16"/>
  <c r="C364" i="16"/>
  <c r="AE363" i="16"/>
  <c r="AD363" i="16"/>
  <c r="AC363" i="16"/>
  <c r="AB363" i="16"/>
  <c r="AA363" i="16"/>
  <c r="Z363" i="16"/>
  <c r="Y363" i="16"/>
  <c r="X363" i="16"/>
  <c r="W363" i="16"/>
  <c r="V363" i="16"/>
  <c r="U363" i="16"/>
  <c r="T363" i="16"/>
  <c r="S363" i="16"/>
  <c r="R363" i="16"/>
  <c r="Q363" i="16"/>
  <c r="P363" i="16"/>
  <c r="O363" i="16"/>
  <c r="N363" i="16"/>
  <c r="M363" i="16"/>
  <c r="L363" i="16"/>
  <c r="K363" i="16"/>
  <c r="J363" i="16"/>
  <c r="I363" i="16"/>
  <c r="H363" i="16"/>
  <c r="G363" i="16"/>
  <c r="F363" i="16"/>
  <c r="E363" i="16"/>
  <c r="D363" i="16"/>
  <c r="C363" i="16"/>
  <c r="AE362" i="16"/>
  <c r="AD362" i="16"/>
  <c r="AC362" i="16"/>
  <c r="AB362" i="16"/>
  <c r="AA362" i="16"/>
  <c r="Z362" i="16"/>
  <c r="Y362" i="16"/>
  <c r="X362" i="16"/>
  <c r="W362" i="16"/>
  <c r="V362" i="16"/>
  <c r="U362" i="16"/>
  <c r="T362" i="16"/>
  <c r="S362" i="16"/>
  <c r="R362" i="16"/>
  <c r="Q362" i="16"/>
  <c r="P362" i="16"/>
  <c r="O362" i="16"/>
  <c r="N362" i="16"/>
  <c r="M362" i="16"/>
  <c r="L362" i="16"/>
  <c r="K362" i="16"/>
  <c r="J362" i="16"/>
  <c r="I362" i="16"/>
  <c r="H362" i="16"/>
  <c r="G362" i="16"/>
  <c r="F362" i="16"/>
  <c r="E362" i="16"/>
  <c r="D362" i="16"/>
  <c r="C362" i="16"/>
  <c r="AE361" i="16"/>
  <c r="AD361" i="16"/>
  <c r="AC361" i="16"/>
  <c r="AB361" i="16"/>
  <c r="AA361" i="16"/>
  <c r="Z361" i="16"/>
  <c r="Y361" i="16"/>
  <c r="X361" i="16"/>
  <c r="W361" i="16"/>
  <c r="V361" i="16"/>
  <c r="U361" i="16"/>
  <c r="T361" i="16"/>
  <c r="S361" i="16"/>
  <c r="R361" i="16"/>
  <c r="Q361" i="16"/>
  <c r="P361" i="16"/>
  <c r="O361" i="16"/>
  <c r="N361" i="16"/>
  <c r="M361" i="16"/>
  <c r="L361" i="16"/>
  <c r="K361" i="16"/>
  <c r="J361" i="16"/>
  <c r="I361" i="16"/>
  <c r="H361" i="16"/>
  <c r="G361" i="16"/>
  <c r="F361" i="16"/>
  <c r="E361" i="16"/>
  <c r="D361" i="16"/>
  <c r="C361" i="16"/>
  <c r="AE360" i="16"/>
  <c r="AD360" i="16"/>
  <c r="AC360" i="16"/>
  <c r="AB360" i="16"/>
  <c r="AA360" i="16"/>
  <c r="Z360" i="16"/>
  <c r="Y360" i="16"/>
  <c r="X360" i="16"/>
  <c r="W360" i="16"/>
  <c r="V360" i="16"/>
  <c r="U360" i="16"/>
  <c r="T360" i="16"/>
  <c r="S360" i="16"/>
  <c r="R360" i="16"/>
  <c r="Q360" i="16"/>
  <c r="P360" i="16"/>
  <c r="O360" i="16"/>
  <c r="N360" i="16"/>
  <c r="M360" i="16"/>
  <c r="L360" i="16"/>
  <c r="K360" i="16"/>
  <c r="J360" i="16"/>
  <c r="I360" i="16"/>
  <c r="H360" i="16"/>
  <c r="G360" i="16"/>
  <c r="F360" i="16"/>
  <c r="E360" i="16"/>
  <c r="D360" i="16"/>
  <c r="C360" i="16"/>
  <c r="AE359" i="16"/>
  <c r="AD359" i="16"/>
  <c r="AC359" i="16"/>
  <c r="AB359" i="16"/>
  <c r="AA359" i="16"/>
  <c r="Z359" i="16"/>
  <c r="Y359" i="16"/>
  <c r="X359" i="16"/>
  <c r="W359" i="16"/>
  <c r="V359" i="16"/>
  <c r="U359" i="16"/>
  <c r="T359" i="16"/>
  <c r="S359" i="16"/>
  <c r="R359" i="16"/>
  <c r="Q359" i="16"/>
  <c r="P359" i="16"/>
  <c r="O359" i="16"/>
  <c r="N359" i="16"/>
  <c r="M359" i="16"/>
  <c r="L359" i="16"/>
  <c r="K359" i="16"/>
  <c r="J359" i="16"/>
  <c r="I359" i="16"/>
  <c r="H359" i="16"/>
  <c r="G359" i="16"/>
  <c r="F359" i="16"/>
  <c r="E359" i="16"/>
  <c r="D359" i="16"/>
  <c r="C359" i="16"/>
  <c r="AE358" i="16"/>
  <c r="AD358" i="16"/>
  <c r="AC358" i="16"/>
  <c r="AB358" i="16"/>
  <c r="AA358" i="16"/>
  <c r="Z358" i="16"/>
  <c r="Y358" i="16"/>
  <c r="X358" i="16"/>
  <c r="W358" i="16"/>
  <c r="V358" i="16"/>
  <c r="U358" i="16"/>
  <c r="T358" i="16"/>
  <c r="S358" i="16"/>
  <c r="R358" i="16"/>
  <c r="Q358" i="16"/>
  <c r="P358" i="16"/>
  <c r="O358" i="16"/>
  <c r="N358" i="16"/>
  <c r="M358" i="16"/>
  <c r="L358" i="16"/>
  <c r="K358" i="16"/>
  <c r="J358" i="16"/>
  <c r="I358" i="16"/>
  <c r="H358" i="16"/>
  <c r="G358" i="16"/>
  <c r="F358" i="16"/>
  <c r="E358" i="16"/>
  <c r="D358" i="16"/>
  <c r="C358" i="16"/>
  <c r="AE357" i="16"/>
  <c r="AD357" i="16"/>
  <c r="AC357" i="16"/>
  <c r="AB357" i="16"/>
  <c r="AA357" i="16"/>
  <c r="Z357" i="16"/>
  <c r="Y357" i="16"/>
  <c r="X357" i="16"/>
  <c r="W357" i="16"/>
  <c r="V357" i="16"/>
  <c r="U357" i="16"/>
  <c r="T357" i="16"/>
  <c r="S357" i="16"/>
  <c r="R357" i="16"/>
  <c r="Q357" i="16"/>
  <c r="P357" i="16"/>
  <c r="O357" i="16"/>
  <c r="N357" i="16"/>
  <c r="M357" i="16"/>
  <c r="L357" i="16"/>
  <c r="K357" i="16"/>
  <c r="J357" i="16"/>
  <c r="I357" i="16"/>
  <c r="H357" i="16"/>
  <c r="G357" i="16"/>
  <c r="F357" i="16"/>
  <c r="E357" i="16"/>
  <c r="D357" i="16"/>
  <c r="C357" i="16"/>
  <c r="AE356" i="16"/>
  <c r="AD356" i="16"/>
  <c r="AC356" i="16"/>
  <c r="AB356" i="16"/>
  <c r="AA356" i="16"/>
  <c r="Z356" i="16"/>
  <c r="Y356" i="16"/>
  <c r="X356" i="16"/>
  <c r="W356" i="16"/>
  <c r="V356" i="16"/>
  <c r="U356" i="16"/>
  <c r="T356" i="16"/>
  <c r="S356" i="16"/>
  <c r="R356" i="16"/>
  <c r="Q356" i="16"/>
  <c r="P356" i="16"/>
  <c r="O356" i="16"/>
  <c r="N356" i="16"/>
  <c r="M356" i="16"/>
  <c r="L356" i="16"/>
  <c r="K356" i="16"/>
  <c r="J356" i="16"/>
  <c r="I356" i="16"/>
  <c r="H356" i="16"/>
  <c r="G356" i="16"/>
  <c r="F356" i="16"/>
  <c r="E356" i="16"/>
  <c r="D356" i="16"/>
  <c r="C356" i="16"/>
  <c r="AE355" i="16"/>
  <c r="AD355" i="16"/>
  <c r="AC355" i="16"/>
  <c r="AB355" i="16"/>
  <c r="AA355" i="16"/>
  <c r="Z355" i="16"/>
  <c r="Y355" i="16"/>
  <c r="X355" i="16"/>
  <c r="W355" i="16"/>
  <c r="V355" i="16"/>
  <c r="U355" i="16"/>
  <c r="T355" i="16"/>
  <c r="S355" i="16"/>
  <c r="R355" i="16"/>
  <c r="Q355" i="16"/>
  <c r="P355" i="16"/>
  <c r="O355" i="16"/>
  <c r="N355" i="16"/>
  <c r="M355" i="16"/>
  <c r="L355" i="16"/>
  <c r="K355" i="16"/>
  <c r="J355" i="16"/>
  <c r="I355" i="16"/>
  <c r="H355" i="16"/>
  <c r="G355" i="16"/>
  <c r="F355" i="16"/>
  <c r="E355" i="16"/>
  <c r="D355" i="16"/>
  <c r="C355" i="16"/>
  <c r="AE354" i="16"/>
  <c r="AD354" i="16"/>
  <c r="AC354" i="16"/>
  <c r="AB354" i="16"/>
  <c r="AA354" i="16"/>
  <c r="Z354" i="16"/>
  <c r="Y354" i="16"/>
  <c r="X354" i="16"/>
  <c r="W354" i="16"/>
  <c r="V354" i="16"/>
  <c r="U354" i="16"/>
  <c r="T354" i="16"/>
  <c r="S354" i="16"/>
  <c r="R354" i="16"/>
  <c r="Q354" i="16"/>
  <c r="P354" i="16"/>
  <c r="O354" i="16"/>
  <c r="N354" i="16"/>
  <c r="M354" i="16"/>
  <c r="L354" i="16"/>
  <c r="K354" i="16"/>
  <c r="J354" i="16"/>
  <c r="I354" i="16"/>
  <c r="H354" i="16"/>
  <c r="G354" i="16"/>
  <c r="F354" i="16"/>
  <c r="E354" i="16"/>
  <c r="D354" i="16"/>
  <c r="C354" i="16"/>
  <c r="AE353" i="16"/>
  <c r="AD353" i="16"/>
  <c r="AC353" i="16"/>
  <c r="AB353" i="16"/>
  <c r="AA353" i="16"/>
  <c r="Z353" i="16"/>
  <c r="Y353" i="16"/>
  <c r="X353" i="16"/>
  <c r="W353" i="16"/>
  <c r="V353" i="16"/>
  <c r="U353" i="16"/>
  <c r="T353" i="16"/>
  <c r="S353" i="16"/>
  <c r="R353" i="16"/>
  <c r="Q353" i="16"/>
  <c r="P353" i="16"/>
  <c r="O353" i="16"/>
  <c r="N353" i="16"/>
  <c r="M353" i="16"/>
  <c r="L353" i="16"/>
  <c r="K353" i="16"/>
  <c r="J353" i="16"/>
  <c r="I353" i="16"/>
  <c r="H353" i="16"/>
  <c r="G353" i="16"/>
  <c r="F353" i="16"/>
  <c r="E353" i="16"/>
  <c r="D353" i="16"/>
  <c r="C353" i="16"/>
  <c r="B378" i="16"/>
  <c r="B377" i="16"/>
  <c r="B376" i="16"/>
  <c r="B375" i="16"/>
  <c r="B374" i="16"/>
  <c r="B373" i="16"/>
  <c r="B372" i="16"/>
  <c r="B371" i="16"/>
  <c r="B370" i="16"/>
  <c r="B369" i="16"/>
  <c r="B368" i="16"/>
  <c r="B367" i="16"/>
  <c r="B366" i="16"/>
  <c r="B365" i="16"/>
  <c r="B364" i="16"/>
  <c r="B363" i="16"/>
  <c r="B362" i="16"/>
  <c r="B361" i="16"/>
  <c r="B360" i="16"/>
  <c r="B359" i="16"/>
  <c r="B358" i="16"/>
  <c r="B357" i="16"/>
  <c r="B356" i="16"/>
  <c r="B355" i="16"/>
  <c r="B354" i="16"/>
  <c r="B353" i="16"/>
  <c r="AF336" i="16"/>
  <c r="AE336" i="16"/>
  <c r="AD336" i="16"/>
  <c r="AC336" i="16"/>
  <c r="AB336" i="16"/>
  <c r="AA336" i="16"/>
  <c r="Z336" i="16"/>
  <c r="Y336" i="16"/>
  <c r="X336" i="16"/>
  <c r="W336" i="16"/>
  <c r="V336" i="16"/>
  <c r="U336" i="16"/>
  <c r="T336" i="16"/>
  <c r="S336" i="16"/>
  <c r="R336" i="16"/>
  <c r="Q336" i="16"/>
  <c r="P336" i="16"/>
  <c r="O336" i="16"/>
  <c r="N336" i="16"/>
  <c r="M336" i="16"/>
  <c r="L336" i="16"/>
  <c r="K336" i="16"/>
  <c r="J336" i="16"/>
  <c r="I336" i="16"/>
  <c r="H336" i="16"/>
  <c r="G336" i="16"/>
  <c r="F336" i="16"/>
  <c r="E336" i="16"/>
  <c r="D336" i="16"/>
  <c r="C336" i="16"/>
  <c r="AF335" i="16"/>
  <c r="AE335" i="16"/>
  <c r="AD335" i="16"/>
  <c r="AC335" i="16"/>
  <c r="AB335" i="16"/>
  <c r="AA335" i="16"/>
  <c r="Z335" i="16"/>
  <c r="Y335" i="16"/>
  <c r="X335" i="16"/>
  <c r="W335" i="16"/>
  <c r="V335" i="16"/>
  <c r="U335" i="16"/>
  <c r="T335" i="16"/>
  <c r="S335" i="16"/>
  <c r="R335" i="16"/>
  <c r="Q335" i="16"/>
  <c r="P335" i="16"/>
  <c r="O335" i="16"/>
  <c r="N335" i="16"/>
  <c r="M335" i="16"/>
  <c r="L335" i="16"/>
  <c r="K335" i="16"/>
  <c r="J335" i="16"/>
  <c r="I335" i="16"/>
  <c r="H335" i="16"/>
  <c r="G335" i="16"/>
  <c r="F335" i="16"/>
  <c r="E335" i="16"/>
  <c r="D335" i="16"/>
  <c r="C335" i="16"/>
  <c r="AF334" i="16"/>
  <c r="AE334" i="16"/>
  <c r="AD334" i="16"/>
  <c r="AC334" i="16"/>
  <c r="AB334" i="16"/>
  <c r="AA334" i="16"/>
  <c r="Z334" i="16"/>
  <c r="Y334" i="16"/>
  <c r="X334" i="16"/>
  <c r="W334" i="16"/>
  <c r="V334" i="16"/>
  <c r="U334" i="16"/>
  <c r="T334" i="16"/>
  <c r="S334" i="16"/>
  <c r="R334" i="16"/>
  <c r="Q334" i="16"/>
  <c r="P334" i="16"/>
  <c r="O334" i="16"/>
  <c r="N334" i="16"/>
  <c r="M334" i="16"/>
  <c r="L334" i="16"/>
  <c r="K334" i="16"/>
  <c r="J334" i="16"/>
  <c r="I334" i="16"/>
  <c r="H334" i="16"/>
  <c r="G334" i="16"/>
  <c r="F334" i="16"/>
  <c r="E334" i="16"/>
  <c r="D334" i="16"/>
  <c r="C334" i="16"/>
  <c r="AF333" i="16"/>
  <c r="AE333" i="16"/>
  <c r="AD333" i="16"/>
  <c r="AC333" i="16"/>
  <c r="AB333" i="16"/>
  <c r="AA333" i="16"/>
  <c r="Z333" i="16"/>
  <c r="Y333" i="16"/>
  <c r="X333" i="16"/>
  <c r="W333" i="16"/>
  <c r="V333" i="16"/>
  <c r="U333" i="16"/>
  <c r="T333" i="16"/>
  <c r="S333" i="16"/>
  <c r="R333" i="16"/>
  <c r="Q333" i="16"/>
  <c r="P333" i="16"/>
  <c r="O333" i="16"/>
  <c r="N333" i="16"/>
  <c r="M333" i="16"/>
  <c r="L333" i="16"/>
  <c r="K333" i="16"/>
  <c r="J333" i="16"/>
  <c r="I333" i="16"/>
  <c r="H333" i="16"/>
  <c r="G333" i="16"/>
  <c r="F333" i="16"/>
  <c r="E333" i="16"/>
  <c r="D333" i="16"/>
  <c r="C333" i="16"/>
  <c r="AF332" i="16"/>
  <c r="AE332" i="16"/>
  <c r="AD332" i="16"/>
  <c r="AC332" i="16"/>
  <c r="AB332" i="16"/>
  <c r="AA332" i="16"/>
  <c r="Z332" i="16"/>
  <c r="Y332" i="16"/>
  <c r="X332" i="16"/>
  <c r="W332" i="16"/>
  <c r="V332" i="16"/>
  <c r="U332" i="16"/>
  <c r="T332" i="16"/>
  <c r="S332" i="16"/>
  <c r="R332" i="16"/>
  <c r="Q332" i="16"/>
  <c r="P332" i="16"/>
  <c r="O332" i="16"/>
  <c r="N332" i="16"/>
  <c r="M332" i="16"/>
  <c r="L332" i="16"/>
  <c r="K332" i="16"/>
  <c r="J332" i="16"/>
  <c r="I332" i="16"/>
  <c r="H332" i="16"/>
  <c r="G332" i="16"/>
  <c r="F332" i="16"/>
  <c r="E332" i="16"/>
  <c r="D332" i="16"/>
  <c r="C332" i="16"/>
  <c r="AF331" i="16"/>
  <c r="AE331" i="16"/>
  <c r="AD331" i="16"/>
  <c r="AC331" i="16"/>
  <c r="AB331" i="16"/>
  <c r="AA331" i="16"/>
  <c r="Z331" i="16"/>
  <c r="Y331" i="16"/>
  <c r="X331" i="16"/>
  <c r="W331" i="16"/>
  <c r="V331" i="16"/>
  <c r="U331" i="16"/>
  <c r="T331" i="16"/>
  <c r="S331" i="16"/>
  <c r="R331" i="16"/>
  <c r="Q331" i="16"/>
  <c r="P331" i="16"/>
  <c r="O331" i="16"/>
  <c r="N331" i="16"/>
  <c r="M331" i="16"/>
  <c r="L331" i="16"/>
  <c r="K331" i="16"/>
  <c r="J331" i="16"/>
  <c r="I331" i="16"/>
  <c r="H331" i="16"/>
  <c r="G331" i="16"/>
  <c r="F331" i="16"/>
  <c r="E331" i="16"/>
  <c r="D331" i="16"/>
  <c r="C331" i="16"/>
  <c r="AF330" i="16"/>
  <c r="AE330" i="16"/>
  <c r="AD330" i="16"/>
  <c r="AC330" i="16"/>
  <c r="AB330" i="16"/>
  <c r="AA330" i="16"/>
  <c r="Z330" i="16"/>
  <c r="Y330" i="16"/>
  <c r="X330" i="16"/>
  <c r="W330" i="16"/>
  <c r="V330" i="16"/>
  <c r="U330" i="16"/>
  <c r="T330" i="16"/>
  <c r="S330" i="16"/>
  <c r="R330" i="16"/>
  <c r="Q330" i="16"/>
  <c r="P330" i="16"/>
  <c r="O330" i="16"/>
  <c r="N330" i="16"/>
  <c r="M330" i="16"/>
  <c r="L330" i="16"/>
  <c r="K330" i="16"/>
  <c r="J330" i="16"/>
  <c r="I330" i="16"/>
  <c r="H330" i="16"/>
  <c r="G330" i="16"/>
  <c r="F330" i="16"/>
  <c r="E330" i="16"/>
  <c r="D330" i="16"/>
  <c r="C330" i="16"/>
  <c r="AF329" i="16"/>
  <c r="AE329" i="16"/>
  <c r="AD329" i="16"/>
  <c r="AC329" i="16"/>
  <c r="AB329" i="16"/>
  <c r="AA329" i="16"/>
  <c r="Z329" i="16"/>
  <c r="Y329" i="16"/>
  <c r="X329" i="16"/>
  <c r="W329" i="16"/>
  <c r="V329" i="16"/>
  <c r="U329" i="16"/>
  <c r="T329" i="16"/>
  <c r="S329" i="16"/>
  <c r="R329" i="16"/>
  <c r="Q329" i="16"/>
  <c r="P329" i="16"/>
  <c r="O329" i="16"/>
  <c r="N329" i="16"/>
  <c r="M329" i="16"/>
  <c r="L329" i="16"/>
  <c r="K329" i="16"/>
  <c r="J329" i="16"/>
  <c r="I329" i="16"/>
  <c r="H329" i="16"/>
  <c r="G329" i="16"/>
  <c r="F329" i="16"/>
  <c r="E329" i="16"/>
  <c r="D329" i="16"/>
  <c r="C329" i="16"/>
  <c r="AF328" i="16"/>
  <c r="AE328" i="16"/>
  <c r="AD328" i="16"/>
  <c r="AC328" i="16"/>
  <c r="AB328" i="16"/>
  <c r="AA328" i="16"/>
  <c r="Z328" i="16"/>
  <c r="Y328" i="16"/>
  <c r="X328" i="16"/>
  <c r="W328" i="16"/>
  <c r="V328" i="16"/>
  <c r="U328" i="16"/>
  <c r="T328" i="16"/>
  <c r="S328" i="16"/>
  <c r="R328" i="16"/>
  <c r="Q328" i="16"/>
  <c r="P328" i="16"/>
  <c r="O328" i="16"/>
  <c r="N328" i="16"/>
  <c r="M328" i="16"/>
  <c r="L328" i="16"/>
  <c r="K328" i="16"/>
  <c r="J328" i="16"/>
  <c r="I328" i="16"/>
  <c r="H328" i="16"/>
  <c r="G328" i="16"/>
  <c r="F328" i="16"/>
  <c r="E328" i="16"/>
  <c r="D328" i="16"/>
  <c r="C328" i="16"/>
  <c r="AF327" i="16"/>
  <c r="AE327" i="16"/>
  <c r="AD327" i="16"/>
  <c r="AC327" i="16"/>
  <c r="AB327" i="16"/>
  <c r="AA327" i="16"/>
  <c r="Z327" i="16"/>
  <c r="Y327" i="16"/>
  <c r="X327" i="16"/>
  <c r="W327" i="16"/>
  <c r="V327" i="16"/>
  <c r="U327" i="16"/>
  <c r="T327" i="16"/>
  <c r="S327" i="16"/>
  <c r="R327" i="16"/>
  <c r="Q327" i="16"/>
  <c r="P327" i="16"/>
  <c r="O327" i="16"/>
  <c r="N327" i="16"/>
  <c r="M327" i="16"/>
  <c r="L327" i="16"/>
  <c r="K327" i="16"/>
  <c r="J327" i="16"/>
  <c r="I327" i="16"/>
  <c r="H327" i="16"/>
  <c r="G327" i="16"/>
  <c r="F327" i="16"/>
  <c r="E327" i="16"/>
  <c r="D327" i="16"/>
  <c r="C327" i="16"/>
  <c r="AF326" i="16"/>
  <c r="AE326" i="16"/>
  <c r="AD326" i="16"/>
  <c r="AC326" i="16"/>
  <c r="AB326" i="16"/>
  <c r="AA326" i="16"/>
  <c r="Z326" i="16"/>
  <c r="Y326" i="16"/>
  <c r="X326" i="16"/>
  <c r="W326" i="16"/>
  <c r="V326" i="16"/>
  <c r="U326" i="16"/>
  <c r="T326" i="16"/>
  <c r="S326" i="16"/>
  <c r="R326" i="16"/>
  <c r="Q326" i="16"/>
  <c r="P326" i="16"/>
  <c r="O326" i="16"/>
  <c r="N326" i="16"/>
  <c r="M326" i="16"/>
  <c r="L326" i="16"/>
  <c r="K326" i="16"/>
  <c r="J326" i="16"/>
  <c r="I326" i="16"/>
  <c r="H326" i="16"/>
  <c r="G326" i="16"/>
  <c r="F326" i="16"/>
  <c r="E326" i="16"/>
  <c r="D326" i="16"/>
  <c r="C326" i="16"/>
  <c r="AF325" i="16"/>
  <c r="AE325" i="16"/>
  <c r="AD325" i="16"/>
  <c r="AC325" i="16"/>
  <c r="AB325" i="16"/>
  <c r="AA325" i="16"/>
  <c r="Z325" i="16"/>
  <c r="Y325" i="16"/>
  <c r="X325" i="16"/>
  <c r="W325" i="16"/>
  <c r="V325" i="16"/>
  <c r="U325" i="16"/>
  <c r="T325" i="16"/>
  <c r="S325" i="16"/>
  <c r="R325" i="16"/>
  <c r="Q325" i="16"/>
  <c r="P325" i="16"/>
  <c r="O325" i="16"/>
  <c r="N325" i="16"/>
  <c r="M325" i="16"/>
  <c r="L325" i="16"/>
  <c r="K325" i="16"/>
  <c r="J325" i="16"/>
  <c r="I325" i="16"/>
  <c r="H325" i="16"/>
  <c r="G325" i="16"/>
  <c r="F325" i="16"/>
  <c r="E325" i="16"/>
  <c r="D325" i="16"/>
  <c r="C325" i="16"/>
  <c r="AF324" i="16"/>
  <c r="AE324" i="16"/>
  <c r="AD324" i="16"/>
  <c r="AC324" i="16"/>
  <c r="AB324" i="16"/>
  <c r="AA324" i="16"/>
  <c r="Z324" i="16"/>
  <c r="Y324" i="16"/>
  <c r="X324" i="16"/>
  <c r="W324" i="16"/>
  <c r="V324" i="16"/>
  <c r="U324" i="16"/>
  <c r="T324" i="16"/>
  <c r="S324" i="16"/>
  <c r="R324" i="16"/>
  <c r="Q324" i="16"/>
  <c r="P324" i="16"/>
  <c r="O324" i="16"/>
  <c r="N324" i="16"/>
  <c r="M324" i="16"/>
  <c r="L324" i="16"/>
  <c r="K324" i="16"/>
  <c r="J324" i="16"/>
  <c r="I324" i="16"/>
  <c r="H324" i="16"/>
  <c r="G324" i="16"/>
  <c r="F324" i="16"/>
  <c r="E324" i="16"/>
  <c r="D324" i="16"/>
  <c r="C324" i="16"/>
  <c r="AF323" i="16"/>
  <c r="AE323" i="16"/>
  <c r="AD323" i="16"/>
  <c r="AC323" i="16"/>
  <c r="AB323" i="16"/>
  <c r="AA323" i="16"/>
  <c r="Z323" i="16"/>
  <c r="Y323" i="16"/>
  <c r="X323" i="16"/>
  <c r="W323" i="16"/>
  <c r="V323" i="16"/>
  <c r="U323" i="16"/>
  <c r="T323" i="16"/>
  <c r="S323" i="16"/>
  <c r="R323" i="16"/>
  <c r="Q323" i="16"/>
  <c r="P323" i="16"/>
  <c r="O323" i="16"/>
  <c r="N323" i="16"/>
  <c r="M323" i="16"/>
  <c r="L323" i="16"/>
  <c r="K323" i="16"/>
  <c r="J323" i="16"/>
  <c r="I323" i="16"/>
  <c r="H323" i="16"/>
  <c r="G323" i="16"/>
  <c r="F323" i="16"/>
  <c r="E323" i="16"/>
  <c r="D323" i="16"/>
  <c r="C323" i="16"/>
  <c r="AF322" i="16"/>
  <c r="AE322" i="16"/>
  <c r="AD322" i="16"/>
  <c r="AC322" i="16"/>
  <c r="AB322" i="16"/>
  <c r="AA322" i="16"/>
  <c r="Z322" i="16"/>
  <c r="Y322" i="16"/>
  <c r="X322" i="16"/>
  <c r="W322" i="16"/>
  <c r="V322" i="16"/>
  <c r="U322" i="16"/>
  <c r="T322" i="16"/>
  <c r="S322" i="16"/>
  <c r="R322" i="16"/>
  <c r="Q322" i="16"/>
  <c r="P322" i="16"/>
  <c r="O322" i="16"/>
  <c r="N322" i="16"/>
  <c r="M322" i="16"/>
  <c r="L322" i="16"/>
  <c r="K322" i="16"/>
  <c r="J322" i="16"/>
  <c r="I322" i="16"/>
  <c r="H322" i="16"/>
  <c r="G322" i="16"/>
  <c r="F322" i="16"/>
  <c r="E322" i="16"/>
  <c r="D322" i="16"/>
  <c r="C322" i="16"/>
  <c r="AF321" i="16"/>
  <c r="AE321" i="16"/>
  <c r="AD321" i="16"/>
  <c r="AC321" i="16"/>
  <c r="AB321" i="16"/>
  <c r="AA321" i="16"/>
  <c r="Z321" i="16"/>
  <c r="Y321" i="16"/>
  <c r="X321" i="16"/>
  <c r="W321" i="16"/>
  <c r="V321" i="16"/>
  <c r="U321" i="16"/>
  <c r="T321" i="16"/>
  <c r="S321" i="16"/>
  <c r="R321" i="16"/>
  <c r="Q321" i="16"/>
  <c r="P321" i="16"/>
  <c r="O321" i="16"/>
  <c r="N321" i="16"/>
  <c r="M321" i="16"/>
  <c r="L321" i="16"/>
  <c r="K321" i="16"/>
  <c r="J321" i="16"/>
  <c r="I321" i="16"/>
  <c r="H321" i="16"/>
  <c r="G321" i="16"/>
  <c r="F321" i="16"/>
  <c r="E321" i="16"/>
  <c r="D321" i="16"/>
  <c r="C321" i="16"/>
  <c r="AF320" i="16"/>
  <c r="AE320" i="16"/>
  <c r="AD320" i="16"/>
  <c r="AC320" i="16"/>
  <c r="AB320" i="16"/>
  <c r="AA320" i="16"/>
  <c r="Z320" i="16"/>
  <c r="Y320" i="16"/>
  <c r="X320" i="16"/>
  <c r="W320" i="16"/>
  <c r="V320" i="16"/>
  <c r="U320" i="16"/>
  <c r="T320" i="16"/>
  <c r="S320" i="16"/>
  <c r="R320" i="16"/>
  <c r="Q320" i="16"/>
  <c r="P320" i="16"/>
  <c r="O320" i="16"/>
  <c r="N320" i="16"/>
  <c r="M320" i="16"/>
  <c r="L320" i="16"/>
  <c r="K320" i="16"/>
  <c r="J320" i="16"/>
  <c r="I320" i="16"/>
  <c r="H320" i="16"/>
  <c r="G320" i="16"/>
  <c r="F320" i="16"/>
  <c r="E320" i="16"/>
  <c r="D320" i="16"/>
  <c r="C320" i="16"/>
  <c r="AF319" i="16"/>
  <c r="AE319" i="16"/>
  <c r="AD319" i="16"/>
  <c r="AC319" i="16"/>
  <c r="AB319" i="16"/>
  <c r="AA319" i="16"/>
  <c r="Z319" i="16"/>
  <c r="Y319" i="16"/>
  <c r="X319" i="16"/>
  <c r="W319" i="16"/>
  <c r="V319" i="16"/>
  <c r="U319" i="16"/>
  <c r="T319" i="16"/>
  <c r="S319" i="16"/>
  <c r="R319" i="16"/>
  <c r="Q319" i="16"/>
  <c r="P319" i="16"/>
  <c r="O319" i="16"/>
  <c r="N319" i="16"/>
  <c r="M319" i="16"/>
  <c r="L319" i="16"/>
  <c r="K319" i="16"/>
  <c r="J319" i="16"/>
  <c r="I319" i="16"/>
  <c r="H319" i="16"/>
  <c r="G319" i="16"/>
  <c r="F319" i="16"/>
  <c r="E319" i="16"/>
  <c r="D319" i="16"/>
  <c r="C319" i="16"/>
  <c r="AF318" i="16"/>
  <c r="AE318" i="16"/>
  <c r="AD318" i="16"/>
  <c r="AC318" i="16"/>
  <c r="AB318" i="16"/>
  <c r="AA318" i="16"/>
  <c r="Z318" i="16"/>
  <c r="Y318" i="16"/>
  <c r="X318" i="16"/>
  <c r="W318" i="16"/>
  <c r="V318" i="16"/>
  <c r="U318" i="16"/>
  <c r="T318" i="16"/>
  <c r="S318" i="16"/>
  <c r="R318" i="16"/>
  <c r="Q318" i="16"/>
  <c r="P318" i="16"/>
  <c r="O318" i="16"/>
  <c r="N318" i="16"/>
  <c r="M318" i="16"/>
  <c r="L318" i="16"/>
  <c r="K318" i="16"/>
  <c r="J318" i="16"/>
  <c r="I318" i="16"/>
  <c r="H318" i="16"/>
  <c r="G318" i="16"/>
  <c r="F318" i="16"/>
  <c r="E318" i="16"/>
  <c r="D318" i="16"/>
  <c r="C318" i="16"/>
  <c r="AF317" i="16"/>
  <c r="AE317" i="16"/>
  <c r="AD317" i="16"/>
  <c r="AC317" i="16"/>
  <c r="AB317" i="16"/>
  <c r="AA317" i="16"/>
  <c r="Z317" i="16"/>
  <c r="Y317" i="16"/>
  <c r="X317" i="16"/>
  <c r="W317" i="16"/>
  <c r="V317" i="16"/>
  <c r="U317" i="16"/>
  <c r="T317" i="16"/>
  <c r="S317" i="16"/>
  <c r="R317" i="16"/>
  <c r="Q317" i="16"/>
  <c r="P317" i="16"/>
  <c r="O317" i="16"/>
  <c r="N317" i="16"/>
  <c r="M317" i="16"/>
  <c r="L317" i="16"/>
  <c r="K317" i="16"/>
  <c r="J317" i="16"/>
  <c r="I317" i="16"/>
  <c r="H317" i="16"/>
  <c r="G317" i="16"/>
  <c r="F317" i="16"/>
  <c r="E317" i="16"/>
  <c r="D317" i="16"/>
  <c r="C317" i="16"/>
  <c r="AF316" i="16"/>
  <c r="AE316" i="16"/>
  <c r="AD316" i="16"/>
  <c r="AC316" i="16"/>
  <c r="AB316" i="16"/>
  <c r="AA316" i="16"/>
  <c r="Z316" i="16"/>
  <c r="Y316" i="16"/>
  <c r="X316" i="16"/>
  <c r="W316" i="16"/>
  <c r="V316" i="16"/>
  <c r="U316" i="16"/>
  <c r="T316" i="16"/>
  <c r="S316" i="16"/>
  <c r="R316" i="16"/>
  <c r="Q316" i="16"/>
  <c r="P316" i="16"/>
  <c r="O316" i="16"/>
  <c r="N316" i="16"/>
  <c r="M316" i="16"/>
  <c r="L316" i="16"/>
  <c r="K316" i="16"/>
  <c r="J316" i="16"/>
  <c r="I316" i="16"/>
  <c r="H316" i="16"/>
  <c r="G316" i="16"/>
  <c r="F316" i="16"/>
  <c r="E316" i="16"/>
  <c r="D316" i="16"/>
  <c r="C316" i="16"/>
  <c r="AF315" i="16"/>
  <c r="AE315" i="16"/>
  <c r="AD315" i="16"/>
  <c r="AC315" i="16"/>
  <c r="AB315" i="16"/>
  <c r="AA315" i="16"/>
  <c r="Z315" i="16"/>
  <c r="Y315" i="16"/>
  <c r="X315" i="16"/>
  <c r="W315" i="16"/>
  <c r="V315" i="16"/>
  <c r="U315" i="16"/>
  <c r="T315" i="16"/>
  <c r="S315" i="16"/>
  <c r="R315" i="16"/>
  <c r="Q315" i="16"/>
  <c r="P315" i="16"/>
  <c r="O315" i="16"/>
  <c r="N315" i="16"/>
  <c r="M315" i="16"/>
  <c r="L315" i="16"/>
  <c r="K315" i="16"/>
  <c r="J315" i="16"/>
  <c r="I315" i="16"/>
  <c r="H315" i="16"/>
  <c r="G315" i="16"/>
  <c r="F315" i="16"/>
  <c r="E315" i="16"/>
  <c r="D315" i="16"/>
  <c r="C315" i="16"/>
  <c r="AF314" i="16"/>
  <c r="AE314" i="16"/>
  <c r="AD314" i="16"/>
  <c r="AC314" i="16"/>
  <c r="AB314" i="16"/>
  <c r="AA314" i="16"/>
  <c r="Z314" i="16"/>
  <c r="Y314" i="16"/>
  <c r="X314" i="16"/>
  <c r="W314" i="16"/>
  <c r="V314" i="16"/>
  <c r="U314" i="16"/>
  <c r="T314" i="16"/>
  <c r="S314" i="16"/>
  <c r="R314" i="16"/>
  <c r="Q314" i="16"/>
  <c r="P314" i="16"/>
  <c r="O314" i="16"/>
  <c r="N314" i="16"/>
  <c r="M314" i="16"/>
  <c r="L314" i="16"/>
  <c r="K314" i="16"/>
  <c r="J314" i="16"/>
  <c r="I314" i="16"/>
  <c r="H314" i="16"/>
  <c r="G314" i="16"/>
  <c r="F314" i="16"/>
  <c r="E314" i="16"/>
  <c r="D314" i="16"/>
  <c r="C314" i="16"/>
  <c r="AF313" i="16"/>
  <c r="AE313" i="16"/>
  <c r="AD313" i="16"/>
  <c r="AC313" i="16"/>
  <c r="AB313" i="16"/>
  <c r="AA313" i="16"/>
  <c r="Z313" i="16"/>
  <c r="Y313" i="16"/>
  <c r="X313" i="16"/>
  <c r="W313" i="16"/>
  <c r="V313" i="16"/>
  <c r="U313" i="16"/>
  <c r="T313" i="16"/>
  <c r="S313" i="16"/>
  <c r="R313" i="16"/>
  <c r="Q313" i="16"/>
  <c r="P313" i="16"/>
  <c r="O313" i="16"/>
  <c r="N313" i="16"/>
  <c r="M313" i="16"/>
  <c r="L313" i="16"/>
  <c r="K313" i="16"/>
  <c r="J313" i="16"/>
  <c r="I313" i="16"/>
  <c r="H313" i="16"/>
  <c r="G313" i="16"/>
  <c r="F313" i="16"/>
  <c r="E313" i="16"/>
  <c r="D313" i="16"/>
  <c r="C313" i="16"/>
  <c r="AF312" i="16"/>
  <c r="AE312" i="16"/>
  <c r="AD312" i="16"/>
  <c r="AC312" i="16"/>
  <c r="AB312" i="16"/>
  <c r="AA312" i="16"/>
  <c r="Z312" i="16"/>
  <c r="Y312" i="16"/>
  <c r="X312" i="16"/>
  <c r="W312" i="16"/>
  <c r="V312" i="16"/>
  <c r="U312" i="16"/>
  <c r="T312" i="16"/>
  <c r="S312" i="16"/>
  <c r="R312" i="16"/>
  <c r="Q312" i="16"/>
  <c r="P312" i="16"/>
  <c r="O312" i="16"/>
  <c r="N312" i="16"/>
  <c r="M312" i="16"/>
  <c r="L312" i="16"/>
  <c r="K312" i="16"/>
  <c r="J312" i="16"/>
  <c r="I312" i="16"/>
  <c r="H312" i="16"/>
  <c r="G312" i="16"/>
  <c r="F312" i="16"/>
  <c r="E312" i="16"/>
  <c r="D312" i="16"/>
  <c r="C312" i="16"/>
  <c r="AF311" i="16"/>
  <c r="AE311" i="16"/>
  <c r="AD311" i="16"/>
  <c r="AC311" i="16"/>
  <c r="AB311" i="16"/>
  <c r="AA311" i="16"/>
  <c r="Z311" i="16"/>
  <c r="Y311" i="16"/>
  <c r="X311" i="16"/>
  <c r="W311" i="16"/>
  <c r="V311" i="16"/>
  <c r="U311" i="16"/>
  <c r="T311" i="16"/>
  <c r="S311" i="16"/>
  <c r="R311" i="16"/>
  <c r="Q311" i="16"/>
  <c r="P311" i="16"/>
  <c r="O311" i="16"/>
  <c r="N311" i="16"/>
  <c r="M311" i="16"/>
  <c r="L311" i="16"/>
  <c r="K311" i="16"/>
  <c r="J311" i="16"/>
  <c r="I311" i="16"/>
  <c r="H311" i="16"/>
  <c r="G311" i="16"/>
  <c r="F311" i="16"/>
  <c r="E311" i="16"/>
  <c r="D311" i="16"/>
  <c r="C311" i="16"/>
  <c r="B336" i="16"/>
  <c r="B335" i="16"/>
  <c r="B334" i="16"/>
  <c r="B333" i="16"/>
  <c r="B332" i="16"/>
  <c r="B331" i="16"/>
  <c r="B330" i="16"/>
  <c r="B329" i="16"/>
  <c r="B328" i="16"/>
  <c r="B327" i="16"/>
  <c r="B326" i="16"/>
  <c r="B325" i="16"/>
  <c r="B324" i="16"/>
  <c r="B323" i="16"/>
  <c r="B322" i="16"/>
  <c r="B321" i="16"/>
  <c r="B320" i="16"/>
  <c r="B319" i="16"/>
  <c r="B318" i="16"/>
  <c r="B317" i="16"/>
  <c r="B316" i="16"/>
  <c r="B315" i="16"/>
  <c r="B314" i="16"/>
  <c r="B313" i="16"/>
  <c r="B312" i="16"/>
  <c r="B311" i="16"/>
  <c r="AF294" i="16"/>
  <c r="AE294" i="16"/>
  <c r="AD294" i="16"/>
  <c r="AC294" i="16"/>
  <c r="AB294" i="16"/>
  <c r="AA294" i="16"/>
  <c r="Z294" i="16"/>
  <c r="Y294" i="16"/>
  <c r="X294" i="16"/>
  <c r="W294" i="16"/>
  <c r="V294" i="16"/>
  <c r="U294" i="16"/>
  <c r="T294" i="16"/>
  <c r="S294" i="16"/>
  <c r="R294" i="16"/>
  <c r="Q294" i="16"/>
  <c r="P294" i="16"/>
  <c r="O294" i="16"/>
  <c r="N294" i="16"/>
  <c r="M294" i="16"/>
  <c r="L294" i="16"/>
  <c r="K294" i="16"/>
  <c r="J294" i="16"/>
  <c r="I294" i="16"/>
  <c r="H294" i="16"/>
  <c r="G294" i="16"/>
  <c r="F294" i="16"/>
  <c r="E294" i="16"/>
  <c r="D294" i="16"/>
  <c r="C294" i="16"/>
  <c r="AF293" i="16"/>
  <c r="AE293" i="16"/>
  <c r="AD293" i="16"/>
  <c r="AC293" i="16"/>
  <c r="AB293" i="16"/>
  <c r="AA293" i="16"/>
  <c r="Z293" i="16"/>
  <c r="Y293" i="16"/>
  <c r="X293" i="16"/>
  <c r="W293" i="16"/>
  <c r="V293" i="16"/>
  <c r="U293" i="16"/>
  <c r="T293" i="16"/>
  <c r="S293" i="16"/>
  <c r="R293" i="16"/>
  <c r="Q293" i="16"/>
  <c r="P293" i="16"/>
  <c r="O293" i="16"/>
  <c r="N293" i="16"/>
  <c r="M293" i="16"/>
  <c r="L293" i="16"/>
  <c r="K293" i="16"/>
  <c r="J293" i="16"/>
  <c r="I293" i="16"/>
  <c r="H293" i="16"/>
  <c r="G293" i="16"/>
  <c r="F293" i="16"/>
  <c r="E293" i="16"/>
  <c r="D293" i="16"/>
  <c r="C293" i="16"/>
  <c r="AF292" i="16"/>
  <c r="AE292" i="16"/>
  <c r="AD292" i="16"/>
  <c r="AC292" i="16"/>
  <c r="AB292" i="16"/>
  <c r="AA292" i="16"/>
  <c r="Z292" i="16"/>
  <c r="Y292" i="16"/>
  <c r="X292" i="16"/>
  <c r="W292" i="16"/>
  <c r="V292" i="16"/>
  <c r="U292" i="16"/>
  <c r="T292" i="16"/>
  <c r="S292" i="16"/>
  <c r="R292" i="16"/>
  <c r="Q292" i="16"/>
  <c r="P292" i="16"/>
  <c r="O292" i="16"/>
  <c r="N292" i="16"/>
  <c r="M292" i="16"/>
  <c r="L292" i="16"/>
  <c r="K292" i="16"/>
  <c r="J292" i="16"/>
  <c r="I292" i="16"/>
  <c r="H292" i="16"/>
  <c r="G292" i="16"/>
  <c r="F292" i="16"/>
  <c r="E292" i="16"/>
  <c r="D292" i="16"/>
  <c r="C292" i="16"/>
  <c r="AF291" i="16"/>
  <c r="AE291" i="16"/>
  <c r="AD291" i="16"/>
  <c r="AC291" i="16"/>
  <c r="AB291" i="16"/>
  <c r="AA291" i="16"/>
  <c r="Z291" i="16"/>
  <c r="Y291" i="16"/>
  <c r="X291" i="16"/>
  <c r="W291" i="16"/>
  <c r="V291" i="16"/>
  <c r="U291" i="16"/>
  <c r="T291" i="16"/>
  <c r="S291" i="16"/>
  <c r="R291" i="16"/>
  <c r="Q291" i="16"/>
  <c r="P291" i="16"/>
  <c r="O291" i="16"/>
  <c r="N291" i="16"/>
  <c r="M291" i="16"/>
  <c r="L291" i="16"/>
  <c r="K291" i="16"/>
  <c r="J291" i="16"/>
  <c r="I291" i="16"/>
  <c r="H291" i="16"/>
  <c r="G291" i="16"/>
  <c r="F291" i="16"/>
  <c r="E291" i="16"/>
  <c r="D291" i="16"/>
  <c r="C291" i="16"/>
  <c r="AF290" i="16"/>
  <c r="AE290" i="16"/>
  <c r="AD290" i="16"/>
  <c r="AC290" i="16"/>
  <c r="AB290" i="16"/>
  <c r="AA290" i="16"/>
  <c r="Z290" i="16"/>
  <c r="Y290" i="16"/>
  <c r="X290" i="16"/>
  <c r="W290" i="16"/>
  <c r="V290" i="16"/>
  <c r="U290" i="16"/>
  <c r="T290" i="16"/>
  <c r="S290" i="16"/>
  <c r="R290" i="16"/>
  <c r="Q290" i="16"/>
  <c r="P290" i="16"/>
  <c r="O290" i="16"/>
  <c r="N290" i="16"/>
  <c r="M290" i="16"/>
  <c r="L290" i="16"/>
  <c r="K290" i="16"/>
  <c r="J290" i="16"/>
  <c r="I290" i="16"/>
  <c r="H290" i="16"/>
  <c r="G290" i="16"/>
  <c r="F290" i="16"/>
  <c r="E290" i="16"/>
  <c r="D290" i="16"/>
  <c r="C290" i="16"/>
  <c r="AF289" i="16"/>
  <c r="AE289" i="16"/>
  <c r="AD289" i="16"/>
  <c r="AC289" i="16"/>
  <c r="AB289" i="16"/>
  <c r="AA289" i="16"/>
  <c r="Z289" i="16"/>
  <c r="Y289" i="16"/>
  <c r="X289" i="16"/>
  <c r="W289" i="16"/>
  <c r="V289" i="16"/>
  <c r="U289" i="16"/>
  <c r="T289" i="16"/>
  <c r="S289" i="16"/>
  <c r="R289" i="16"/>
  <c r="Q289" i="16"/>
  <c r="P289" i="16"/>
  <c r="O289" i="16"/>
  <c r="N289" i="16"/>
  <c r="M289" i="16"/>
  <c r="L289" i="16"/>
  <c r="K289" i="16"/>
  <c r="J289" i="16"/>
  <c r="I289" i="16"/>
  <c r="H289" i="16"/>
  <c r="G289" i="16"/>
  <c r="F289" i="16"/>
  <c r="E289" i="16"/>
  <c r="D289" i="16"/>
  <c r="C289" i="16"/>
  <c r="AF288" i="16"/>
  <c r="AE288" i="16"/>
  <c r="AD288" i="16"/>
  <c r="AC288" i="16"/>
  <c r="AB288" i="16"/>
  <c r="AA288" i="16"/>
  <c r="Z288" i="16"/>
  <c r="Y288" i="16"/>
  <c r="X288" i="16"/>
  <c r="W288" i="16"/>
  <c r="V288" i="16"/>
  <c r="U288" i="16"/>
  <c r="T288" i="16"/>
  <c r="S288" i="16"/>
  <c r="R288" i="16"/>
  <c r="Q288" i="16"/>
  <c r="P288" i="16"/>
  <c r="O288" i="16"/>
  <c r="N288" i="16"/>
  <c r="M288" i="16"/>
  <c r="L288" i="16"/>
  <c r="K288" i="16"/>
  <c r="J288" i="16"/>
  <c r="I288" i="16"/>
  <c r="H288" i="16"/>
  <c r="G288" i="16"/>
  <c r="F288" i="16"/>
  <c r="E288" i="16"/>
  <c r="D288" i="16"/>
  <c r="C288" i="16"/>
  <c r="AF287" i="16"/>
  <c r="AE287" i="16"/>
  <c r="AD287" i="16"/>
  <c r="AC287" i="16"/>
  <c r="AB287" i="16"/>
  <c r="AA287" i="16"/>
  <c r="Z287" i="16"/>
  <c r="Y287" i="16"/>
  <c r="X287" i="16"/>
  <c r="W287" i="16"/>
  <c r="V287" i="16"/>
  <c r="U287" i="16"/>
  <c r="T287" i="16"/>
  <c r="S287" i="16"/>
  <c r="R287" i="16"/>
  <c r="Q287" i="16"/>
  <c r="P287" i="16"/>
  <c r="O287" i="16"/>
  <c r="N287" i="16"/>
  <c r="M287" i="16"/>
  <c r="L287" i="16"/>
  <c r="K287" i="16"/>
  <c r="J287" i="16"/>
  <c r="I287" i="16"/>
  <c r="H287" i="16"/>
  <c r="G287" i="16"/>
  <c r="F287" i="16"/>
  <c r="E287" i="16"/>
  <c r="D287" i="16"/>
  <c r="C287" i="16"/>
  <c r="AF286" i="16"/>
  <c r="AE286" i="16"/>
  <c r="AD286" i="16"/>
  <c r="AC286" i="16"/>
  <c r="AB286" i="16"/>
  <c r="AA286" i="16"/>
  <c r="Z286" i="16"/>
  <c r="Y286" i="16"/>
  <c r="X286" i="16"/>
  <c r="W286" i="16"/>
  <c r="V286" i="16"/>
  <c r="U286" i="16"/>
  <c r="T286" i="16"/>
  <c r="S286" i="16"/>
  <c r="R286" i="16"/>
  <c r="Q286" i="16"/>
  <c r="P286" i="16"/>
  <c r="O286" i="16"/>
  <c r="N286" i="16"/>
  <c r="M286" i="16"/>
  <c r="L286" i="16"/>
  <c r="K286" i="16"/>
  <c r="J286" i="16"/>
  <c r="I286" i="16"/>
  <c r="H286" i="16"/>
  <c r="G286" i="16"/>
  <c r="F286" i="16"/>
  <c r="E286" i="16"/>
  <c r="D286" i="16"/>
  <c r="C286" i="16"/>
  <c r="AF285" i="16"/>
  <c r="AE285" i="16"/>
  <c r="AD285" i="16"/>
  <c r="AC285" i="16"/>
  <c r="AB285" i="16"/>
  <c r="AA285" i="16"/>
  <c r="Z285" i="16"/>
  <c r="Y285" i="16"/>
  <c r="X285" i="16"/>
  <c r="W285" i="16"/>
  <c r="V285" i="16"/>
  <c r="U285" i="16"/>
  <c r="T285" i="16"/>
  <c r="S285" i="16"/>
  <c r="R285" i="16"/>
  <c r="Q285" i="16"/>
  <c r="P285" i="16"/>
  <c r="O285" i="16"/>
  <c r="N285" i="16"/>
  <c r="M285" i="16"/>
  <c r="L285" i="16"/>
  <c r="K285" i="16"/>
  <c r="J285" i="16"/>
  <c r="I285" i="16"/>
  <c r="H285" i="16"/>
  <c r="G285" i="16"/>
  <c r="F285" i="16"/>
  <c r="E285" i="16"/>
  <c r="D285" i="16"/>
  <c r="C285" i="16"/>
  <c r="AF284" i="16"/>
  <c r="AE284" i="16"/>
  <c r="AD284" i="16"/>
  <c r="AC284" i="16"/>
  <c r="AB284" i="16"/>
  <c r="AA284" i="16"/>
  <c r="Z284" i="16"/>
  <c r="Y284" i="16"/>
  <c r="X284" i="16"/>
  <c r="W284" i="16"/>
  <c r="V284" i="16"/>
  <c r="U284" i="16"/>
  <c r="T284" i="16"/>
  <c r="S284" i="16"/>
  <c r="R284" i="16"/>
  <c r="Q284" i="16"/>
  <c r="P284" i="16"/>
  <c r="O284" i="16"/>
  <c r="N284" i="16"/>
  <c r="M284" i="16"/>
  <c r="L284" i="16"/>
  <c r="K284" i="16"/>
  <c r="J284" i="16"/>
  <c r="I284" i="16"/>
  <c r="H284" i="16"/>
  <c r="G284" i="16"/>
  <c r="F284" i="16"/>
  <c r="E284" i="16"/>
  <c r="D284" i="16"/>
  <c r="C284" i="16"/>
  <c r="AF283" i="16"/>
  <c r="AE283" i="16"/>
  <c r="AD283" i="16"/>
  <c r="AC283" i="16"/>
  <c r="AB283" i="16"/>
  <c r="AA283" i="16"/>
  <c r="Z283" i="16"/>
  <c r="Y283" i="16"/>
  <c r="X283" i="16"/>
  <c r="W283" i="16"/>
  <c r="V283" i="16"/>
  <c r="U283" i="16"/>
  <c r="T283" i="16"/>
  <c r="S283" i="16"/>
  <c r="R283" i="16"/>
  <c r="Q283" i="16"/>
  <c r="P283" i="16"/>
  <c r="O283" i="16"/>
  <c r="N283" i="16"/>
  <c r="M283" i="16"/>
  <c r="L283" i="16"/>
  <c r="K283" i="16"/>
  <c r="J283" i="16"/>
  <c r="I283" i="16"/>
  <c r="H283" i="16"/>
  <c r="G283" i="16"/>
  <c r="F283" i="16"/>
  <c r="E283" i="16"/>
  <c r="D283" i="16"/>
  <c r="C283" i="16"/>
  <c r="AF282" i="16"/>
  <c r="AE282" i="16"/>
  <c r="AD282" i="16"/>
  <c r="AC282" i="16"/>
  <c r="AB282" i="16"/>
  <c r="AA282" i="16"/>
  <c r="Z282" i="16"/>
  <c r="Y282" i="16"/>
  <c r="X282" i="16"/>
  <c r="W282" i="16"/>
  <c r="V282" i="16"/>
  <c r="U282" i="16"/>
  <c r="T282" i="16"/>
  <c r="S282" i="16"/>
  <c r="R282" i="16"/>
  <c r="Q282" i="16"/>
  <c r="P282" i="16"/>
  <c r="O282" i="16"/>
  <c r="N282" i="16"/>
  <c r="M282" i="16"/>
  <c r="L282" i="16"/>
  <c r="K282" i="16"/>
  <c r="J282" i="16"/>
  <c r="I282" i="16"/>
  <c r="H282" i="16"/>
  <c r="G282" i="16"/>
  <c r="F282" i="16"/>
  <c r="E282" i="16"/>
  <c r="D282" i="16"/>
  <c r="C282" i="16"/>
  <c r="AF281" i="16"/>
  <c r="AE281" i="16"/>
  <c r="AD281" i="16"/>
  <c r="AC281" i="16"/>
  <c r="AB281" i="16"/>
  <c r="AA281" i="16"/>
  <c r="Z281" i="16"/>
  <c r="Y281" i="16"/>
  <c r="X281" i="16"/>
  <c r="W281" i="16"/>
  <c r="V281" i="16"/>
  <c r="U281" i="16"/>
  <c r="T281" i="16"/>
  <c r="S281" i="16"/>
  <c r="R281" i="16"/>
  <c r="Q281" i="16"/>
  <c r="P281" i="16"/>
  <c r="O281" i="16"/>
  <c r="N281" i="16"/>
  <c r="M281" i="16"/>
  <c r="L281" i="16"/>
  <c r="K281" i="16"/>
  <c r="J281" i="16"/>
  <c r="I281" i="16"/>
  <c r="H281" i="16"/>
  <c r="G281" i="16"/>
  <c r="F281" i="16"/>
  <c r="E281" i="16"/>
  <c r="D281" i="16"/>
  <c r="C281" i="16"/>
  <c r="AF280" i="16"/>
  <c r="AE280" i="16"/>
  <c r="AD280" i="16"/>
  <c r="AC280" i="16"/>
  <c r="AB280" i="16"/>
  <c r="AA280" i="16"/>
  <c r="Z280" i="16"/>
  <c r="Y280" i="16"/>
  <c r="X280" i="16"/>
  <c r="W280" i="16"/>
  <c r="V280" i="16"/>
  <c r="U280" i="16"/>
  <c r="T280" i="16"/>
  <c r="S280" i="16"/>
  <c r="R280" i="16"/>
  <c r="Q280" i="16"/>
  <c r="P280" i="16"/>
  <c r="O280" i="16"/>
  <c r="N280" i="16"/>
  <c r="M280" i="16"/>
  <c r="L280" i="16"/>
  <c r="K280" i="16"/>
  <c r="J280" i="16"/>
  <c r="I280" i="16"/>
  <c r="H280" i="16"/>
  <c r="G280" i="16"/>
  <c r="F280" i="16"/>
  <c r="E280" i="16"/>
  <c r="D280" i="16"/>
  <c r="C280" i="16"/>
  <c r="AF279" i="16"/>
  <c r="AE279" i="16"/>
  <c r="AD279" i="16"/>
  <c r="AC279" i="16"/>
  <c r="AB279" i="16"/>
  <c r="AA279" i="16"/>
  <c r="Z279" i="16"/>
  <c r="Y279" i="16"/>
  <c r="X279" i="16"/>
  <c r="W279" i="16"/>
  <c r="V279" i="16"/>
  <c r="U279" i="16"/>
  <c r="T279" i="16"/>
  <c r="S279" i="16"/>
  <c r="R279" i="16"/>
  <c r="Q279" i="16"/>
  <c r="P279" i="16"/>
  <c r="O279" i="16"/>
  <c r="N279" i="16"/>
  <c r="M279" i="16"/>
  <c r="L279" i="16"/>
  <c r="K279" i="16"/>
  <c r="J279" i="16"/>
  <c r="I279" i="16"/>
  <c r="H279" i="16"/>
  <c r="G279" i="16"/>
  <c r="F279" i="16"/>
  <c r="E279" i="16"/>
  <c r="D279" i="16"/>
  <c r="C279" i="16"/>
  <c r="AF278" i="16"/>
  <c r="AE278" i="16"/>
  <c r="AD278" i="16"/>
  <c r="AC278" i="16"/>
  <c r="AB278" i="16"/>
  <c r="AA278" i="16"/>
  <c r="Z278" i="16"/>
  <c r="Y278" i="16"/>
  <c r="X278" i="16"/>
  <c r="W278" i="16"/>
  <c r="V278" i="16"/>
  <c r="U278" i="16"/>
  <c r="T278" i="16"/>
  <c r="S278" i="16"/>
  <c r="R278" i="16"/>
  <c r="Q278" i="16"/>
  <c r="P278" i="16"/>
  <c r="O278" i="16"/>
  <c r="N278" i="16"/>
  <c r="M278" i="16"/>
  <c r="L278" i="16"/>
  <c r="K278" i="16"/>
  <c r="J278" i="16"/>
  <c r="I278" i="16"/>
  <c r="H278" i="16"/>
  <c r="G278" i="16"/>
  <c r="F278" i="16"/>
  <c r="E278" i="16"/>
  <c r="D278" i="16"/>
  <c r="C278" i="16"/>
  <c r="AF277" i="16"/>
  <c r="AE277" i="16"/>
  <c r="AD277" i="16"/>
  <c r="AC277" i="16"/>
  <c r="AB277" i="16"/>
  <c r="AA277" i="16"/>
  <c r="Z277" i="16"/>
  <c r="Y277" i="16"/>
  <c r="X277" i="16"/>
  <c r="W277" i="16"/>
  <c r="V277" i="16"/>
  <c r="U277" i="16"/>
  <c r="T277" i="16"/>
  <c r="S277" i="16"/>
  <c r="R277" i="16"/>
  <c r="Q277" i="16"/>
  <c r="P277" i="16"/>
  <c r="O277" i="16"/>
  <c r="N277" i="16"/>
  <c r="M277" i="16"/>
  <c r="L277" i="16"/>
  <c r="K277" i="16"/>
  <c r="J277" i="16"/>
  <c r="I277" i="16"/>
  <c r="H277" i="16"/>
  <c r="G277" i="16"/>
  <c r="F277" i="16"/>
  <c r="E277" i="16"/>
  <c r="D277" i="16"/>
  <c r="C277" i="16"/>
  <c r="AF276" i="16"/>
  <c r="AE276" i="16"/>
  <c r="AD276" i="16"/>
  <c r="AC276" i="16"/>
  <c r="AB276" i="16"/>
  <c r="AA276" i="16"/>
  <c r="Z276" i="16"/>
  <c r="Y276" i="16"/>
  <c r="X276" i="16"/>
  <c r="W276" i="16"/>
  <c r="V276" i="16"/>
  <c r="U276" i="16"/>
  <c r="T276" i="16"/>
  <c r="S276" i="16"/>
  <c r="R276" i="16"/>
  <c r="Q276" i="16"/>
  <c r="P276" i="16"/>
  <c r="O276" i="16"/>
  <c r="N276" i="16"/>
  <c r="M276" i="16"/>
  <c r="L276" i="16"/>
  <c r="K276" i="16"/>
  <c r="J276" i="16"/>
  <c r="I276" i="16"/>
  <c r="H276" i="16"/>
  <c r="G276" i="16"/>
  <c r="F276" i="16"/>
  <c r="E276" i="16"/>
  <c r="D276" i="16"/>
  <c r="C276" i="16"/>
  <c r="AF275" i="16"/>
  <c r="AE275" i="16"/>
  <c r="AD275" i="16"/>
  <c r="AC275" i="16"/>
  <c r="AB275" i="16"/>
  <c r="AA275" i="16"/>
  <c r="Z275" i="16"/>
  <c r="Y275" i="16"/>
  <c r="X275" i="16"/>
  <c r="W275" i="16"/>
  <c r="V275" i="16"/>
  <c r="U275" i="16"/>
  <c r="T275" i="16"/>
  <c r="S275" i="16"/>
  <c r="R275" i="16"/>
  <c r="Q275" i="16"/>
  <c r="P275" i="16"/>
  <c r="O275" i="16"/>
  <c r="N275" i="16"/>
  <c r="M275" i="16"/>
  <c r="L275" i="16"/>
  <c r="K275" i="16"/>
  <c r="J275" i="16"/>
  <c r="I275" i="16"/>
  <c r="H275" i="16"/>
  <c r="G275" i="16"/>
  <c r="F275" i="16"/>
  <c r="E275" i="16"/>
  <c r="D275" i="16"/>
  <c r="C275" i="16"/>
  <c r="AF274" i="16"/>
  <c r="AE274" i="16"/>
  <c r="AD274" i="16"/>
  <c r="AC274" i="16"/>
  <c r="AB274" i="16"/>
  <c r="AA274" i="16"/>
  <c r="Z274" i="16"/>
  <c r="Y274" i="16"/>
  <c r="X274" i="16"/>
  <c r="W274" i="16"/>
  <c r="V274" i="16"/>
  <c r="U274" i="16"/>
  <c r="T274" i="16"/>
  <c r="S274" i="16"/>
  <c r="R274" i="16"/>
  <c r="Q274" i="16"/>
  <c r="P274" i="16"/>
  <c r="O274" i="16"/>
  <c r="N274" i="16"/>
  <c r="M274" i="16"/>
  <c r="L274" i="16"/>
  <c r="K274" i="16"/>
  <c r="J274" i="16"/>
  <c r="I274" i="16"/>
  <c r="H274" i="16"/>
  <c r="G274" i="16"/>
  <c r="F274" i="16"/>
  <c r="E274" i="16"/>
  <c r="D274" i="16"/>
  <c r="C274" i="16"/>
  <c r="AF273" i="16"/>
  <c r="AE273" i="16"/>
  <c r="AD273" i="16"/>
  <c r="AC273" i="16"/>
  <c r="AB273" i="16"/>
  <c r="AA273" i="16"/>
  <c r="Z273" i="16"/>
  <c r="Y273" i="16"/>
  <c r="X273" i="16"/>
  <c r="W273" i="16"/>
  <c r="V273" i="16"/>
  <c r="U273" i="16"/>
  <c r="T273" i="16"/>
  <c r="S273" i="16"/>
  <c r="R273" i="16"/>
  <c r="Q273" i="16"/>
  <c r="P273" i="16"/>
  <c r="O273" i="16"/>
  <c r="N273" i="16"/>
  <c r="M273" i="16"/>
  <c r="L273" i="16"/>
  <c r="K273" i="16"/>
  <c r="J273" i="16"/>
  <c r="I273" i="16"/>
  <c r="H273" i="16"/>
  <c r="G273" i="16"/>
  <c r="F273" i="16"/>
  <c r="E273" i="16"/>
  <c r="D273" i="16"/>
  <c r="C273" i="16"/>
  <c r="AF272" i="16"/>
  <c r="AE272" i="16"/>
  <c r="AD272" i="16"/>
  <c r="AC272" i="16"/>
  <c r="AB272" i="16"/>
  <c r="AA272" i="16"/>
  <c r="Z272" i="16"/>
  <c r="Y272" i="16"/>
  <c r="X272" i="16"/>
  <c r="W272" i="16"/>
  <c r="V272" i="16"/>
  <c r="U272" i="16"/>
  <c r="T272" i="16"/>
  <c r="S272" i="16"/>
  <c r="R272" i="16"/>
  <c r="Q272" i="16"/>
  <c r="P272" i="16"/>
  <c r="O272" i="16"/>
  <c r="N272" i="16"/>
  <c r="M272" i="16"/>
  <c r="L272" i="16"/>
  <c r="K272" i="16"/>
  <c r="J272" i="16"/>
  <c r="I272" i="16"/>
  <c r="H272" i="16"/>
  <c r="G272" i="16"/>
  <c r="F272" i="16"/>
  <c r="E272" i="16"/>
  <c r="D272" i="16"/>
  <c r="C272" i="16"/>
  <c r="AF271" i="16"/>
  <c r="AE271" i="16"/>
  <c r="AD271" i="16"/>
  <c r="AC271" i="16"/>
  <c r="AB271" i="16"/>
  <c r="AA271" i="16"/>
  <c r="Z271" i="16"/>
  <c r="Y271" i="16"/>
  <c r="X271" i="16"/>
  <c r="W271" i="16"/>
  <c r="V271" i="16"/>
  <c r="U271" i="16"/>
  <c r="T271" i="16"/>
  <c r="S271" i="16"/>
  <c r="R271" i="16"/>
  <c r="Q271" i="16"/>
  <c r="P271" i="16"/>
  <c r="O271" i="16"/>
  <c r="N271" i="16"/>
  <c r="M271" i="16"/>
  <c r="L271" i="16"/>
  <c r="K271" i="16"/>
  <c r="J271" i="16"/>
  <c r="I271" i="16"/>
  <c r="H271" i="16"/>
  <c r="G271" i="16"/>
  <c r="F271" i="16"/>
  <c r="E271" i="16"/>
  <c r="D271" i="16"/>
  <c r="C271" i="16"/>
  <c r="AF270" i="16"/>
  <c r="AE270" i="16"/>
  <c r="AD270" i="16"/>
  <c r="AC270" i="16"/>
  <c r="AB270" i="16"/>
  <c r="AA270" i="16"/>
  <c r="Z270" i="16"/>
  <c r="Y270" i="16"/>
  <c r="X270" i="16"/>
  <c r="W270" i="16"/>
  <c r="V270" i="16"/>
  <c r="U270" i="16"/>
  <c r="T270" i="16"/>
  <c r="S270" i="16"/>
  <c r="R270" i="16"/>
  <c r="Q270" i="16"/>
  <c r="P270" i="16"/>
  <c r="O270" i="16"/>
  <c r="N270" i="16"/>
  <c r="M270" i="16"/>
  <c r="L270" i="16"/>
  <c r="K270" i="16"/>
  <c r="J270" i="16"/>
  <c r="I270" i="16"/>
  <c r="H270" i="16"/>
  <c r="G270" i="16"/>
  <c r="F270" i="16"/>
  <c r="E270" i="16"/>
  <c r="D270" i="16"/>
  <c r="C270" i="16"/>
  <c r="AF269" i="16"/>
  <c r="AE269" i="16"/>
  <c r="AD269" i="16"/>
  <c r="AC269" i="16"/>
  <c r="AB269" i="16"/>
  <c r="AA269" i="16"/>
  <c r="Z269" i="16"/>
  <c r="Y269" i="16"/>
  <c r="X269" i="16"/>
  <c r="W269" i="16"/>
  <c r="V269" i="16"/>
  <c r="U269" i="16"/>
  <c r="T269" i="16"/>
  <c r="S269" i="16"/>
  <c r="R269" i="16"/>
  <c r="Q269" i="16"/>
  <c r="P269" i="16"/>
  <c r="O269" i="16"/>
  <c r="N269" i="16"/>
  <c r="M269" i="16"/>
  <c r="L269" i="16"/>
  <c r="K269" i="16"/>
  <c r="J269" i="16"/>
  <c r="I269" i="16"/>
  <c r="H269" i="16"/>
  <c r="G269" i="16"/>
  <c r="F269" i="16"/>
  <c r="E269" i="16"/>
  <c r="D269" i="16"/>
  <c r="C269" i="16"/>
  <c r="B294" i="16"/>
  <c r="B293" i="16"/>
  <c r="B292" i="16"/>
  <c r="B291" i="16"/>
  <c r="B290" i="16"/>
  <c r="B289" i="16"/>
  <c r="B288" i="16"/>
  <c r="B287" i="16"/>
  <c r="B286" i="16"/>
  <c r="B285" i="16"/>
  <c r="B284" i="16"/>
  <c r="B283" i="16"/>
  <c r="B282" i="16"/>
  <c r="B281" i="16"/>
  <c r="B280" i="16"/>
  <c r="B279" i="16"/>
  <c r="B278" i="16"/>
  <c r="B277" i="16"/>
  <c r="B276" i="16"/>
  <c r="B275" i="16"/>
  <c r="B274" i="16"/>
  <c r="B273" i="16"/>
  <c r="B272" i="16"/>
  <c r="B271" i="16"/>
  <c r="B270" i="16"/>
  <c r="B269" i="16"/>
  <c r="AE252" i="16"/>
  <c r="AD252" i="16"/>
  <c r="AC252" i="16"/>
  <c r="AB252" i="16"/>
  <c r="AA252" i="16"/>
  <c r="Z252" i="16"/>
  <c r="Y252" i="16"/>
  <c r="X252" i="16"/>
  <c r="W252" i="16"/>
  <c r="V252" i="16"/>
  <c r="U252" i="16"/>
  <c r="T252" i="16"/>
  <c r="S252" i="16"/>
  <c r="R252" i="16"/>
  <c r="Q252" i="16"/>
  <c r="P252" i="16"/>
  <c r="O252" i="16"/>
  <c r="N252" i="16"/>
  <c r="M252" i="16"/>
  <c r="L252" i="16"/>
  <c r="K252" i="16"/>
  <c r="J252" i="16"/>
  <c r="I252" i="16"/>
  <c r="H252" i="16"/>
  <c r="G252" i="16"/>
  <c r="F252" i="16"/>
  <c r="E252" i="16"/>
  <c r="D252" i="16"/>
  <c r="C252" i="16"/>
  <c r="AE251" i="16"/>
  <c r="AD251" i="16"/>
  <c r="AC251" i="16"/>
  <c r="AB251" i="16"/>
  <c r="AA251" i="16"/>
  <c r="Z251" i="16"/>
  <c r="Y251" i="16"/>
  <c r="X251" i="16"/>
  <c r="W251" i="16"/>
  <c r="V251" i="16"/>
  <c r="U251" i="16"/>
  <c r="T251" i="16"/>
  <c r="S251" i="16"/>
  <c r="R251" i="16"/>
  <c r="Q251" i="16"/>
  <c r="P251" i="16"/>
  <c r="O251" i="16"/>
  <c r="N251" i="16"/>
  <c r="M251" i="16"/>
  <c r="L251" i="16"/>
  <c r="K251" i="16"/>
  <c r="J251" i="16"/>
  <c r="I251" i="16"/>
  <c r="H251" i="16"/>
  <c r="G251" i="16"/>
  <c r="F251" i="16"/>
  <c r="E251" i="16"/>
  <c r="D251" i="16"/>
  <c r="C251" i="16"/>
  <c r="AE250" i="16"/>
  <c r="AD250" i="16"/>
  <c r="AC250" i="16"/>
  <c r="AB250" i="16"/>
  <c r="AA250" i="16"/>
  <c r="Z250" i="16"/>
  <c r="Y250" i="16"/>
  <c r="X250" i="16"/>
  <c r="W250" i="16"/>
  <c r="V250" i="16"/>
  <c r="U250" i="16"/>
  <c r="T250" i="16"/>
  <c r="S250" i="16"/>
  <c r="R250" i="16"/>
  <c r="Q250" i="16"/>
  <c r="P250" i="16"/>
  <c r="O250" i="16"/>
  <c r="N250" i="16"/>
  <c r="M250" i="16"/>
  <c r="L250" i="16"/>
  <c r="K250" i="16"/>
  <c r="J250" i="16"/>
  <c r="I250" i="16"/>
  <c r="H250" i="16"/>
  <c r="G250" i="16"/>
  <c r="F250" i="16"/>
  <c r="E250" i="16"/>
  <c r="D250" i="16"/>
  <c r="C250" i="16"/>
  <c r="AE249" i="16"/>
  <c r="AD249" i="16"/>
  <c r="AC249" i="16"/>
  <c r="AB249" i="16"/>
  <c r="AA249" i="16"/>
  <c r="Z249" i="16"/>
  <c r="Y249" i="16"/>
  <c r="X249" i="16"/>
  <c r="W249" i="16"/>
  <c r="V249" i="16"/>
  <c r="U249" i="16"/>
  <c r="T249" i="16"/>
  <c r="S249" i="16"/>
  <c r="R249" i="16"/>
  <c r="Q249" i="16"/>
  <c r="P249" i="16"/>
  <c r="O249" i="16"/>
  <c r="N249" i="16"/>
  <c r="M249" i="16"/>
  <c r="L249" i="16"/>
  <c r="K249" i="16"/>
  <c r="J249" i="16"/>
  <c r="I249" i="16"/>
  <c r="H249" i="16"/>
  <c r="G249" i="16"/>
  <c r="F249" i="16"/>
  <c r="E249" i="16"/>
  <c r="D249" i="16"/>
  <c r="C249" i="16"/>
  <c r="AE248" i="16"/>
  <c r="AD248" i="16"/>
  <c r="AC248" i="16"/>
  <c r="AB248" i="16"/>
  <c r="AA248" i="16"/>
  <c r="Z248" i="16"/>
  <c r="Y248" i="16"/>
  <c r="X248" i="16"/>
  <c r="W248" i="16"/>
  <c r="V248" i="16"/>
  <c r="U248" i="16"/>
  <c r="T248" i="16"/>
  <c r="S248" i="16"/>
  <c r="R248" i="16"/>
  <c r="Q248" i="16"/>
  <c r="P248" i="16"/>
  <c r="O248" i="16"/>
  <c r="N248" i="16"/>
  <c r="M248" i="16"/>
  <c r="L248" i="16"/>
  <c r="K248" i="16"/>
  <c r="J248" i="16"/>
  <c r="I248" i="16"/>
  <c r="H248" i="16"/>
  <c r="G248" i="16"/>
  <c r="F248" i="16"/>
  <c r="E248" i="16"/>
  <c r="D248" i="16"/>
  <c r="C248" i="16"/>
  <c r="AE247" i="16"/>
  <c r="AD247" i="16"/>
  <c r="AC247" i="16"/>
  <c r="AB247" i="16"/>
  <c r="AA247" i="16"/>
  <c r="Z247" i="16"/>
  <c r="Y247" i="16"/>
  <c r="X247" i="16"/>
  <c r="W247" i="16"/>
  <c r="V247" i="16"/>
  <c r="U247" i="16"/>
  <c r="T247" i="16"/>
  <c r="S247" i="16"/>
  <c r="R247" i="16"/>
  <c r="Q247" i="16"/>
  <c r="P247" i="16"/>
  <c r="O247" i="16"/>
  <c r="N247" i="16"/>
  <c r="M247" i="16"/>
  <c r="L247" i="16"/>
  <c r="K247" i="16"/>
  <c r="J247" i="16"/>
  <c r="I247" i="16"/>
  <c r="H247" i="16"/>
  <c r="G247" i="16"/>
  <c r="F247" i="16"/>
  <c r="E247" i="16"/>
  <c r="D247" i="16"/>
  <c r="C247" i="16"/>
  <c r="AE246" i="16"/>
  <c r="AD246" i="16"/>
  <c r="AC246" i="16"/>
  <c r="AB246" i="16"/>
  <c r="AA246" i="16"/>
  <c r="Z246" i="16"/>
  <c r="Y246" i="16"/>
  <c r="X246" i="16"/>
  <c r="W246" i="16"/>
  <c r="V246" i="16"/>
  <c r="U246" i="16"/>
  <c r="T246" i="16"/>
  <c r="S246" i="16"/>
  <c r="R246" i="16"/>
  <c r="Q246" i="16"/>
  <c r="P246" i="16"/>
  <c r="O246" i="16"/>
  <c r="N246" i="16"/>
  <c r="M246" i="16"/>
  <c r="L246" i="16"/>
  <c r="K246" i="16"/>
  <c r="J246" i="16"/>
  <c r="I246" i="16"/>
  <c r="H246" i="16"/>
  <c r="G246" i="16"/>
  <c r="F246" i="16"/>
  <c r="E246" i="16"/>
  <c r="D246" i="16"/>
  <c r="C246" i="16"/>
  <c r="AE245" i="16"/>
  <c r="AD245" i="16"/>
  <c r="AC245" i="16"/>
  <c r="AB245" i="16"/>
  <c r="AA245" i="16"/>
  <c r="Z245" i="16"/>
  <c r="Y245" i="16"/>
  <c r="X245" i="16"/>
  <c r="W245" i="16"/>
  <c r="V245" i="16"/>
  <c r="U245" i="16"/>
  <c r="T245" i="16"/>
  <c r="S245" i="16"/>
  <c r="R245" i="16"/>
  <c r="Q245" i="16"/>
  <c r="P245" i="16"/>
  <c r="O245" i="16"/>
  <c r="N245" i="16"/>
  <c r="M245" i="16"/>
  <c r="L245" i="16"/>
  <c r="K245" i="16"/>
  <c r="J245" i="16"/>
  <c r="I245" i="16"/>
  <c r="H245" i="16"/>
  <c r="G245" i="16"/>
  <c r="F245" i="16"/>
  <c r="E245" i="16"/>
  <c r="D245" i="16"/>
  <c r="C245" i="16"/>
  <c r="AE244" i="16"/>
  <c r="AD244" i="16"/>
  <c r="AC244" i="16"/>
  <c r="AB244" i="16"/>
  <c r="AA244" i="16"/>
  <c r="Z244" i="16"/>
  <c r="Y244" i="16"/>
  <c r="X244" i="16"/>
  <c r="W244" i="16"/>
  <c r="V244" i="16"/>
  <c r="U244" i="16"/>
  <c r="T244" i="16"/>
  <c r="S244" i="16"/>
  <c r="R244" i="16"/>
  <c r="Q244" i="16"/>
  <c r="P244" i="16"/>
  <c r="O244" i="16"/>
  <c r="N244" i="16"/>
  <c r="M244" i="16"/>
  <c r="L244" i="16"/>
  <c r="K244" i="16"/>
  <c r="J244" i="16"/>
  <c r="I244" i="16"/>
  <c r="H244" i="16"/>
  <c r="G244" i="16"/>
  <c r="F244" i="16"/>
  <c r="E244" i="16"/>
  <c r="D244" i="16"/>
  <c r="C244" i="16"/>
  <c r="AE243" i="16"/>
  <c r="AD243" i="16"/>
  <c r="AC243" i="16"/>
  <c r="AB243" i="16"/>
  <c r="AA243" i="16"/>
  <c r="Z243" i="16"/>
  <c r="Y243" i="16"/>
  <c r="X243" i="16"/>
  <c r="W243" i="16"/>
  <c r="V243" i="16"/>
  <c r="U243" i="16"/>
  <c r="T243" i="16"/>
  <c r="S243" i="16"/>
  <c r="R243" i="16"/>
  <c r="Q243" i="16"/>
  <c r="P243" i="16"/>
  <c r="O243" i="16"/>
  <c r="N243" i="16"/>
  <c r="M243" i="16"/>
  <c r="L243" i="16"/>
  <c r="K243" i="16"/>
  <c r="J243" i="16"/>
  <c r="I243" i="16"/>
  <c r="H243" i="16"/>
  <c r="G243" i="16"/>
  <c r="F243" i="16"/>
  <c r="E243" i="16"/>
  <c r="D243" i="16"/>
  <c r="C243" i="16"/>
  <c r="AE242" i="16"/>
  <c r="AD242" i="16"/>
  <c r="AC242" i="16"/>
  <c r="AB242" i="16"/>
  <c r="AA242" i="16"/>
  <c r="Z242" i="16"/>
  <c r="Y242" i="16"/>
  <c r="X242" i="16"/>
  <c r="W242" i="16"/>
  <c r="V242" i="16"/>
  <c r="U242" i="16"/>
  <c r="T242" i="16"/>
  <c r="S242" i="16"/>
  <c r="R242" i="16"/>
  <c r="Q242" i="16"/>
  <c r="P242" i="16"/>
  <c r="O242" i="16"/>
  <c r="N242" i="16"/>
  <c r="M242" i="16"/>
  <c r="L242" i="16"/>
  <c r="K242" i="16"/>
  <c r="J242" i="16"/>
  <c r="I242" i="16"/>
  <c r="H242" i="16"/>
  <c r="G242" i="16"/>
  <c r="F242" i="16"/>
  <c r="E242" i="16"/>
  <c r="D242" i="16"/>
  <c r="C242" i="16"/>
  <c r="AE241" i="16"/>
  <c r="AD241" i="16"/>
  <c r="AC241" i="16"/>
  <c r="AB241" i="16"/>
  <c r="AA241" i="16"/>
  <c r="Z241" i="16"/>
  <c r="Y241" i="16"/>
  <c r="X241" i="16"/>
  <c r="W241" i="16"/>
  <c r="V241" i="16"/>
  <c r="U241" i="16"/>
  <c r="T241" i="16"/>
  <c r="S241" i="16"/>
  <c r="R241" i="16"/>
  <c r="Q241" i="16"/>
  <c r="P241" i="16"/>
  <c r="O241" i="16"/>
  <c r="N241" i="16"/>
  <c r="M241" i="16"/>
  <c r="L241" i="16"/>
  <c r="K241" i="16"/>
  <c r="J241" i="16"/>
  <c r="I241" i="16"/>
  <c r="H241" i="16"/>
  <c r="G241" i="16"/>
  <c r="F241" i="16"/>
  <c r="E241" i="16"/>
  <c r="D241" i="16"/>
  <c r="C241" i="16"/>
  <c r="AE240" i="16"/>
  <c r="AD240" i="16"/>
  <c r="AC240" i="16"/>
  <c r="AB240" i="16"/>
  <c r="AA240" i="16"/>
  <c r="Z240" i="16"/>
  <c r="Y240" i="16"/>
  <c r="X240" i="16"/>
  <c r="W240" i="16"/>
  <c r="V240" i="16"/>
  <c r="U240" i="16"/>
  <c r="T240" i="16"/>
  <c r="S240" i="16"/>
  <c r="R240" i="16"/>
  <c r="Q240" i="16"/>
  <c r="P240" i="16"/>
  <c r="O240" i="16"/>
  <c r="N240" i="16"/>
  <c r="M240" i="16"/>
  <c r="L240" i="16"/>
  <c r="K240" i="16"/>
  <c r="J240" i="16"/>
  <c r="I240" i="16"/>
  <c r="H240" i="16"/>
  <c r="G240" i="16"/>
  <c r="F240" i="16"/>
  <c r="E240" i="16"/>
  <c r="D240" i="16"/>
  <c r="C240" i="16"/>
  <c r="AE239" i="16"/>
  <c r="AD239" i="16"/>
  <c r="AC239" i="16"/>
  <c r="AB239" i="16"/>
  <c r="AA239" i="16"/>
  <c r="Z239" i="16"/>
  <c r="Y239" i="16"/>
  <c r="X239" i="16"/>
  <c r="W239" i="16"/>
  <c r="V239" i="16"/>
  <c r="U239" i="16"/>
  <c r="T239" i="16"/>
  <c r="S239" i="16"/>
  <c r="R239" i="16"/>
  <c r="Q239" i="16"/>
  <c r="P239" i="16"/>
  <c r="O239" i="16"/>
  <c r="N239" i="16"/>
  <c r="M239" i="16"/>
  <c r="L239" i="16"/>
  <c r="K239" i="16"/>
  <c r="J239" i="16"/>
  <c r="I239" i="16"/>
  <c r="H239" i="16"/>
  <c r="G239" i="16"/>
  <c r="F239" i="16"/>
  <c r="E239" i="16"/>
  <c r="D239" i="16"/>
  <c r="C239" i="16"/>
  <c r="AE238" i="16"/>
  <c r="AD238" i="16"/>
  <c r="AC238" i="16"/>
  <c r="AB238" i="16"/>
  <c r="AA238" i="16"/>
  <c r="Z238" i="16"/>
  <c r="Y238" i="16"/>
  <c r="X238" i="16"/>
  <c r="W238" i="16"/>
  <c r="V238" i="16"/>
  <c r="U238" i="16"/>
  <c r="T238" i="16"/>
  <c r="S238" i="16"/>
  <c r="R238" i="16"/>
  <c r="Q238" i="16"/>
  <c r="P238" i="16"/>
  <c r="O238" i="16"/>
  <c r="N238" i="16"/>
  <c r="M238" i="16"/>
  <c r="L238" i="16"/>
  <c r="K238" i="16"/>
  <c r="J238" i="16"/>
  <c r="I238" i="16"/>
  <c r="H238" i="16"/>
  <c r="G238" i="16"/>
  <c r="F238" i="16"/>
  <c r="E238" i="16"/>
  <c r="D238" i="16"/>
  <c r="C238" i="16"/>
  <c r="AE237" i="16"/>
  <c r="AD237" i="16"/>
  <c r="AC237" i="16"/>
  <c r="AB237" i="16"/>
  <c r="AA237" i="16"/>
  <c r="Z237" i="16"/>
  <c r="Y237" i="16"/>
  <c r="X237" i="16"/>
  <c r="W237" i="16"/>
  <c r="V237" i="16"/>
  <c r="U237" i="16"/>
  <c r="T237" i="16"/>
  <c r="S237" i="16"/>
  <c r="R237" i="16"/>
  <c r="Q237" i="16"/>
  <c r="P237" i="16"/>
  <c r="O237" i="16"/>
  <c r="N237" i="16"/>
  <c r="M237" i="16"/>
  <c r="L237" i="16"/>
  <c r="K237" i="16"/>
  <c r="J237" i="16"/>
  <c r="I237" i="16"/>
  <c r="H237" i="16"/>
  <c r="G237" i="16"/>
  <c r="F237" i="16"/>
  <c r="E237" i="16"/>
  <c r="D237" i="16"/>
  <c r="C237" i="16"/>
  <c r="AE236" i="16"/>
  <c r="AD236" i="16"/>
  <c r="AC236" i="16"/>
  <c r="AB236" i="16"/>
  <c r="AA236" i="16"/>
  <c r="Z236" i="16"/>
  <c r="Y236" i="16"/>
  <c r="X236" i="16"/>
  <c r="W236" i="16"/>
  <c r="V236" i="16"/>
  <c r="U236" i="16"/>
  <c r="T236" i="16"/>
  <c r="S236" i="16"/>
  <c r="R236" i="16"/>
  <c r="Q236" i="16"/>
  <c r="P236" i="16"/>
  <c r="O236" i="16"/>
  <c r="N236" i="16"/>
  <c r="M236" i="16"/>
  <c r="L236" i="16"/>
  <c r="K236" i="16"/>
  <c r="J236" i="16"/>
  <c r="I236" i="16"/>
  <c r="H236" i="16"/>
  <c r="G236" i="16"/>
  <c r="F236" i="16"/>
  <c r="E236" i="16"/>
  <c r="D236" i="16"/>
  <c r="C236" i="16"/>
  <c r="AE235" i="16"/>
  <c r="AD235" i="16"/>
  <c r="AC235" i="16"/>
  <c r="AB235" i="16"/>
  <c r="AA235" i="16"/>
  <c r="Z235" i="16"/>
  <c r="Y235" i="16"/>
  <c r="X235" i="16"/>
  <c r="W235" i="16"/>
  <c r="V235" i="16"/>
  <c r="U235" i="16"/>
  <c r="T235" i="16"/>
  <c r="S235" i="16"/>
  <c r="R235" i="16"/>
  <c r="Q235" i="16"/>
  <c r="P235" i="16"/>
  <c r="O235" i="16"/>
  <c r="N235" i="16"/>
  <c r="M235" i="16"/>
  <c r="L235" i="16"/>
  <c r="K235" i="16"/>
  <c r="J235" i="16"/>
  <c r="I235" i="16"/>
  <c r="H235" i="16"/>
  <c r="G235" i="16"/>
  <c r="F235" i="16"/>
  <c r="E235" i="16"/>
  <c r="D235" i="16"/>
  <c r="C235" i="16"/>
  <c r="AE234" i="16"/>
  <c r="AD234" i="16"/>
  <c r="AC234" i="16"/>
  <c r="AB234" i="16"/>
  <c r="AA234" i="16"/>
  <c r="Z234" i="16"/>
  <c r="Y234" i="16"/>
  <c r="X234" i="16"/>
  <c r="W234" i="16"/>
  <c r="V234" i="16"/>
  <c r="U234" i="16"/>
  <c r="T234" i="16"/>
  <c r="S234" i="16"/>
  <c r="R234" i="16"/>
  <c r="Q234" i="16"/>
  <c r="P234" i="16"/>
  <c r="O234" i="16"/>
  <c r="N234" i="16"/>
  <c r="M234" i="16"/>
  <c r="L234" i="16"/>
  <c r="K234" i="16"/>
  <c r="J234" i="16"/>
  <c r="I234" i="16"/>
  <c r="H234" i="16"/>
  <c r="G234" i="16"/>
  <c r="F234" i="16"/>
  <c r="E234" i="16"/>
  <c r="D234" i="16"/>
  <c r="C234" i="16"/>
  <c r="AE233" i="16"/>
  <c r="AD233" i="16"/>
  <c r="AC233" i="16"/>
  <c r="AB233" i="16"/>
  <c r="AA233" i="16"/>
  <c r="Z233" i="16"/>
  <c r="Y233" i="16"/>
  <c r="X233" i="16"/>
  <c r="W233" i="16"/>
  <c r="V233" i="16"/>
  <c r="U233" i="16"/>
  <c r="T233" i="16"/>
  <c r="S233" i="16"/>
  <c r="R233" i="16"/>
  <c r="Q233" i="16"/>
  <c r="P233" i="16"/>
  <c r="O233" i="16"/>
  <c r="N233" i="16"/>
  <c r="M233" i="16"/>
  <c r="L233" i="16"/>
  <c r="K233" i="16"/>
  <c r="J233" i="16"/>
  <c r="I233" i="16"/>
  <c r="H233" i="16"/>
  <c r="G233" i="16"/>
  <c r="F233" i="16"/>
  <c r="E233" i="16"/>
  <c r="D233" i="16"/>
  <c r="C233" i="16"/>
  <c r="AE232" i="16"/>
  <c r="AD232" i="16"/>
  <c r="AC232" i="16"/>
  <c r="AB232" i="16"/>
  <c r="AA232" i="16"/>
  <c r="Z232" i="16"/>
  <c r="Y232" i="16"/>
  <c r="X232" i="16"/>
  <c r="W232" i="16"/>
  <c r="V232" i="16"/>
  <c r="U232" i="16"/>
  <c r="T232" i="16"/>
  <c r="S232" i="16"/>
  <c r="R232" i="16"/>
  <c r="Q232" i="16"/>
  <c r="P232" i="16"/>
  <c r="O232" i="16"/>
  <c r="N232" i="16"/>
  <c r="M232" i="16"/>
  <c r="L232" i="16"/>
  <c r="K232" i="16"/>
  <c r="J232" i="16"/>
  <c r="I232" i="16"/>
  <c r="H232" i="16"/>
  <c r="G232" i="16"/>
  <c r="F232" i="16"/>
  <c r="E232" i="16"/>
  <c r="D232" i="16"/>
  <c r="C232" i="16"/>
  <c r="AE231" i="16"/>
  <c r="AD231" i="16"/>
  <c r="AC231" i="16"/>
  <c r="AB231" i="16"/>
  <c r="AA231" i="16"/>
  <c r="Z231" i="16"/>
  <c r="Y231" i="16"/>
  <c r="X231" i="16"/>
  <c r="W231" i="16"/>
  <c r="V231" i="16"/>
  <c r="U231" i="16"/>
  <c r="T231" i="16"/>
  <c r="S231" i="16"/>
  <c r="R231" i="16"/>
  <c r="Q231" i="16"/>
  <c r="P231" i="16"/>
  <c r="O231" i="16"/>
  <c r="N231" i="16"/>
  <c r="M231" i="16"/>
  <c r="L231" i="16"/>
  <c r="K231" i="16"/>
  <c r="J231" i="16"/>
  <c r="I231" i="16"/>
  <c r="H231" i="16"/>
  <c r="G231" i="16"/>
  <c r="F231" i="16"/>
  <c r="E231" i="16"/>
  <c r="D231" i="16"/>
  <c r="C231" i="16"/>
  <c r="AE230" i="16"/>
  <c r="AD230" i="16"/>
  <c r="AC230" i="16"/>
  <c r="AB230" i="16"/>
  <c r="AA230" i="16"/>
  <c r="Z230" i="16"/>
  <c r="Y230" i="16"/>
  <c r="X230" i="16"/>
  <c r="W230" i="16"/>
  <c r="V230" i="16"/>
  <c r="U230" i="16"/>
  <c r="T230" i="16"/>
  <c r="S230" i="16"/>
  <c r="R230" i="16"/>
  <c r="Q230" i="16"/>
  <c r="P230" i="16"/>
  <c r="O230" i="16"/>
  <c r="N230" i="16"/>
  <c r="M230" i="16"/>
  <c r="L230" i="16"/>
  <c r="K230" i="16"/>
  <c r="J230" i="16"/>
  <c r="I230" i="16"/>
  <c r="H230" i="16"/>
  <c r="G230" i="16"/>
  <c r="F230" i="16"/>
  <c r="E230" i="16"/>
  <c r="D230" i="16"/>
  <c r="C230" i="16"/>
  <c r="AE229" i="16"/>
  <c r="AD229" i="16"/>
  <c r="AC229" i="16"/>
  <c r="AB229" i="16"/>
  <c r="AA229" i="16"/>
  <c r="Z229" i="16"/>
  <c r="Y229" i="16"/>
  <c r="X229" i="16"/>
  <c r="W229" i="16"/>
  <c r="V229" i="16"/>
  <c r="U229" i="16"/>
  <c r="T229" i="16"/>
  <c r="S229" i="16"/>
  <c r="R229" i="16"/>
  <c r="Q229" i="16"/>
  <c r="P229" i="16"/>
  <c r="O229" i="16"/>
  <c r="N229" i="16"/>
  <c r="M229" i="16"/>
  <c r="L229" i="16"/>
  <c r="K229" i="16"/>
  <c r="J229" i="16"/>
  <c r="I229" i="16"/>
  <c r="H229" i="16"/>
  <c r="G229" i="16"/>
  <c r="F229" i="16"/>
  <c r="E229" i="16"/>
  <c r="D229" i="16"/>
  <c r="C229" i="16"/>
  <c r="AE228" i="16"/>
  <c r="AD228" i="16"/>
  <c r="AC228" i="16"/>
  <c r="AB228" i="16"/>
  <c r="AA228" i="16"/>
  <c r="Z228" i="16"/>
  <c r="Y228" i="16"/>
  <c r="X228" i="16"/>
  <c r="W228" i="16"/>
  <c r="V228" i="16"/>
  <c r="U228" i="16"/>
  <c r="T228" i="16"/>
  <c r="S228" i="16"/>
  <c r="R228" i="16"/>
  <c r="Q228" i="16"/>
  <c r="P228" i="16"/>
  <c r="O228" i="16"/>
  <c r="N228" i="16"/>
  <c r="M228" i="16"/>
  <c r="L228" i="16"/>
  <c r="K228" i="16"/>
  <c r="J228" i="16"/>
  <c r="I228" i="16"/>
  <c r="H228" i="16"/>
  <c r="G228" i="16"/>
  <c r="F228" i="16"/>
  <c r="E228" i="16"/>
  <c r="D228" i="16"/>
  <c r="C228" i="16"/>
  <c r="AE227" i="16"/>
  <c r="AD227" i="16"/>
  <c r="AC227" i="16"/>
  <c r="AB227" i="16"/>
  <c r="AA227" i="16"/>
  <c r="Z227" i="16"/>
  <c r="Y227" i="16"/>
  <c r="X227" i="16"/>
  <c r="W227" i="16"/>
  <c r="V227" i="16"/>
  <c r="U227" i="16"/>
  <c r="T227" i="16"/>
  <c r="S227" i="16"/>
  <c r="R227" i="16"/>
  <c r="Q227" i="16"/>
  <c r="P227" i="16"/>
  <c r="O227" i="16"/>
  <c r="N227" i="16"/>
  <c r="M227" i="16"/>
  <c r="L227" i="16"/>
  <c r="K227" i="16"/>
  <c r="J227" i="16"/>
  <c r="I227" i="16"/>
  <c r="H227" i="16"/>
  <c r="G227" i="16"/>
  <c r="F227" i="16"/>
  <c r="E227" i="16"/>
  <c r="D227" i="16"/>
  <c r="C227" i="16"/>
  <c r="B252" i="16"/>
  <c r="B251" i="16"/>
  <c r="B250" i="16"/>
  <c r="B249" i="16"/>
  <c r="B248" i="16"/>
  <c r="B247" i="16"/>
  <c r="B246" i="16"/>
  <c r="B245" i="16"/>
  <c r="B244" i="16"/>
  <c r="B243" i="16"/>
  <c r="B242" i="16"/>
  <c r="B241" i="16"/>
  <c r="B240" i="16"/>
  <c r="B239" i="16"/>
  <c r="B238" i="16"/>
  <c r="B237" i="16"/>
  <c r="B236" i="16"/>
  <c r="B235" i="16"/>
  <c r="B234" i="16"/>
  <c r="B233" i="16"/>
  <c r="B232" i="16"/>
  <c r="B231" i="16"/>
  <c r="B230" i="16"/>
  <c r="B229" i="16"/>
  <c r="B228" i="16"/>
  <c r="B227" i="16"/>
  <c r="AF210" i="16"/>
  <c r="AE210" i="16"/>
  <c r="AD210" i="16"/>
  <c r="AC210" i="16"/>
  <c r="AB210" i="16"/>
  <c r="AA210" i="16"/>
  <c r="Z210" i="16"/>
  <c r="Y210" i="16"/>
  <c r="X210" i="16"/>
  <c r="W210" i="16"/>
  <c r="V210" i="16"/>
  <c r="U210" i="16"/>
  <c r="T210" i="16"/>
  <c r="S210" i="16"/>
  <c r="R210" i="16"/>
  <c r="Q210" i="16"/>
  <c r="P210" i="16"/>
  <c r="O210" i="16"/>
  <c r="N210" i="16"/>
  <c r="M210" i="16"/>
  <c r="L210" i="16"/>
  <c r="K210" i="16"/>
  <c r="J210" i="16"/>
  <c r="I210" i="16"/>
  <c r="H210" i="16"/>
  <c r="G210" i="16"/>
  <c r="F210" i="16"/>
  <c r="E210" i="16"/>
  <c r="D210" i="16"/>
  <c r="C210" i="16"/>
  <c r="AF209" i="16"/>
  <c r="AE209" i="16"/>
  <c r="AD209" i="16"/>
  <c r="AC209" i="16"/>
  <c r="AB209" i="16"/>
  <c r="AA209" i="16"/>
  <c r="Z209" i="16"/>
  <c r="Y209" i="16"/>
  <c r="X209" i="16"/>
  <c r="W209" i="16"/>
  <c r="V209" i="16"/>
  <c r="U209" i="16"/>
  <c r="T209" i="16"/>
  <c r="S209" i="16"/>
  <c r="R209" i="16"/>
  <c r="Q209" i="16"/>
  <c r="P209" i="16"/>
  <c r="O209" i="16"/>
  <c r="N209" i="16"/>
  <c r="M209" i="16"/>
  <c r="L209" i="16"/>
  <c r="K209" i="16"/>
  <c r="J209" i="16"/>
  <c r="I209" i="16"/>
  <c r="H209" i="16"/>
  <c r="G209" i="16"/>
  <c r="F209" i="16"/>
  <c r="E209" i="16"/>
  <c r="D209" i="16"/>
  <c r="C209" i="16"/>
  <c r="AF208" i="16"/>
  <c r="AE208" i="16"/>
  <c r="AD208" i="16"/>
  <c r="AC208" i="16"/>
  <c r="AB208" i="16"/>
  <c r="AA208" i="16"/>
  <c r="Z208" i="16"/>
  <c r="Y208" i="16"/>
  <c r="X208" i="16"/>
  <c r="W208" i="16"/>
  <c r="V208" i="16"/>
  <c r="U208" i="16"/>
  <c r="T208" i="16"/>
  <c r="S208" i="16"/>
  <c r="R208" i="16"/>
  <c r="Q208" i="16"/>
  <c r="P208" i="16"/>
  <c r="O208" i="16"/>
  <c r="N208" i="16"/>
  <c r="M208" i="16"/>
  <c r="L208" i="16"/>
  <c r="K208" i="16"/>
  <c r="J208" i="16"/>
  <c r="I208" i="16"/>
  <c r="H208" i="16"/>
  <c r="G208" i="16"/>
  <c r="F208" i="16"/>
  <c r="E208" i="16"/>
  <c r="D208" i="16"/>
  <c r="C208" i="16"/>
  <c r="AF207" i="16"/>
  <c r="AE207" i="16"/>
  <c r="AD207" i="16"/>
  <c r="AC207" i="16"/>
  <c r="AB207" i="16"/>
  <c r="AA207" i="16"/>
  <c r="Z207" i="16"/>
  <c r="Y207" i="16"/>
  <c r="X207" i="16"/>
  <c r="W207" i="16"/>
  <c r="V207" i="16"/>
  <c r="U207" i="16"/>
  <c r="T207" i="16"/>
  <c r="S207" i="16"/>
  <c r="R207" i="16"/>
  <c r="Q207" i="16"/>
  <c r="P207" i="16"/>
  <c r="O207" i="16"/>
  <c r="N207" i="16"/>
  <c r="M207" i="16"/>
  <c r="L207" i="16"/>
  <c r="K207" i="16"/>
  <c r="J207" i="16"/>
  <c r="I207" i="16"/>
  <c r="H207" i="16"/>
  <c r="G207" i="16"/>
  <c r="F207" i="16"/>
  <c r="E207" i="16"/>
  <c r="D207" i="16"/>
  <c r="C207" i="16"/>
  <c r="AF206" i="16"/>
  <c r="AE206" i="16"/>
  <c r="AD206" i="16"/>
  <c r="AC206" i="16"/>
  <c r="AB206" i="16"/>
  <c r="AA206" i="16"/>
  <c r="Z206" i="16"/>
  <c r="Y206" i="16"/>
  <c r="X206" i="16"/>
  <c r="W206" i="16"/>
  <c r="V206" i="16"/>
  <c r="U206" i="16"/>
  <c r="T206" i="16"/>
  <c r="S206" i="16"/>
  <c r="R206" i="16"/>
  <c r="Q206" i="16"/>
  <c r="P206" i="16"/>
  <c r="O206" i="16"/>
  <c r="N206" i="16"/>
  <c r="M206" i="16"/>
  <c r="L206" i="16"/>
  <c r="K206" i="16"/>
  <c r="J206" i="16"/>
  <c r="I206" i="16"/>
  <c r="H206" i="16"/>
  <c r="G206" i="16"/>
  <c r="F206" i="16"/>
  <c r="E206" i="16"/>
  <c r="D206" i="16"/>
  <c r="C206" i="16"/>
  <c r="AF205" i="16"/>
  <c r="AE205" i="16"/>
  <c r="AD205" i="16"/>
  <c r="AC205" i="16"/>
  <c r="AB205" i="16"/>
  <c r="AA205" i="16"/>
  <c r="Z205" i="16"/>
  <c r="Y205" i="16"/>
  <c r="X205" i="16"/>
  <c r="W205" i="16"/>
  <c r="V205" i="16"/>
  <c r="U205" i="16"/>
  <c r="T205" i="16"/>
  <c r="S205" i="16"/>
  <c r="R205" i="16"/>
  <c r="Q205" i="16"/>
  <c r="P205" i="16"/>
  <c r="O205" i="16"/>
  <c r="N205" i="16"/>
  <c r="M205" i="16"/>
  <c r="L205" i="16"/>
  <c r="K205" i="16"/>
  <c r="J205" i="16"/>
  <c r="I205" i="16"/>
  <c r="H205" i="16"/>
  <c r="G205" i="16"/>
  <c r="F205" i="16"/>
  <c r="E205" i="16"/>
  <c r="D205" i="16"/>
  <c r="C205" i="16"/>
  <c r="AF204" i="16"/>
  <c r="AE204" i="16"/>
  <c r="AD204" i="16"/>
  <c r="AC204" i="16"/>
  <c r="AB204" i="16"/>
  <c r="AA204" i="16"/>
  <c r="Z204" i="16"/>
  <c r="Y204" i="16"/>
  <c r="X204" i="16"/>
  <c r="W204" i="16"/>
  <c r="V204" i="16"/>
  <c r="U204" i="16"/>
  <c r="T204" i="16"/>
  <c r="S204" i="16"/>
  <c r="R204" i="16"/>
  <c r="Q204" i="16"/>
  <c r="P204" i="16"/>
  <c r="O204" i="16"/>
  <c r="N204" i="16"/>
  <c r="M204" i="16"/>
  <c r="L204" i="16"/>
  <c r="K204" i="16"/>
  <c r="J204" i="16"/>
  <c r="I204" i="16"/>
  <c r="H204" i="16"/>
  <c r="G204" i="16"/>
  <c r="F204" i="16"/>
  <c r="E204" i="16"/>
  <c r="D204" i="16"/>
  <c r="C204" i="16"/>
  <c r="AF203" i="16"/>
  <c r="AE203" i="16"/>
  <c r="AD203" i="16"/>
  <c r="AC203" i="16"/>
  <c r="AB203" i="16"/>
  <c r="AA203" i="16"/>
  <c r="Z203" i="16"/>
  <c r="Y203" i="16"/>
  <c r="X203" i="16"/>
  <c r="W203" i="16"/>
  <c r="V203" i="16"/>
  <c r="U203" i="16"/>
  <c r="T203" i="16"/>
  <c r="S203" i="16"/>
  <c r="R203" i="16"/>
  <c r="Q203" i="16"/>
  <c r="P203" i="16"/>
  <c r="O203" i="16"/>
  <c r="N203" i="16"/>
  <c r="M203" i="16"/>
  <c r="L203" i="16"/>
  <c r="K203" i="16"/>
  <c r="J203" i="16"/>
  <c r="I203" i="16"/>
  <c r="H203" i="16"/>
  <c r="G203" i="16"/>
  <c r="F203" i="16"/>
  <c r="E203" i="16"/>
  <c r="D203" i="16"/>
  <c r="C203" i="16"/>
  <c r="AF202" i="16"/>
  <c r="AE202" i="16"/>
  <c r="AD202" i="16"/>
  <c r="AC202" i="16"/>
  <c r="AB202" i="16"/>
  <c r="AA202" i="16"/>
  <c r="Z202" i="16"/>
  <c r="Y202" i="16"/>
  <c r="X202" i="16"/>
  <c r="W202" i="16"/>
  <c r="V202" i="16"/>
  <c r="U202" i="16"/>
  <c r="T202" i="16"/>
  <c r="S202" i="16"/>
  <c r="R202" i="16"/>
  <c r="Q202" i="16"/>
  <c r="P202" i="16"/>
  <c r="O202" i="16"/>
  <c r="N202" i="16"/>
  <c r="M202" i="16"/>
  <c r="L202" i="16"/>
  <c r="K202" i="16"/>
  <c r="J202" i="16"/>
  <c r="I202" i="16"/>
  <c r="H202" i="16"/>
  <c r="G202" i="16"/>
  <c r="F202" i="16"/>
  <c r="E202" i="16"/>
  <c r="D202" i="16"/>
  <c r="C202" i="16"/>
  <c r="AF201" i="16"/>
  <c r="AE201" i="16"/>
  <c r="AD201" i="16"/>
  <c r="AC201" i="16"/>
  <c r="AB201" i="16"/>
  <c r="AA201" i="16"/>
  <c r="Z201" i="16"/>
  <c r="Y201" i="16"/>
  <c r="X201" i="16"/>
  <c r="W201" i="16"/>
  <c r="V201" i="16"/>
  <c r="U201" i="16"/>
  <c r="T201" i="16"/>
  <c r="S201" i="16"/>
  <c r="R201" i="16"/>
  <c r="Q201" i="16"/>
  <c r="P201" i="16"/>
  <c r="O201" i="16"/>
  <c r="N201" i="16"/>
  <c r="M201" i="16"/>
  <c r="L201" i="16"/>
  <c r="K201" i="16"/>
  <c r="J201" i="16"/>
  <c r="I201" i="16"/>
  <c r="H201" i="16"/>
  <c r="G201" i="16"/>
  <c r="F201" i="16"/>
  <c r="E201" i="16"/>
  <c r="D201" i="16"/>
  <c r="C201" i="16"/>
  <c r="AF200" i="16"/>
  <c r="AE200" i="16"/>
  <c r="AD200" i="16"/>
  <c r="AC200" i="16"/>
  <c r="AB200" i="16"/>
  <c r="AA200" i="16"/>
  <c r="Z200" i="16"/>
  <c r="Y200" i="16"/>
  <c r="X200" i="16"/>
  <c r="W200" i="16"/>
  <c r="V200" i="16"/>
  <c r="U200" i="16"/>
  <c r="T200" i="16"/>
  <c r="S200" i="16"/>
  <c r="R200" i="16"/>
  <c r="Q200" i="16"/>
  <c r="P200" i="16"/>
  <c r="O200" i="16"/>
  <c r="N200" i="16"/>
  <c r="M200" i="16"/>
  <c r="L200" i="16"/>
  <c r="K200" i="16"/>
  <c r="J200" i="16"/>
  <c r="I200" i="16"/>
  <c r="H200" i="16"/>
  <c r="G200" i="16"/>
  <c r="F200" i="16"/>
  <c r="E200" i="16"/>
  <c r="D200" i="16"/>
  <c r="C200" i="16"/>
  <c r="AF199" i="16"/>
  <c r="AE199" i="16"/>
  <c r="AD199" i="16"/>
  <c r="AC199" i="16"/>
  <c r="AB199" i="16"/>
  <c r="AA199" i="16"/>
  <c r="Z199" i="16"/>
  <c r="Y199" i="16"/>
  <c r="X199" i="16"/>
  <c r="W199" i="16"/>
  <c r="V199" i="16"/>
  <c r="U199" i="16"/>
  <c r="T199" i="16"/>
  <c r="S199" i="16"/>
  <c r="R199" i="16"/>
  <c r="Q199" i="16"/>
  <c r="P199" i="16"/>
  <c r="O199" i="16"/>
  <c r="N199" i="16"/>
  <c r="M199" i="16"/>
  <c r="L199" i="16"/>
  <c r="K199" i="16"/>
  <c r="J199" i="16"/>
  <c r="I199" i="16"/>
  <c r="H199" i="16"/>
  <c r="G199" i="16"/>
  <c r="F199" i="16"/>
  <c r="E199" i="16"/>
  <c r="D199" i="16"/>
  <c r="C199" i="16"/>
  <c r="AF198" i="16"/>
  <c r="AE198" i="16"/>
  <c r="AD198" i="16"/>
  <c r="AC198" i="16"/>
  <c r="AB198" i="16"/>
  <c r="AA198" i="16"/>
  <c r="Z198" i="16"/>
  <c r="Y198" i="16"/>
  <c r="X198" i="16"/>
  <c r="W198" i="16"/>
  <c r="V198" i="16"/>
  <c r="U198" i="16"/>
  <c r="T198" i="16"/>
  <c r="S198" i="16"/>
  <c r="R198" i="16"/>
  <c r="Q198" i="16"/>
  <c r="P198" i="16"/>
  <c r="O198" i="16"/>
  <c r="N198" i="16"/>
  <c r="M198" i="16"/>
  <c r="L198" i="16"/>
  <c r="K198" i="16"/>
  <c r="J198" i="16"/>
  <c r="I198" i="16"/>
  <c r="H198" i="16"/>
  <c r="G198" i="16"/>
  <c r="F198" i="16"/>
  <c r="E198" i="16"/>
  <c r="D198" i="16"/>
  <c r="C198" i="16"/>
  <c r="AF197" i="16"/>
  <c r="AE197" i="16"/>
  <c r="AD197" i="16"/>
  <c r="AC197" i="16"/>
  <c r="AB197" i="16"/>
  <c r="AA197" i="16"/>
  <c r="Z197" i="16"/>
  <c r="Y197" i="16"/>
  <c r="X197" i="16"/>
  <c r="W197" i="16"/>
  <c r="V197" i="16"/>
  <c r="U197" i="16"/>
  <c r="T197" i="16"/>
  <c r="S197" i="16"/>
  <c r="R197" i="16"/>
  <c r="Q197" i="16"/>
  <c r="P197" i="16"/>
  <c r="O197" i="16"/>
  <c r="N197" i="16"/>
  <c r="M197" i="16"/>
  <c r="L197" i="16"/>
  <c r="K197" i="16"/>
  <c r="J197" i="16"/>
  <c r="I197" i="16"/>
  <c r="H197" i="16"/>
  <c r="G197" i="16"/>
  <c r="F197" i="16"/>
  <c r="E197" i="16"/>
  <c r="D197" i="16"/>
  <c r="C197" i="16"/>
  <c r="AF196" i="16"/>
  <c r="AE196" i="16"/>
  <c r="AD196" i="16"/>
  <c r="AC196" i="16"/>
  <c r="AB196" i="16"/>
  <c r="AA196" i="16"/>
  <c r="Z196" i="16"/>
  <c r="Y196" i="16"/>
  <c r="X196" i="16"/>
  <c r="W196" i="16"/>
  <c r="V196" i="16"/>
  <c r="U196" i="16"/>
  <c r="T196" i="16"/>
  <c r="S196" i="16"/>
  <c r="R196" i="16"/>
  <c r="Q196" i="16"/>
  <c r="P196" i="16"/>
  <c r="O196" i="16"/>
  <c r="N196" i="16"/>
  <c r="M196" i="16"/>
  <c r="L196" i="16"/>
  <c r="K196" i="16"/>
  <c r="J196" i="16"/>
  <c r="I196" i="16"/>
  <c r="H196" i="16"/>
  <c r="G196" i="16"/>
  <c r="F196" i="16"/>
  <c r="E196" i="16"/>
  <c r="D196" i="16"/>
  <c r="C196" i="16"/>
  <c r="AF195" i="16"/>
  <c r="AE195" i="16"/>
  <c r="AD195" i="16"/>
  <c r="AC195" i="16"/>
  <c r="AB195" i="16"/>
  <c r="AA195" i="16"/>
  <c r="Z195" i="16"/>
  <c r="Y195" i="16"/>
  <c r="X195" i="16"/>
  <c r="W195" i="16"/>
  <c r="V195" i="16"/>
  <c r="U195" i="16"/>
  <c r="T195" i="16"/>
  <c r="S195" i="16"/>
  <c r="R195" i="16"/>
  <c r="Q195" i="16"/>
  <c r="P195" i="16"/>
  <c r="O195" i="16"/>
  <c r="N195" i="16"/>
  <c r="M195" i="16"/>
  <c r="L195" i="16"/>
  <c r="K195" i="16"/>
  <c r="J195" i="16"/>
  <c r="I195" i="16"/>
  <c r="H195" i="16"/>
  <c r="G195" i="16"/>
  <c r="F195" i="16"/>
  <c r="E195" i="16"/>
  <c r="D195" i="16"/>
  <c r="C195" i="16"/>
  <c r="AF194" i="16"/>
  <c r="AE194" i="16"/>
  <c r="AD194" i="16"/>
  <c r="AC194" i="16"/>
  <c r="AB194" i="16"/>
  <c r="AA194" i="16"/>
  <c r="Z194" i="16"/>
  <c r="Y194" i="16"/>
  <c r="X194" i="16"/>
  <c r="W194" i="16"/>
  <c r="V194" i="16"/>
  <c r="U194" i="16"/>
  <c r="T194" i="16"/>
  <c r="S194" i="16"/>
  <c r="R194" i="16"/>
  <c r="Q194" i="16"/>
  <c r="P194" i="16"/>
  <c r="O194" i="16"/>
  <c r="N194" i="16"/>
  <c r="M194" i="16"/>
  <c r="L194" i="16"/>
  <c r="K194" i="16"/>
  <c r="J194" i="16"/>
  <c r="I194" i="16"/>
  <c r="H194" i="16"/>
  <c r="G194" i="16"/>
  <c r="F194" i="16"/>
  <c r="E194" i="16"/>
  <c r="D194" i="16"/>
  <c r="C194" i="16"/>
  <c r="AF193" i="16"/>
  <c r="AE193" i="16"/>
  <c r="AD193" i="16"/>
  <c r="AC193" i="16"/>
  <c r="AB193" i="16"/>
  <c r="AA193" i="16"/>
  <c r="Z193" i="16"/>
  <c r="Y193" i="16"/>
  <c r="X193" i="16"/>
  <c r="W193" i="16"/>
  <c r="V193" i="16"/>
  <c r="U193" i="16"/>
  <c r="T193" i="16"/>
  <c r="S193" i="16"/>
  <c r="R193" i="16"/>
  <c r="Q193" i="16"/>
  <c r="P193" i="16"/>
  <c r="O193" i="16"/>
  <c r="N193" i="16"/>
  <c r="M193" i="16"/>
  <c r="L193" i="16"/>
  <c r="K193" i="16"/>
  <c r="J193" i="16"/>
  <c r="I193" i="16"/>
  <c r="H193" i="16"/>
  <c r="G193" i="16"/>
  <c r="F193" i="16"/>
  <c r="E193" i="16"/>
  <c r="D193" i="16"/>
  <c r="C193" i="16"/>
  <c r="AF192" i="16"/>
  <c r="AE192" i="16"/>
  <c r="AD192" i="16"/>
  <c r="AC192" i="16"/>
  <c r="AB192" i="16"/>
  <c r="AA192" i="16"/>
  <c r="Z192" i="16"/>
  <c r="Y192" i="16"/>
  <c r="X192" i="16"/>
  <c r="W192" i="16"/>
  <c r="V192" i="16"/>
  <c r="U192" i="16"/>
  <c r="T192" i="16"/>
  <c r="S192" i="16"/>
  <c r="R192" i="16"/>
  <c r="Q192" i="16"/>
  <c r="P192" i="16"/>
  <c r="O192" i="16"/>
  <c r="N192" i="16"/>
  <c r="M192" i="16"/>
  <c r="L192" i="16"/>
  <c r="K192" i="16"/>
  <c r="J192" i="16"/>
  <c r="I192" i="16"/>
  <c r="H192" i="16"/>
  <c r="G192" i="16"/>
  <c r="F192" i="16"/>
  <c r="E192" i="16"/>
  <c r="D192" i="16"/>
  <c r="C192" i="16"/>
  <c r="AF191" i="16"/>
  <c r="AE191" i="16"/>
  <c r="AD191" i="16"/>
  <c r="AC191" i="16"/>
  <c r="AB191" i="16"/>
  <c r="AA191" i="16"/>
  <c r="Z191" i="16"/>
  <c r="Y191" i="16"/>
  <c r="X191" i="16"/>
  <c r="W191" i="16"/>
  <c r="V191" i="16"/>
  <c r="U191" i="16"/>
  <c r="T191" i="16"/>
  <c r="S191" i="16"/>
  <c r="R191" i="16"/>
  <c r="Q191" i="16"/>
  <c r="P191" i="16"/>
  <c r="O191" i="16"/>
  <c r="N191" i="16"/>
  <c r="M191" i="16"/>
  <c r="L191" i="16"/>
  <c r="K191" i="16"/>
  <c r="J191" i="16"/>
  <c r="I191" i="16"/>
  <c r="H191" i="16"/>
  <c r="G191" i="16"/>
  <c r="F191" i="16"/>
  <c r="E191" i="16"/>
  <c r="D191" i="16"/>
  <c r="C191" i="16"/>
  <c r="AF190" i="16"/>
  <c r="AE190" i="16"/>
  <c r="AD190" i="16"/>
  <c r="AC190" i="16"/>
  <c r="AB190" i="16"/>
  <c r="AA190" i="16"/>
  <c r="Z190" i="16"/>
  <c r="Y190" i="16"/>
  <c r="X190" i="16"/>
  <c r="W190" i="16"/>
  <c r="V190" i="16"/>
  <c r="U190" i="16"/>
  <c r="T190" i="16"/>
  <c r="S190" i="16"/>
  <c r="R190" i="16"/>
  <c r="Q190" i="16"/>
  <c r="P190" i="16"/>
  <c r="O190" i="16"/>
  <c r="N190" i="16"/>
  <c r="M190" i="16"/>
  <c r="L190" i="16"/>
  <c r="K190" i="16"/>
  <c r="J190" i="16"/>
  <c r="I190" i="16"/>
  <c r="H190" i="16"/>
  <c r="G190" i="16"/>
  <c r="F190" i="16"/>
  <c r="E190" i="16"/>
  <c r="D190" i="16"/>
  <c r="C190" i="16"/>
  <c r="AF189" i="16"/>
  <c r="AE189" i="16"/>
  <c r="AD189" i="16"/>
  <c r="AC189" i="16"/>
  <c r="AB189" i="16"/>
  <c r="AA189" i="16"/>
  <c r="Z189" i="16"/>
  <c r="Y189" i="16"/>
  <c r="X189" i="16"/>
  <c r="W189" i="16"/>
  <c r="V189" i="16"/>
  <c r="U189" i="16"/>
  <c r="T189" i="16"/>
  <c r="S189" i="16"/>
  <c r="R189" i="16"/>
  <c r="Q189" i="16"/>
  <c r="P189" i="16"/>
  <c r="O189" i="16"/>
  <c r="N189" i="16"/>
  <c r="M189" i="16"/>
  <c r="L189" i="16"/>
  <c r="K189" i="16"/>
  <c r="J189" i="16"/>
  <c r="I189" i="16"/>
  <c r="H189" i="16"/>
  <c r="G189" i="16"/>
  <c r="F189" i="16"/>
  <c r="E189" i="16"/>
  <c r="D189" i="16"/>
  <c r="C189" i="16"/>
  <c r="AF188" i="16"/>
  <c r="AE188" i="16"/>
  <c r="AD188" i="16"/>
  <c r="AC188" i="16"/>
  <c r="AB188" i="16"/>
  <c r="AA188" i="16"/>
  <c r="Z188" i="16"/>
  <c r="Y188" i="16"/>
  <c r="X188" i="16"/>
  <c r="W188" i="16"/>
  <c r="V188" i="16"/>
  <c r="U188" i="16"/>
  <c r="T188" i="16"/>
  <c r="S188" i="16"/>
  <c r="R188" i="16"/>
  <c r="Q188" i="16"/>
  <c r="P188" i="16"/>
  <c r="O188" i="16"/>
  <c r="N188" i="16"/>
  <c r="M188" i="16"/>
  <c r="L188" i="16"/>
  <c r="K188" i="16"/>
  <c r="J188" i="16"/>
  <c r="I188" i="16"/>
  <c r="H188" i="16"/>
  <c r="G188" i="16"/>
  <c r="F188" i="16"/>
  <c r="E188" i="16"/>
  <c r="D188" i="16"/>
  <c r="C188" i="16"/>
  <c r="AF187" i="16"/>
  <c r="AE187" i="16"/>
  <c r="AD187" i="16"/>
  <c r="AC187" i="16"/>
  <c r="AB187" i="16"/>
  <c r="AA187" i="16"/>
  <c r="Z187" i="16"/>
  <c r="Y187" i="16"/>
  <c r="X187" i="16"/>
  <c r="W187" i="16"/>
  <c r="V187" i="16"/>
  <c r="U187" i="16"/>
  <c r="T187" i="16"/>
  <c r="S187" i="16"/>
  <c r="R187" i="16"/>
  <c r="Q187" i="16"/>
  <c r="P187" i="16"/>
  <c r="O187" i="16"/>
  <c r="N187" i="16"/>
  <c r="M187" i="16"/>
  <c r="L187" i="16"/>
  <c r="K187" i="16"/>
  <c r="J187" i="16"/>
  <c r="I187" i="16"/>
  <c r="H187" i="16"/>
  <c r="G187" i="16"/>
  <c r="F187" i="16"/>
  <c r="E187" i="16"/>
  <c r="D187" i="16"/>
  <c r="C187" i="16"/>
  <c r="AF186" i="16"/>
  <c r="AE186" i="16"/>
  <c r="AD186" i="16"/>
  <c r="AC186" i="16"/>
  <c r="AB186" i="16"/>
  <c r="AA186" i="16"/>
  <c r="Z186" i="16"/>
  <c r="Y186" i="16"/>
  <c r="X186" i="16"/>
  <c r="W186" i="16"/>
  <c r="V186" i="16"/>
  <c r="U186" i="16"/>
  <c r="T186" i="16"/>
  <c r="S186" i="16"/>
  <c r="R186" i="16"/>
  <c r="Q186" i="16"/>
  <c r="P186" i="16"/>
  <c r="O186" i="16"/>
  <c r="N186" i="16"/>
  <c r="M186" i="16"/>
  <c r="L186" i="16"/>
  <c r="K186" i="16"/>
  <c r="J186" i="16"/>
  <c r="I186" i="16"/>
  <c r="H186" i="16"/>
  <c r="G186" i="16"/>
  <c r="F186" i="16"/>
  <c r="E186" i="16"/>
  <c r="D186" i="16"/>
  <c r="C186" i="16"/>
  <c r="AF185" i="16"/>
  <c r="AE185" i="16"/>
  <c r="AD185" i="16"/>
  <c r="AC185" i="16"/>
  <c r="AB185" i="16"/>
  <c r="AA185" i="16"/>
  <c r="Z185" i="16"/>
  <c r="Y185" i="16"/>
  <c r="X185" i="16"/>
  <c r="W185" i="16"/>
  <c r="V185" i="16"/>
  <c r="U185" i="16"/>
  <c r="T185" i="16"/>
  <c r="S185" i="16"/>
  <c r="R185" i="16"/>
  <c r="Q185" i="16"/>
  <c r="P185" i="16"/>
  <c r="O185" i="16"/>
  <c r="N185" i="16"/>
  <c r="M185" i="16"/>
  <c r="L185" i="16"/>
  <c r="K185" i="16"/>
  <c r="J185" i="16"/>
  <c r="I185" i="16"/>
  <c r="H185" i="16"/>
  <c r="G185" i="16"/>
  <c r="F185" i="16"/>
  <c r="E185" i="16"/>
  <c r="D185" i="16"/>
  <c r="C185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AE168" i="16"/>
  <c r="AD168" i="16"/>
  <c r="AC168" i="16"/>
  <c r="AB168" i="16"/>
  <c r="AA168" i="16"/>
  <c r="Z168" i="16"/>
  <c r="Y168" i="16"/>
  <c r="X168" i="16"/>
  <c r="W168" i="16"/>
  <c r="V168" i="16"/>
  <c r="U168" i="16"/>
  <c r="T168" i="16"/>
  <c r="S168" i="16"/>
  <c r="R168" i="16"/>
  <c r="Q168" i="16"/>
  <c r="P168" i="16"/>
  <c r="O168" i="16"/>
  <c r="N168" i="16"/>
  <c r="M168" i="16"/>
  <c r="L168" i="16"/>
  <c r="K168" i="16"/>
  <c r="J168" i="16"/>
  <c r="I168" i="16"/>
  <c r="H168" i="16"/>
  <c r="G168" i="16"/>
  <c r="F168" i="16"/>
  <c r="E168" i="16"/>
  <c r="D168" i="16"/>
  <c r="C168" i="16"/>
  <c r="AE167" i="16"/>
  <c r="AD167" i="16"/>
  <c r="AC167" i="16"/>
  <c r="AB167" i="16"/>
  <c r="AA167" i="16"/>
  <c r="Z167" i="16"/>
  <c r="Y167" i="16"/>
  <c r="X167" i="16"/>
  <c r="W167" i="16"/>
  <c r="V167" i="16"/>
  <c r="U167" i="16"/>
  <c r="T167" i="16"/>
  <c r="S167" i="16"/>
  <c r="R167" i="16"/>
  <c r="Q167" i="16"/>
  <c r="P167" i="16"/>
  <c r="O167" i="16"/>
  <c r="N167" i="16"/>
  <c r="M167" i="16"/>
  <c r="L167" i="16"/>
  <c r="K167" i="16"/>
  <c r="J167" i="16"/>
  <c r="I167" i="16"/>
  <c r="H167" i="16"/>
  <c r="G167" i="16"/>
  <c r="F167" i="16"/>
  <c r="E167" i="16"/>
  <c r="D167" i="16"/>
  <c r="C167" i="16"/>
  <c r="AE166" i="16"/>
  <c r="AD166" i="16"/>
  <c r="AC166" i="16"/>
  <c r="AB166" i="16"/>
  <c r="AA166" i="16"/>
  <c r="Z166" i="16"/>
  <c r="Y166" i="16"/>
  <c r="X166" i="16"/>
  <c r="W166" i="16"/>
  <c r="V166" i="16"/>
  <c r="U166" i="16"/>
  <c r="T166" i="16"/>
  <c r="S166" i="16"/>
  <c r="R166" i="16"/>
  <c r="Q166" i="16"/>
  <c r="P166" i="16"/>
  <c r="O166" i="16"/>
  <c r="N166" i="16"/>
  <c r="M166" i="16"/>
  <c r="L166" i="16"/>
  <c r="K166" i="16"/>
  <c r="J166" i="16"/>
  <c r="I166" i="16"/>
  <c r="H166" i="16"/>
  <c r="G166" i="16"/>
  <c r="F166" i="16"/>
  <c r="E166" i="16"/>
  <c r="D166" i="16"/>
  <c r="C166" i="16"/>
  <c r="AE165" i="16"/>
  <c r="AD165" i="16"/>
  <c r="AC165" i="16"/>
  <c r="AB165" i="16"/>
  <c r="AA165" i="16"/>
  <c r="Z165" i="16"/>
  <c r="Y165" i="16"/>
  <c r="X165" i="16"/>
  <c r="W165" i="16"/>
  <c r="V165" i="16"/>
  <c r="U165" i="16"/>
  <c r="T165" i="16"/>
  <c r="S165" i="16"/>
  <c r="R165" i="16"/>
  <c r="Q165" i="16"/>
  <c r="P165" i="16"/>
  <c r="O165" i="16"/>
  <c r="N165" i="16"/>
  <c r="M165" i="16"/>
  <c r="L165" i="16"/>
  <c r="K165" i="16"/>
  <c r="J165" i="16"/>
  <c r="I165" i="16"/>
  <c r="H165" i="16"/>
  <c r="G165" i="16"/>
  <c r="F165" i="16"/>
  <c r="E165" i="16"/>
  <c r="D165" i="16"/>
  <c r="C165" i="16"/>
  <c r="AE164" i="16"/>
  <c r="AD164" i="16"/>
  <c r="AC164" i="16"/>
  <c r="AB164" i="16"/>
  <c r="AA164" i="16"/>
  <c r="Z164" i="16"/>
  <c r="Y164" i="16"/>
  <c r="X164" i="16"/>
  <c r="W164" i="16"/>
  <c r="V164" i="16"/>
  <c r="U164" i="16"/>
  <c r="T164" i="16"/>
  <c r="S164" i="16"/>
  <c r="R164" i="16"/>
  <c r="Q164" i="16"/>
  <c r="P164" i="16"/>
  <c r="O164" i="16"/>
  <c r="N164" i="16"/>
  <c r="M164" i="16"/>
  <c r="L164" i="16"/>
  <c r="K164" i="16"/>
  <c r="J164" i="16"/>
  <c r="I164" i="16"/>
  <c r="H164" i="16"/>
  <c r="G164" i="16"/>
  <c r="F164" i="16"/>
  <c r="E164" i="16"/>
  <c r="D164" i="16"/>
  <c r="C164" i="16"/>
  <c r="AE163" i="16"/>
  <c r="AD163" i="16"/>
  <c r="AC163" i="16"/>
  <c r="AB163" i="16"/>
  <c r="AA163" i="16"/>
  <c r="Z163" i="16"/>
  <c r="Y163" i="16"/>
  <c r="X163" i="16"/>
  <c r="W163" i="16"/>
  <c r="V163" i="16"/>
  <c r="U163" i="16"/>
  <c r="T163" i="16"/>
  <c r="S163" i="16"/>
  <c r="R163" i="16"/>
  <c r="Q163" i="16"/>
  <c r="P163" i="16"/>
  <c r="O163" i="16"/>
  <c r="N163" i="16"/>
  <c r="M163" i="16"/>
  <c r="L163" i="16"/>
  <c r="K163" i="16"/>
  <c r="J163" i="16"/>
  <c r="I163" i="16"/>
  <c r="H163" i="16"/>
  <c r="G163" i="16"/>
  <c r="F163" i="16"/>
  <c r="E163" i="16"/>
  <c r="D163" i="16"/>
  <c r="C163" i="16"/>
  <c r="AE162" i="16"/>
  <c r="AD162" i="16"/>
  <c r="AC162" i="16"/>
  <c r="AB162" i="16"/>
  <c r="AA162" i="16"/>
  <c r="Z162" i="16"/>
  <c r="Y162" i="16"/>
  <c r="X162" i="16"/>
  <c r="W162" i="16"/>
  <c r="V162" i="16"/>
  <c r="U162" i="16"/>
  <c r="T162" i="16"/>
  <c r="S162" i="16"/>
  <c r="R162" i="16"/>
  <c r="Q162" i="16"/>
  <c r="P162" i="16"/>
  <c r="O162" i="16"/>
  <c r="N162" i="16"/>
  <c r="M162" i="16"/>
  <c r="L162" i="16"/>
  <c r="K162" i="16"/>
  <c r="J162" i="16"/>
  <c r="I162" i="16"/>
  <c r="H162" i="16"/>
  <c r="G162" i="16"/>
  <c r="F162" i="16"/>
  <c r="E162" i="16"/>
  <c r="D162" i="16"/>
  <c r="C162" i="16"/>
  <c r="AE161" i="16"/>
  <c r="AD161" i="16"/>
  <c r="AC161" i="16"/>
  <c r="AB161" i="16"/>
  <c r="AA161" i="16"/>
  <c r="Z161" i="16"/>
  <c r="Y161" i="16"/>
  <c r="X161" i="16"/>
  <c r="W161" i="16"/>
  <c r="V161" i="16"/>
  <c r="U161" i="16"/>
  <c r="T161" i="16"/>
  <c r="S161" i="16"/>
  <c r="R161" i="16"/>
  <c r="Q161" i="16"/>
  <c r="P161" i="16"/>
  <c r="O161" i="16"/>
  <c r="N161" i="16"/>
  <c r="M161" i="16"/>
  <c r="L161" i="16"/>
  <c r="K161" i="16"/>
  <c r="J161" i="16"/>
  <c r="I161" i="16"/>
  <c r="H161" i="16"/>
  <c r="G161" i="16"/>
  <c r="F161" i="16"/>
  <c r="E161" i="16"/>
  <c r="D161" i="16"/>
  <c r="C161" i="16"/>
  <c r="AE160" i="16"/>
  <c r="AD160" i="16"/>
  <c r="AC160" i="16"/>
  <c r="AB160" i="16"/>
  <c r="AA160" i="16"/>
  <c r="Z160" i="16"/>
  <c r="Y160" i="16"/>
  <c r="X160" i="16"/>
  <c r="W160" i="16"/>
  <c r="V160" i="16"/>
  <c r="U160" i="16"/>
  <c r="T160" i="16"/>
  <c r="S160" i="16"/>
  <c r="R160" i="16"/>
  <c r="Q160" i="16"/>
  <c r="P160" i="16"/>
  <c r="O160" i="16"/>
  <c r="N160" i="16"/>
  <c r="M160" i="16"/>
  <c r="L160" i="16"/>
  <c r="K160" i="16"/>
  <c r="J160" i="16"/>
  <c r="I160" i="16"/>
  <c r="H160" i="16"/>
  <c r="G160" i="16"/>
  <c r="F160" i="16"/>
  <c r="E160" i="16"/>
  <c r="D160" i="16"/>
  <c r="C160" i="16"/>
  <c r="AE159" i="16"/>
  <c r="AD159" i="16"/>
  <c r="AC159" i="16"/>
  <c r="AB159" i="16"/>
  <c r="AA159" i="16"/>
  <c r="Z159" i="16"/>
  <c r="Y159" i="16"/>
  <c r="X159" i="16"/>
  <c r="W159" i="16"/>
  <c r="V159" i="16"/>
  <c r="U159" i="16"/>
  <c r="T159" i="16"/>
  <c r="S159" i="16"/>
  <c r="R159" i="16"/>
  <c r="Q159" i="16"/>
  <c r="P159" i="16"/>
  <c r="O159" i="16"/>
  <c r="N159" i="16"/>
  <c r="M159" i="16"/>
  <c r="L159" i="16"/>
  <c r="K159" i="16"/>
  <c r="J159" i="16"/>
  <c r="I159" i="16"/>
  <c r="H159" i="16"/>
  <c r="G159" i="16"/>
  <c r="F159" i="16"/>
  <c r="E159" i="16"/>
  <c r="D159" i="16"/>
  <c r="C159" i="16"/>
  <c r="AE158" i="16"/>
  <c r="AD158" i="16"/>
  <c r="AC158" i="16"/>
  <c r="AB158" i="16"/>
  <c r="AA158" i="16"/>
  <c r="Z158" i="16"/>
  <c r="Y158" i="16"/>
  <c r="X158" i="16"/>
  <c r="W158" i="16"/>
  <c r="V158" i="16"/>
  <c r="U158" i="16"/>
  <c r="T158" i="16"/>
  <c r="S158" i="16"/>
  <c r="R158" i="16"/>
  <c r="Q158" i="16"/>
  <c r="P158" i="16"/>
  <c r="O158" i="16"/>
  <c r="N158" i="16"/>
  <c r="M158" i="16"/>
  <c r="L158" i="16"/>
  <c r="K158" i="16"/>
  <c r="J158" i="16"/>
  <c r="I158" i="16"/>
  <c r="H158" i="16"/>
  <c r="G158" i="16"/>
  <c r="F158" i="16"/>
  <c r="E158" i="16"/>
  <c r="D158" i="16"/>
  <c r="C158" i="16"/>
  <c r="AE157" i="16"/>
  <c r="AD157" i="16"/>
  <c r="AC157" i="16"/>
  <c r="AB157" i="16"/>
  <c r="AA157" i="16"/>
  <c r="Z157" i="16"/>
  <c r="Y157" i="16"/>
  <c r="X157" i="16"/>
  <c r="W157" i="16"/>
  <c r="V157" i="16"/>
  <c r="U157" i="16"/>
  <c r="T157" i="16"/>
  <c r="S157" i="16"/>
  <c r="R157" i="16"/>
  <c r="Q157" i="16"/>
  <c r="P157" i="16"/>
  <c r="O157" i="16"/>
  <c r="N157" i="16"/>
  <c r="M157" i="16"/>
  <c r="L157" i="16"/>
  <c r="K157" i="16"/>
  <c r="J157" i="16"/>
  <c r="I157" i="16"/>
  <c r="H157" i="16"/>
  <c r="G157" i="16"/>
  <c r="F157" i="16"/>
  <c r="E157" i="16"/>
  <c r="D157" i="16"/>
  <c r="C157" i="16"/>
  <c r="AE156" i="16"/>
  <c r="AD156" i="16"/>
  <c r="AC156" i="16"/>
  <c r="AB156" i="16"/>
  <c r="AA156" i="16"/>
  <c r="Z156" i="16"/>
  <c r="Y156" i="16"/>
  <c r="X156" i="16"/>
  <c r="W156" i="16"/>
  <c r="V156" i="16"/>
  <c r="U156" i="16"/>
  <c r="T156" i="16"/>
  <c r="S156" i="16"/>
  <c r="R156" i="16"/>
  <c r="Q156" i="16"/>
  <c r="P156" i="16"/>
  <c r="O156" i="16"/>
  <c r="N156" i="16"/>
  <c r="M156" i="16"/>
  <c r="L156" i="16"/>
  <c r="K156" i="16"/>
  <c r="J156" i="16"/>
  <c r="I156" i="16"/>
  <c r="H156" i="16"/>
  <c r="G156" i="16"/>
  <c r="F156" i="16"/>
  <c r="E156" i="16"/>
  <c r="D156" i="16"/>
  <c r="C156" i="16"/>
  <c r="AE155" i="16"/>
  <c r="AD155" i="16"/>
  <c r="AC155" i="16"/>
  <c r="AB155" i="16"/>
  <c r="AA155" i="16"/>
  <c r="Z155" i="16"/>
  <c r="Y155" i="16"/>
  <c r="X155" i="16"/>
  <c r="W155" i="16"/>
  <c r="V155" i="16"/>
  <c r="U155" i="16"/>
  <c r="T155" i="16"/>
  <c r="S155" i="16"/>
  <c r="R155" i="16"/>
  <c r="Q155" i="16"/>
  <c r="P155" i="16"/>
  <c r="O155" i="16"/>
  <c r="N155" i="16"/>
  <c r="M155" i="16"/>
  <c r="L155" i="16"/>
  <c r="K155" i="16"/>
  <c r="J155" i="16"/>
  <c r="I155" i="16"/>
  <c r="H155" i="16"/>
  <c r="G155" i="16"/>
  <c r="F155" i="16"/>
  <c r="E155" i="16"/>
  <c r="D155" i="16"/>
  <c r="C155" i="16"/>
  <c r="AE154" i="16"/>
  <c r="AD154" i="16"/>
  <c r="AC154" i="16"/>
  <c r="AB154" i="16"/>
  <c r="AA154" i="16"/>
  <c r="Z154" i="16"/>
  <c r="Y154" i="16"/>
  <c r="X154" i="16"/>
  <c r="W154" i="16"/>
  <c r="V154" i="16"/>
  <c r="U154" i="16"/>
  <c r="T154" i="16"/>
  <c r="S154" i="16"/>
  <c r="R154" i="16"/>
  <c r="Q154" i="16"/>
  <c r="P154" i="16"/>
  <c r="O154" i="16"/>
  <c r="N154" i="16"/>
  <c r="M154" i="16"/>
  <c r="L154" i="16"/>
  <c r="K154" i="16"/>
  <c r="J154" i="16"/>
  <c r="I154" i="16"/>
  <c r="H154" i="16"/>
  <c r="G154" i="16"/>
  <c r="F154" i="16"/>
  <c r="E154" i="16"/>
  <c r="D154" i="16"/>
  <c r="C154" i="16"/>
  <c r="AE153" i="16"/>
  <c r="AD153" i="16"/>
  <c r="AC153" i="16"/>
  <c r="AB153" i="16"/>
  <c r="AA153" i="16"/>
  <c r="Z153" i="16"/>
  <c r="Y153" i="16"/>
  <c r="X153" i="16"/>
  <c r="W153" i="16"/>
  <c r="V153" i="16"/>
  <c r="U153" i="16"/>
  <c r="T153" i="16"/>
  <c r="S153" i="16"/>
  <c r="R153" i="16"/>
  <c r="Q153" i="16"/>
  <c r="P153" i="16"/>
  <c r="O153" i="16"/>
  <c r="N153" i="16"/>
  <c r="M153" i="16"/>
  <c r="L153" i="16"/>
  <c r="K153" i="16"/>
  <c r="J153" i="16"/>
  <c r="I153" i="16"/>
  <c r="H153" i="16"/>
  <c r="G153" i="16"/>
  <c r="F153" i="16"/>
  <c r="E153" i="16"/>
  <c r="D153" i="16"/>
  <c r="C153" i="16"/>
  <c r="AE152" i="16"/>
  <c r="AD152" i="16"/>
  <c r="AC152" i="16"/>
  <c r="AB152" i="16"/>
  <c r="AA152" i="16"/>
  <c r="Z152" i="16"/>
  <c r="Y152" i="16"/>
  <c r="X152" i="16"/>
  <c r="W152" i="16"/>
  <c r="V152" i="16"/>
  <c r="U152" i="16"/>
  <c r="T152" i="16"/>
  <c r="S152" i="16"/>
  <c r="R152" i="16"/>
  <c r="Q152" i="16"/>
  <c r="P152" i="16"/>
  <c r="O152" i="16"/>
  <c r="N152" i="16"/>
  <c r="M152" i="16"/>
  <c r="L152" i="16"/>
  <c r="K152" i="16"/>
  <c r="J152" i="16"/>
  <c r="I152" i="16"/>
  <c r="H152" i="16"/>
  <c r="G152" i="16"/>
  <c r="F152" i="16"/>
  <c r="E152" i="16"/>
  <c r="D152" i="16"/>
  <c r="C152" i="16"/>
  <c r="AE151" i="16"/>
  <c r="AD151" i="16"/>
  <c r="AC151" i="16"/>
  <c r="AB151" i="16"/>
  <c r="AA151" i="16"/>
  <c r="Z151" i="16"/>
  <c r="Y151" i="16"/>
  <c r="X151" i="16"/>
  <c r="W151" i="16"/>
  <c r="V151" i="16"/>
  <c r="U151" i="16"/>
  <c r="T151" i="16"/>
  <c r="S151" i="16"/>
  <c r="R151" i="16"/>
  <c r="Q151" i="16"/>
  <c r="P151" i="16"/>
  <c r="O151" i="16"/>
  <c r="N151" i="16"/>
  <c r="M151" i="16"/>
  <c r="L151" i="16"/>
  <c r="K151" i="16"/>
  <c r="J151" i="16"/>
  <c r="I151" i="16"/>
  <c r="H151" i="16"/>
  <c r="G151" i="16"/>
  <c r="F151" i="16"/>
  <c r="E151" i="16"/>
  <c r="D151" i="16"/>
  <c r="C151" i="16"/>
  <c r="AE150" i="16"/>
  <c r="AD150" i="16"/>
  <c r="AC150" i="16"/>
  <c r="AB150" i="16"/>
  <c r="AA150" i="16"/>
  <c r="Z150" i="16"/>
  <c r="Y150" i="16"/>
  <c r="X150" i="16"/>
  <c r="W150" i="16"/>
  <c r="V150" i="16"/>
  <c r="U150" i="16"/>
  <c r="T150" i="16"/>
  <c r="S150" i="16"/>
  <c r="R150" i="16"/>
  <c r="Q150" i="16"/>
  <c r="P150" i="16"/>
  <c r="O150" i="16"/>
  <c r="N150" i="16"/>
  <c r="M150" i="16"/>
  <c r="L150" i="16"/>
  <c r="K150" i="16"/>
  <c r="J150" i="16"/>
  <c r="I150" i="16"/>
  <c r="H150" i="16"/>
  <c r="G150" i="16"/>
  <c r="F150" i="16"/>
  <c r="E150" i="16"/>
  <c r="D150" i="16"/>
  <c r="C150" i="16"/>
  <c r="AE149" i="16"/>
  <c r="AD149" i="16"/>
  <c r="AC149" i="16"/>
  <c r="AB149" i="16"/>
  <c r="AA149" i="16"/>
  <c r="Z149" i="16"/>
  <c r="Y149" i="16"/>
  <c r="X149" i="16"/>
  <c r="W149" i="16"/>
  <c r="V149" i="16"/>
  <c r="U149" i="16"/>
  <c r="T149" i="16"/>
  <c r="S149" i="16"/>
  <c r="R149" i="16"/>
  <c r="Q149" i="16"/>
  <c r="P149" i="16"/>
  <c r="O149" i="16"/>
  <c r="N149" i="16"/>
  <c r="M149" i="16"/>
  <c r="L149" i="16"/>
  <c r="K149" i="16"/>
  <c r="J149" i="16"/>
  <c r="I149" i="16"/>
  <c r="H149" i="16"/>
  <c r="G149" i="16"/>
  <c r="F149" i="16"/>
  <c r="E149" i="16"/>
  <c r="D149" i="16"/>
  <c r="C149" i="16"/>
  <c r="AE148" i="16"/>
  <c r="AD148" i="16"/>
  <c r="AC148" i="16"/>
  <c r="AB148" i="16"/>
  <c r="AA148" i="16"/>
  <c r="Z148" i="16"/>
  <c r="Y148" i="16"/>
  <c r="X148" i="16"/>
  <c r="W148" i="16"/>
  <c r="V148" i="16"/>
  <c r="U148" i="16"/>
  <c r="T148" i="16"/>
  <c r="S148" i="16"/>
  <c r="R148" i="16"/>
  <c r="Q148" i="16"/>
  <c r="P148" i="16"/>
  <c r="O148" i="16"/>
  <c r="N148" i="16"/>
  <c r="M148" i="16"/>
  <c r="L148" i="16"/>
  <c r="K148" i="16"/>
  <c r="J148" i="16"/>
  <c r="I148" i="16"/>
  <c r="H148" i="16"/>
  <c r="G148" i="16"/>
  <c r="F148" i="16"/>
  <c r="E148" i="16"/>
  <c r="D148" i="16"/>
  <c r="C148" i="16"/>
  <c r="AE147" i="16"/>
  <c r="AD147" i="16"/>
  <c r="AC147" i="16"/>
  <c r="AB147" i="16"/>
  <c r="AA147" i="16"/>
  <c r="Z147" i="16"/>
  <c r="Y147" i="16"/>
  <c r="X147" i="16"/>
  <c r="W147" i="16"/>
  <c r="V147" i="16"/>
  <c r="U147" i="16"/>
  <c r="T147" i="16"/>
  <c r="S147" i="16"/>
  <c r="R147" i="16"/>
  <c r="Q147" i="16"/>
  <c r="P147" i="16"/>
  <c r="O147" i="16"/>
  <c r="N147" i="16"/>
  <c r="M147" i="16"/>
  <c r="L147" i="16"/>
  <c r="K147" i="16"/>
  <c r="J147" i="16"/>
  <c r="I147" i="16"/>
  <c r="H147" i="16"/>
  <c r="G147" i="16"/>
  <c r="F147" i="16"/>
  <c r="E147" i="16"/>
  <c r="D147" i="16"/>
  <c r="C147" i="16"/>
  <c r="AE146" i="16"/>
  <c r="AD146" i="16"/>
  <c r="AC146" i="16"/>
  <c r="AB146" i="16"/>
  <c r="AA146" i="16"/>
  <c r="Z146" i="16"/>
  <c r="Y146" i="16"/>
  <c r="X146" i="16"/>
  <c r="W146" i="16"/>
  <c r="V146" i="16"/>
  <c r="U146" i="16"/>
  <c r="T146" i="16"/>
  <c r="S146" i="16"/>
  <c r="R146" i="16"/>
  <c r="Q146" i="16"/>
  <c r="P146" i="16"/>
  <c r="O146" i="16"/>
  <c r="N146" i="16"/>
  <c r="M146" i="16"/>
  <c r="L146" i="16"/>
  <c r="K146" i="16"/>
  <c r="J146" i="16"/>
  <c r="I146" i="16"/>
  <c r="H146" i="16"/>
  <c r="G146" i="16"/>
  <c r="F146" i="16"/>
  <c r="E146" i="16"/>
  <c r="D146" i="16"/>
  <c r="C146" i="16"/>
  <c r="AE145" i="16"/>
  <c r="AD145" i="16"/>
  <c r="AC145" i="16"/>
  <c r="AB145" i="16"/>
  <c r="AA145" i="16"/>
  <c r="Z145" i="16"/>
  <c r="Y145" i="16"/>
  <c r="X145" i="16"/>
  <c r="W145" i="16"/>
  <c r="V145" i="16"/>
  <c r="U145" i="16"/>
  <c r="T145" i="16"/>
  <c r="S145" i="16"/>
  <c r="R145" i="16"/>
  <c r="Q145" i="16"/>
  <c r="P145" i="16"/>
  <c r="O145" i="16"/>
  <c r="N145" i="16"/>
  <c r="M145" i="16"/>
  <c r="L145" i="16"/>
  <c r="K145" i="16"/>
  <c r="J145" i="16"/>
  <c r="I145" i="16"/>
  <c r="H145" i="16"/>
  <c r="G145" i="16"/>
  <c r="F145" i="16"/>
  <c r="E145" i="16"/>
  <c r="D145" i="16"/>
  <c r="C145" i="16"/>
  <c r="AE144" i="16"/>
  <c r="AD144" i="16"/>
  <c r="AC144" i="16"/>
  <c r="AB144" i="16"/>
  <c r="AA144" i="16"/>
  <c r="Z144" i="16"/>
  <c r="Y144" i="16"/>
  <c r="X144" i="16"/>
  <c r="W144" i="16"/>
  <c r="V144" i="16"/>
  <c r="U144" i="16"/>
  <c r="T144" i="16"/>
  <c r="S144" i="16"/>
  <c r="R144" i="16"/>
  <c r="Q144" i="16"/>
  <c r="P144" i="16"/>
  <c r="O144" i="16"/>
  <c r="N144" i="16"/>
  <c r="M144" i="16"/>
  <c r="L144" i="16"/>
  <c r="K144" i="16"/>
  <c r="J144" i="16"/>
  <c r="I144" i="16"/>
  <c r="H144" i="16"/>
  <c r="G144" i="16"/>
  <c r="F144" i="16"/>
  <c r="E144" i="16"/>
  <c r="D144" i="16"/>
  <c r="C144" i="16"/>
  <c r="AE143" i="16"/>
  <c r="AD143" i="16"/>
  <c r="AC143" i="16"/>
  <c r="AB143" i="16"/>
  <c r="AA143" i="16"/>
  <c r="Z143" i="16"/>
  <c r="Y143" i="16"/>
  <c r="X143" i="16"/>
  <c r="W143" i="16"/>
  <c r="V143" i="16"/>
  <c r="U143" i="16"/>
  <c r="T143" i="16"/>
  <c r="S143" i="16"/>
  <c r="R143" i="16"/>
  <c r="Q143" i="16"/>
  <c r="P143" i="16"/>
  <c r="O143" i="16"/>
  <c r="N143" i="16"/>
  <c r="M143" i="16"/>
  <c r="L143" i="16"/>
  <c r="K143" i="16"/>
  <c r="J143" i="16"/>
  <c r="I143" i="16"/>
  <c r="H143" i="16"/>
  <c r="G143" i="16"/>
  <c r="F143" i="16"/>
  <c r="E143" i="16"/>
  <c r="D143" i="16"/>
  <c r="C143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AF126" i="16"/>
  <c r="AE126" i="16"/>
  <c r="AD126" i="16"/>
  <c r="AC126" i="16"/>
  <c r="AB126" i="16"/>
  <c r="AA126" i="16"/>
  <c r="Z126" i="16"/>
  <c r="Y126" i="16"/>
  <c r="X126" i="16"/>
  <c r="W126" i="16"/>
  <c r="V126" i="16"/>
  <c r="U126" i="16"/>
  <c r="T126" i="16"/>
  <c r="S126" i="16"/>
  <c r="R126" i="16"/>
  <c r="Q126" i="16"/>
  <c r="P126" i="16"/>
  <c r="O126" i="16"/>
  <c r="N126" i="16"/>
  <c r="M126" i="16"/>
  <c r="L126" i="16"/>
  <c r="K126" i="16"/>
  <c r="J126" i="16"/>
  <c r="I126" i="16"/>
  <c r="H126" i="16"/>
  <c r="G126" i="16"/>
  <c r="F126" i="16"/>
  <c r="E126" i="16"/>
  <c r="C126" i="16"/>
  <c r="AF125" i="16"/>
  <c r="AE125" i="16"/>
  <c r="AD125" i="16"/>
  <c r="AC125" i="16"/>
  <c r="AB125" i="16"/>
  <c r="AA125" i="16"/>
  <c r="Z125" i="16"/>
  <c r="Y125" i="16"/>
  <c r="X125" i="16"/>
  <c r="W125" i="16"/>
  <c r="V125" i="16"/>
  <c r="U125" i="16"/>
  <c r="T125" i="16"/>
  <c r="S125" i="16"/>
  <c r="R125" i="16"/>
  <c r="Q125" i="16"/>
  <c r="P125" i="16"/>
  <c r="O125" i="16"/>
  <c r="N125" i="16"/>
  <c r="M125" i="16"/>
  <c r="L125" i="16"/>
  <c r="K125" i="16"/>
  <c r="J125" i="16"/>
  <c r="I125" i="16"/>
  <c r="H125" i="16"/>
  <c r="G125" i="16"/>
  <c r="F125" i="16"/>
  <c r="E125" i="16"/>
  <c r="C125" i="16"/>
  <c r="AF124" i="16"/>
  <c r="AE124" i="16"/>
  <c r="AD124" i="16"/>
  <c r="AC124" i="16"/>
  <c r="AB124" i="16"/>
  <c r="AA124" i="16"/>
  <c r="Z124" i="16"/>
  <c r="Y124" i="16"/>
  <c r="X124" i="16"/>
  <c r="W124" i="16"/>
  <c r="V124" i="16"/>
  <c r="U124" i="16"/>
  <c r="T124" i="16"/>
  <c r="S124" i="16"/>
  <c r="R124" i="16"/>
  <c r="Q124" i="16"/>
  <c r="P124" i="16"/>
  <c r="O124" i="16"/>
  <c r="N124" i="16"/>
  <c r="M124" i="16"/>
  <c r="L124" i="16"/>
  <c r="K124" i="16"/>
  <c r="J124" i="16"/>
  <c r="I124" i="16"/>
  <c r="H124" i="16"/>
  <c r="G124" i="16"/>
  <c r="F124" i="16"/>
  <c r="E124" i="16"/>
  <c r="C124" i="16"/>
  <c r="AF123" i="16"/>
  <c r="AE123" i="16"/>
  <c r="AD123" i="16"/>
  <c r="AC123" i="16"/>
  <c r="AB123" i="16"/>
  <c r="AA123" i="16"/>
  <c r="Z123" i="16"/>
  <c r="Y123" i="16"/>
  <c r="X123" i="16"/>
  <c r="W123" i="16"/>
  <c r="V123" i="16"/>
  <c r="U123" i="16"/>
  <c r="T123" i="16"/>
  <c r="S123" i="16"/>
  <c r="R123" i="16"/>
  <c r="Q123" i="16"/>
  <c r="P123" i="16"/>
  <c r="O123" i="16"/>
  <c r="N123" i="16"/>
  <c r="M123" i="16"/>
  <c r="L123" i="16"/>
  <c r="K123" i="16"/>
  <c r="J123" i="16"/>
  <c r="I123" i="16"/>
  <c r="H123" i="16"/>
  <c r="G123" i="16"/>
  <c r="F123" i="16"/>
  <c r="E123" i="16"/>
  <c r="C123" i="16"/>
  <c r="AF122" i="16"/>
  <c r="AE122" i="16"/>
  <c r="AD122" i="16"/>
  <c r="AC122" i="16"/>
  <c r="AB122" i="16"/>
  <c r="AA122" i="16"/>
  <c r="Z122" i="16"/>
  <c r="Y122" i="16"/>
  <c r="X122" i="16"/>
  <c r="W122" i="16"/>
  <c r="V122" i="16"/>
  <c r="U122" i="16"/>
  <c r="T122" i="16"/>
  <c r="S122" i="16"/>
  <c r="R122" i="16"/>
  <c r="Q122" i="16"/>
  <c r="P122" i="16"/>
  <c r="O122" i="16"/>
  <c r="N122" i="16"/>
  <c r="M122" i="16"/>
  <c r="L122" i="16"/>
  <c r="K122" i="16"/>
  <c r="J122" i="16"/>
  <c r="I122" i="16"/>
  <c r="H122" i="16"/>
  <c r="G122" i="16"/>
  <c r="F122" i="16"/>
  <c r="E122" i="16"/>
  <c r="C122" i="16"/>
  <c r="AF121" i="16"/>
  <c r="AE121" i="16"/>
  <c r="AD121" i="16"/>
  <c r="AC121" i="16"/>
  <c r="AB121" i="16"/>
  <c r="AA121" i="16"/>
  <c r="Z121" i="16"/>
  <c r="Y121" i="16"/>
  <c r="X121" i="16"/>
  <c r="W121" i="16"/>
  <c r="V121" i="16"/>
  <c r="U121" i="16"/>
  <c r="T121" i="16"/>
  <c r="S121" i="16"/>
  <c r="R121" i="16"/>
  <c r="Q121" i="16"/>
  <c r="P121" i="16"/>
  <c r="O121" i="16"/>
  <c r="N121" i="16"/>
  <c r="M121" i="16"/>
  <c r="L121" i="16"/>
  <c r="K121" i="16"/>
  <c r="J121" i="16"/>
  <c r="I121" i="16"/>
  <c r="H121" i="16"/>
  <c r="G121" i="16"/>
  <c r="F121" i="16"/>
  <c r="E121" i="16"/>
  <c r="C121" i="16"/>
  <c r="AF120" i="16"/>
  <c r="AE120" i="16"/>
  <c r="AD120" i="16"/>
  <c r="AC120" i="16"/>
  <c r="AB120" i="16"/>
  <c r="AA120" i="16"/>
  <c r="Z120" i="16"/>
  <c r="Y120" i="16"/>
  <c r="X120" i="16"/>
  <c r="W120" i="16"/>
  <c r="V120" i="16"/>
  <c r="U120" i="16"/>
  <c r="T120" i="16"/>
  <c r="S120" i="16"/>
  <c r="R120" i="16"/>
  <c r="Q120" i="16"/>
  <c r="P120" i="16"/>
  <c r="O120" i="16"/>
  <c r="N120" i="16"/>
  <c r="M120" i="16"/>
  <c r="L120" i="16"/>
  <c r="K120" i="16"/>
  <c r="J120" i="16"/>
  <c r="I120" i="16"/>
  <c r="H120" i="16"/>
  <c r="G120" i="16"/>
  <c r="F120" i="16"/>
  <c r="E120" i="16"/>
  <c r="C120" i="16"/>
  <c r="AF119" i="16"/>
  <c r="AE119" i="16"/>
  <c r="AD119" i="16"/>
  <c r="AC119" i="16"/>
  <c r="AB119" i="16"/>
  <c r="AA119" i="16"/>
  <c r="Z119" i="16"/>
  <c r="Y119" i="16"/>
  <c r="X119" i="16"/>
  <c r="W119" i="16"/>
  <c r="V119" i="16"/>
  <c r="U119" i="16"/>
  <c r="T119" i="16"/>
  <c r="S119" i="16"/>
  <c r="R119" i="16"/>
  <c r="Q119" i="16"/>
  <c r="P119" i="16"/>
  <c r="O119" i="16"/>
  <c r="N119" i="16"/>
  <c r="M119" i="16"/>
  <c r="L119" i="16"/>
  <c r="K119" i="16"/>
  <c r="J119" i="16"/>
  <c r="I119" i="16"/>
  <c r="H119" i="16"/>
  <c r="G119" i="16"/>
  <c r="F119" i="16"/>
  <c r="E119" i="16"/>
  <c r="C119" i="16"/>
  <c r="AF118" i="16"/>
  <c r="AE118" i="16"/>
  <c r="AD118" i="16"/>
  <c r="AC118" i="16"/>
  <c r="AB118" i="16"/>
  <c r="AA118" i="16"/>
  <c r="Z118" i="16"/>
  <c r="Y118" i="16"/>
  <c r="X118" i="16"/>
  <c r="W118" i="16"/>
  <c r="V118" i="16"/>
  <c r="U118" i="16"/>
  <c r="T118" i="16"/>
  <c r="S118" i="16"/>
  <c r="R118" i="16"/>
  <c r="Q118" i="16"/>
  <c r="P118" i="16"/>
  <c r="O118" i="16"/>
  <c r="N118" i="16"/>
  <c r="M118" i="16"/>
  <c r="L118" i="16"/>
  <c r="K118" i="16"/>
  <c r="J118" i="16"/>
  <c r="I118" i="16"/>
  <c r="H118" i="16"/>
  <c r="G118" i="16"/>
  <c r="F118" i="16"/>
  <c r="E118" i="16"/>
  <c r="C118" i="16"/>
  <c r="AF117" i="16"/>
  <c r="AE117" i="16"/>
  <c r="AD117" i="16"/>
  <c r="AC117" i="16"/>
  <c r="AB117" i="16"/>
  <c r="AA117" i="16"/>
  <c r="Z117" i="16"/>
  <c r="Y117" i="16"/>
  <c r="X117" i="16"/>
  <c r="W117" i="16"/>
  <c r="V117" i="16"/>
  <c r="U117" i="16"/>
  <c r="T117" i="16"/>
  <c r="S117" i="16"/>
  <c r="R117" i="16"/>
  <c r="Q117" i="16"/>
  <c r="P117" i="16"/>
  <c r="O117" i="16"/>
  <c r="N117" i="16"/>
  <c r="M117" i="16"/>
  <c r="L117" i="16"/>
  <c r="K117" i="16"/>
  <c r="J117" i="16"/>
  <c r="I117" i="16"/>
  <c r="H117" i="16"/>
  <c r="G117" i="16"/>
  <c r="F117" i="16"/>
  <c r="E117" i="16"/>
  <c r="C117" i="16"/>
  <c r="AF116" i="16"/>
  <c r="AE116" i="16"/>
  <c r="AD116" i="16"/>
  <c r="AC116" i="16"/>
  <c r="AB116" i="16"/>
  <c r="AA116" i="16"/>
  <c r="Z116" i="16"/>
  <c r="Y116" i="16"/>
  <c r="X116" i="16"/>
  <c r="W116" i="16"/>
  <c r="V116" i="16"/>
  <c r="U116" i="16"/>
  <c r="T116" i="16"/>
  <c r="S116" i="16"/>
  <c r="R116" i="16"/>
  <c r="Q116" i="16"/>
  <c r="P116" i="16"/>
  <c r="O116" i="16"/>
  <c r="N116" i="16"/>
  <c r="M116" i="16"/>
  <c r="L116" i="16"/>
  <c r="K116" i="16"/>
  <c r="J116" i="16"/>
  <c r="I116" i="16"/>
  <c r="H116" i="16"/>
  <c r="G116" i="16"/>
  <c r="F116" i="16"/>
  <c r="E116" i="16"/>
  <c r="C116" i="16"/>
  <c r="AF115" i="16"/>
  <c r="AE115" i="16"/>
  <c r="AD115" i="16"/>
  <c r="AC115" i="16"/>
  <c r="AB115" i="16"/>
  <c r="AA115" i="16"/>
  <c r="Z115" i="16"/>
  <c r="Y115" i="16"/>
  <c r="X115" i="16"/>
  <c r="W115" i="16"/>
  <c r="V115" i="16"/>
  <c r="U115" i="16"/>
  <c r="T115" i="16"/>
  <c r="S115" i="16"/>
  <c r="R115" i="16"/>
  <c r="Q115" i="16"/>
  <c r="P115" i="16"/>
  <c r="O115" i="16"/>
  <c r="N115" i="16"/>
  <c r="M115" i="16"/>
  <c r="L115" i="16"/>
  <c r="K115" i="16"/>
  <c r="J115" i="16"/>
  <c r="I115" i="16"/>
  <c r="H115" i="16"/>
  <c r="G115" i="16"/>
  <c r="F115" i="16"/>
  <c r="E115" i="16"/>
  <c r="C115" i="16"/>
  <c r="AF114" i="16"/>
  <c r="AE114" i="16"/>
  <c r="AD114" i="16"/>
  <c r="AC114" i="16"/>
  <c r="AB114" i="16"/>
  <c r="AA114" i="16"/>
  <c r="Z114" i="16"/>
  <c r="Y114" i="16"/>
  <c r="X114" i="16"/>
  <c r="W114" i="16"/>
  <c r="V114" i="16"/>
  <c r="U114" i="16"/>
  <c r="T114" i="16"/>
  <c r="S114" i="16"/>
  <c r="R114" i="16"/>
  <c r="Q114" i="16"/>
  <c r="P114" i="16"/>
  <c r="O114" i="16"/>
  <c r="N114" i="16"/>
  <c r="M114" i="16"/>
  <c r="L114" i="16"/>
  <c r="K114" i="16"/>
  <c r="J114" i="16"/>
  <c r="I114" i="16"/>
  <c r="H114" i="16"/>
  <c r="G114" i="16"/>
  <c r="F114" i="16"/>
  <c r="E114" i="16"/>
  <c r="C114" i="16"/>
  <c r="AF113" i="16"/>
  <c r="AE113" i="16"/>
  <c r="AD113" i="16"/>
  <c r="AC113" i="16"/>
  <c r="AB113" i="16"/>
  <c r="AA113" i="16"/>
  <c r="Z113" i="16"/>
  <c r="Y113" i="16"/>
  <c r="X113" i="16"/>
  <c r="W113" i="16"/>
  <c r="V113" i="16"/>
  <c r="U113" i="16"/>
  <c r="T113" i="16"/>
  <c r="S113" i="16"/>
  <c r="R113" i="16"/>
  <c r="Q113" i="16"/>
  <c r="P113" i="16"/>
  <c r="O113" i="16"/>
  <c r="N113" i="16"/>
  <c r="M113" i="16"/>
  <c r="L113" i="16"/>
  <c r="K113" i="16"/>
  <c r="J113" i="16"/>
  <c r="I113" i="16"/>
  <c r="H113" i="16"/>
  <c r="G113" i="16"/>
  <c r="F113" i="16"/>
  <c r="E113" i="16"/>
  <c r="C113" i="16"/>
  <c r="AF112" i="16"/>
  <c r="AE112" i="16"/>
  <c r="AD112" i="16"/>
  <c r="AC112" i="16"/>
  <c r="AB112" i="16"/>
  <c r="AA112" i="16"/>
  <c r="Z112" i="16"/>
  <c r="Y112" i="16"/>
  <c r="X112" i="16"/>
  <c r="W112" i="16"/>
  <c r="V112" i="16"/>
  <c r="U112" i="16"/>
  <c r="T112" i="16"/>
  <c r="S112" i="16"/>
  <c r="R112" i="16"/>
  <c r="Q112" i="16"/>
  <c r="P112" i="16"/>
  <c r="O112" i="16"/>
  <c r="N112" i="16"/>
  <c r="M112" i="16"/>
  <c r="L112" i="16"/>
  <c r="K112" i="16"/>
  <c r="J112" i="16"/>
  <c r="I112" i="16"/>
  <c r="H112" i="16"/>
  <c r="G112" i="16"/>
  <c r="F112" i="16"/>
  <c r="E112" i="16"/>
  <c r="C112" i="16"/>
  <c r="AF111" i="16"/>
  <c r="AE111" i="16"/>
  <c r="AD111" i="16"/>
  <c r="AC111" i="16"/>
  <c r="AB111" i="16"/>
  <c r="AA111" i="16"/>
  <c r="Z111" i="16"/>
  <c r="Y111" i="16"/>
  <c r="X111" i="16"/>
  <c r="W111" i="16"/>
  <c r="V111" i="16"/>
  <c r="U111" i="16"/>
  <c r="T111" i="16"/>
  <c r="S111" i="16"/>
  <c r="R111" i="16"/>
  <c r="Q111" i="16"/>
  <c r="P111" i="16"/>
  <c r="O111" i="16"/>
  <c r="N111" i="16"/>
  <c r="M111" i="16"/>
  <c r="L111" i="16"/>
  <c r="K111" i="16"/>
  <c r="J111" i="16"/>
  <c r="I111" i="16"/>
  <c r="H111" i="16"/>
  <c r="G111" i="16"/>
  <c r="F111" i="16"/>
  <c r="E111" i="16"/>
  <c r="C111" i="16"/>
  <c r="AF110" i="16"/>
  <c r="AE110" i="16"/>
  <c r="AD110" i="16"/>
  <c r="AC110" i="16"/>
  <c r="AB110" i="16"/>
  <c r="AA110" i="16"/>
  <c r="Z110" i="16"/>
  <c r="Y110" i="16"/>
  <c r="X110" i="16"/>
  <c r="W110" i="16"/>
  <c r="V110" i="16"/>
  <c r="U110" i="16"/>
  <c r="T110" i="16"/>
  <c r="S110" i="16"/>
  <c r="R110" i="16"/>
  <c r="Q110" i="16"/>
  <c r="P110" i="16"/>
  <c r="O110" i="16"/>
  <c r="N110" i="16"/>
  <c r="M110" i="16"/>
  <c r="L110" i="16"/>
  <c r="K110" i="16"/>
  <c r="J110" i="16"/>
  <c r="I110" i="16"/>
  <c r="H110" i="16"/>
  <c r="G110" i="16"/>
  <c r="F110" i="16"/>
  <c r="E110" i="16"/>
  <c r="C110" i="16"/>
  <c r="AF109" i="16"/>
  <c r="AE109" i="16"/>
  <c r="AD109" i="16"/>
  <c r="AC109" i="16"/>
  <c r="AB109" i="16"/>
  <c r="AA109" i="16"/>
  <c r="Z109" i="16"/>
  <c r="Y109" i="16"/>
  <c r="X109" i="16"/>
  <c r="W109" i="16"/>
  <c r="V109" i="16"/>
  <c r="U109" i="16"/>
  <c r="T109" i="16"/>
  <c r="S109" i="16"/>
  <c r="R109" i="16"/>
  <c r="Q109" i="16"/>
  <c r="P109" i="16"/>
  <c r="O109" i="16"/>
  <c r="N109" i="16"/>
  <c r="M109" i="16"/>
  <c r="L109" i="16"/>
  <c r="K109" i="16"/>
  <c r="J109" i="16"/>
  <c r="I109" i="16"/>
  <c r="H109" i="16"/>
  <c r="G109" i="16"/>
  <c r="F109" i="16"/>
  <c r="E109" i="16"/>
  <c r="C109" i="16"/>
  <c r="AF108" i="16"/>
  <c r="AE108" i="16"/>
  <c r="AD108" i="16"/>
  <c r="AC108" i="16"/>
  <c r="AB108" i="16"/>
  <c r="AA108" i="16"/>
  <c r="Z108" i="16"/>
  <c r="Y108" i="16"/>
  <c r="X108" i="16"/>
  <c r="W108" i="16"/>
  <c r="V108" i="16"/>
  <c r="U108" i="16"/>
  <c r="T108" i="16"/>
  <c r="S108" i="16"/>
  <c r="R108" i="16"/>
  <c r="Q108" i="16"/>
  <c r="P108" i="16"/>
  <c r="O108" i="16"/>
  <c r="N108" i="16"/>
  <c r="M108" i="16"/>
  <c r="L108" i="16"/>
  <c r="K108" i="16"/>
  <c r="J108" i="16"/>
  <c r="I108" i="16"/>
  <c r="H108" i="16"/>
  <c r="G108" i="16"/>
  <c r="F108" i="16"/>
  <c r="E108" i="16"/>
  <c r="C108" i="16"/>
  <c r="AF107" i="16"/>
  <c r="AE107" i="16"/>
  <c r="AD107" i="16"/>
  <c r="AC107" i="16"/>
  <c r="AB107" i="16"/>
  <c r="AA107" i="16"/>
  <c r="Z107" i="16"/>
  <c r="Y107" i="16"/>
  <c r="X107" i="16"/>
  <c r="W107" i="16"/>
  <c r="V107" i="16"/>
  <c r="U107" i="16"/>
  <c r="T107" i="16"/>
  <c r="S107" i="16"/>
  <c r="R107" i="16"/>
  <c r="Q107" i="16"/>
  <c r="P107" i="16"/>
  <c r="O107" i="16"/>
  <c r="N107" i="16"/>
  <c r="M107" i="16"/>
  <c r="L107" i="16"/>
  <c r="K107" i="16"/>
  <c r="J107" i="16"/>
  <c r="I107" i="16"/>
  <c r="H107" i="16"/>
  <c r="G107" i="16"/>
  <c r="F107" i="16"/>
  <c r="E107" i="16"/>
  <c r="C107" i="16"/>
  <c r="AF106" i="16"/>
  <c r="AE106" i="16"/>
  <c r="AD106" i="16"/>
  <c r="AC106" i="16"/>
  <c r="AB106" i="16"/>
  <c r="AA106" i="16"/>
  <c r="Z106" i="16"/>
  <c r="Y106" i="16"/>
  <c r="X106" i="16"/>
  <c r="W106" i="16"/>
  <c r="V106" i="16"/>
  <c r="U106" i="16"/>
  <c r="T106" i="16"/>
  <c r="S106" i="16"/>
  <c r="R106" i="16"/>
  <c r="Q106" i="16"/>
  <c r="P106" i="16"/>
  <c r="O106" i="16"/>
  <c r="N106" i="16"/>
  <c r="M106" i="16"/>
  <c r="L106" i="16"/>
  <c r="K106" i="16"/>
  <c r="J106" i="16"/>
  <c r="I106" i="16"/>
  <c r="H106" i="16"/>
  <c r="G106" i="16"/>
  <c r="F106" i="16"/>
  <c r="E106" i="16"/>
  <c r="C106" i="16"/>
  <c r="AF105" i="16"/>
  <c r="AE105" i="16"/>
  <c r="AD105" i="16"/>
  <c r="AC105" i="16"/>
  <c r="AB105" i="16"/>
  <c r="AA105" i="16"/>
  <c r="Z105" i="16"/>
  <c r="Y105" i="16"/>
  <c r="X105" i="16"/>
  <c r="W105" i="16"/>
  <c r="V105" i="16"/>
  <c r="U105" i="16"/>
  <c r="T105" i="16"/>
  <c r="S105" i="16"/>
  <c r="R105" i="16"/>
  <c r="Q105" i="16"/>
  <c r="P105" i="16"/>
  <c r="O105" i="16"/>
  <c r="N105" i="16"/>
  <c r="M105" i="16"/>
  <c r="L105" i="16"/>
  <c r="K105" i="16"/>
  <c r="J105" i="16"/>
  <c r="I105" i="16"/>
  <c r="H105" i="16"/>
  <c r="G105" i="16"/>
  <c r="F105" i="16"/>
  <c r="E105" i="16"/>
  <c r="C105" i="16"/>
  <c r="AF104" i="16"/>
  <c r="AE104" i="16"/>
  <c r="AD104" i="16"/>
  <c r="AC104" i="16"/>
  <c r="AB104" i="16"/>
  <c r="AA104" i="16"/>
  <c r="Z104" i="16"/>
  <c r="Y104" i="16"/>
  <c r="X104" i="16"/>
  <c r="W104" i="16"/>
  <c r="V104" i="16"/>
  <c r="U104" i="16"/>
  <c r="T104" i="16"/>
  <c r="S104" i="16"/>
  <c r="R104" i="16"/>
  <c r="Q104" i="16"/>
  <c r="P104" i="16"/>
  <c r="O104" i="16"/>
  <c r="N104" i="16"/>
  <c r="M104" i="16"/>
  <c r="L104" i="16"/>
  <c r="K104" i="16"/>
  <c r="J104" i="16"/>
  <c r="I104" i="16"/>
  <c r="H104" i="16"/>
  <c r="G104" i="16"/>
  <c r="F104" i="16"/>
  <c r="E104" i="16"/>
  <c r="C104" i="16"/>
  <c r="AF103" i="16"/>
  <c r="AE103" i="16"/>
  <c r="AD103" i="16"/>
  <c r="AC103" i="16"/>
  <c r="AB103" i="16"/>
  <c r="AA103" i="16"/>
  <c r="Z103" i="16"/>
  <c r="Y103" i="16"/>
  <c r="X103" i="16"/>
  <c r="W103" i="16"/>
  <c r="V103" i="16"/>
  <c r="U103" i="16"/>
  <c r="T103" i="16"/>
  <c r="S103" i="16"/>
  <c r="R103" i="16"/>
  <c r="Q103" i="16"/>
  <c r="P103" i="16"/>
  <c r="O103" i="16"/>
  <c r="N103" i="16"/>
  <c r="M103" i="16"/>
  <c r="L103" i="16"/>
  <c r="K103" i="16"/>
  <c r="J103" i="16"/>
  <c r="I103" i="16"/>
  <c r="H103" i="16"/>
  <c r="G103" i="16"/>
  <c r="F103" i="16"/>
  <c r="E103" i="16"/>
  <c r="C103" i="16"/>
  <c r="AF102" i="16"/>
  <c r="AE102" i="16"/>
  <c r="AD102" i="16"/>
  <c r="AC102" i="16"/>
  <c r="AB102" i="16"/>
  <c r="AA102" i="16"/>
  <c r="Z102" i="16"/>
  <c r="Y102" i="16"/>
  <c r="X102" i="16"/>
  <c r="W102" i="16"/>
  <c r="V102" i="16"/>
  <c r="U102" i="16"/>
  <c r="T102" i="16"/>
  <c r="S102" i="16"/>
  <c r="R102" i="16"/>
  <c r="Q102" i="16"/>
  <c r="P102" i="16"/>
  <c r="O102" i="16"/>
  <c r="N102" i="16"/>
  <c r="M102" i="16"/>
  <c r="L102" i="16"/>
  <c r="K102" i="16"/>
  <c r="J102" i="16"/>
  <c r="I102" i="16"/>
  <c r="H102" i="16"/>
  <c r="G102" i="16"/>
  <c r="F102" i="16"/>
  <c r="E102" i="16"/>
  <c r="C102" i="16"/>
  <c r="AF101" i="16"/>
  <c r="AE101" i="16"/>
  <c r="AD101" i="16"/>
  <c r="AC101" i="16"/>
  <c r="AB101" i="16"/>
  <c r="AA101" i="16"/>
  <c r="Z101" i="16"/>
  <c r="Y101" i="16"/>
  <c r="X101" i="16"/>
  <c r="W101" i="16"/>
  <c r="V101" i="16"/>
  <c r="U101" i="16"/>
  <c r="T101" i="16"/>
  <c r="S101" i="16"/>
  <c r="R101" i="16"/>
  <c r="Q101" i="16"/>
  <c r="P101" i="16"/>
  <c r="O101" i="16"/>
  <c r="N101" i="16"/>
  <c r="M101" i="16"/>
  <c r="L101" i="16"/>
  <c r="K101" i="16"/>
  <c r="J101" i="16"/>
  <c r="I101" i="16"/>
  <c r="H101" i="16"/>
  <c r="G101" i="16"/>
  <c r="F101" i="16"/>
  <c r="E101" i="16"/>
  <c r="C101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AC84" i="16"/>
  <c r="AB84" i="16"/>
  <c r="AA84" i="16"/>
  <c r="Z84" i="16"/>
  <c r="Y84" i="16"/>
  <c r="X84" i="16"/>
  <c r="W84" i="16"/>
  <c r="V84" i="16"/>
  <c r="U84" i="16"/>
  <c r="T84" i="16"/>
  <c r="S84" i="16"/>
  <c r="R84" i="16"/>
  <c r="Q84" i="16"/>
  <c r="P84" i="16"/>
  <c r="O84" i="16"/>
  <c r="N84" i="16"/>
  <c r="M84" i="16"/>
  <c r="L84" i="16"/>
  <c r="K84" i="16"/>
  <c r="J84" i="16"/>
  <c r="I84" i="16"/>
  <c r="H84" i="16"/>
  <c r="G84" i="16"/>
  <c r="F84" i="16"/>
  <c r="E84" i="16"/>
  <c r="D84" i="16"/>
  <c r="C84" i="16"/>
  <c r="AC83" i="16"/>
  <c r="AB83" i="16"/>
  <c r="AA83" i="16"/>
  <c r="Z83" i="16"/>
  <c r="Y83" i="16"/>
  <c r="X83" i="16"/>
  <c r="W83" i="16"/>
  <c r="V83" i="16"/>
  <c r="U83" i="16"/>
  <c r="T83" i="16"/>
  <c r="S83" i="16"/>
  <c r="R83" i="16"/>
  <c r="Q83" i="16"/>
  <c r="P83" i="16"/>
  <c r="O83" i="16"/>
  <c r="N83" i="16"/>
  <c r="M83" i="16"/>
  <c r="L83" i="16"/>
  <c r="K83" i="16"/>
  <c r="J83" i="16"/>
  <c r="I83" i="16"/>
  <c r="H83" i="16"/>
  <c r="G83" i="16"/>
  <c r="F83" i="16"/>
  <c r="E83" i="16"/>
  <c r="D83" i="16"/>
  <c r="C83" i="16"/>
  <c r="AC82" i="16"/>
  <c r="AB82" i="16"/>
  <c r="AA82" i="16"/>
  <c r="Z82" i="16"/>
  <c r="Y82" i="16"/>
  <c r="X82" i="16"/>
  <c r="W82" i="16"/>
  <c r="V82" i="16"/>
  <c r="U82" i="16"/>
  <c r="T82" i="16"/>
  <c r="S82" i="16"/>
  <c r="R82" i="16"/>
  <c r="Q82" i="16"/>
  <c r="P82" i="16"/>
  <c r="O82" i="16"/>
  <c r="N82" i="16"/>
  <c r="M82" i="16"/>
  <c r="L82" i="16"/>
  <c r="K82" i="16"/>
  <c r="J82" i="16"/>
  <c r="I82" i="16"/>
  <c r="H82" i="16"/>
  <c r="G82" i="16"/>
  <c r="F82" i="16"/>
  <c r="E82" i="16"/>
  <c r="D82" i="16"/>
  <c r="C82" i="16"/>
  <c r="AC81" i="16"/>
  <c r="AB81" i="16"/>
  <c r="AA81" i="16"/>
  <c r="Z81" i="16"/>
  <c r="Y81" i="16"/>
  <c r="X81" i="16"/>
  <c r="W81" i="16"/>
  <c r="V81" i="16"/>
  <c r="U81" i="16"/>
  <c r="T81" i="16"/>
  <c r="S81" i="16"/>
  <c r="R81" i="16"/>
  <c r="Q81" i="16"/>
  <c r="P81" i="16"/>
  <c r="O81" i="16"/>
  <c r="N81" i="16"/>
  <c r="M81" i="16"/>
  <c r="L81" i="16"/>
  <c r="K81" i="16"/>
  <c r="J81" i="16"/>
  <c r="I81" i="16"/>
  <c r="H81" i="16"/>
  <c r="G81" i="16"/>
  <c r="F81" i="16"/>
  <c r="E81" i="16"/>
  <c r="D81" i="16"/>
  <c r="C81" i="16"/>
  <c r="AC80" i="16"/>
  <c r="AB80" i="16"/>
  <c r="AA80" i="16"/>
  <c r="Z80" i="16"/>
  <c r="Y80" i="16"/>
  <c r="X80" i="16"/>
  <c r="W80" i="16"/>
  <c r="V80" i="16"/>
  <c r="U80" i="16"/>
  <c r="T80" i="16"/>
  <c r="S80" i="16"/>
  <c r="R80" i="16"/>
  <c r="Q80" i="16"/>
  <c r="P80" i="16"/>
  <c r="O80" i="16"/>
  <c r="N80" i="16"/>
  <c r="M80" i="16"/>
  <c r="L80" i="16"/>
  <c r="K80" i="16"/>
  <c r="J80" i="16"/>
  <c r="I80" i="16"/>
  <c r="H80" i="16"/>
  <c r="G80" i="16"/>
  <c r="F80" i="16"/>
  <c r="E80" i="16"/>
  <c r="D80" i="16"/>
  <c r="C80" i="16"/>
  <c r="AC79" i="16"/>
  <c r="AB79" i="16"/>
  <c r="AA79" i="16"/>
  <c r="Z79" i="16"/>
  <c r="Y79" i="16"/>
  <c r="X79" i="16"/>
  <c r="W79" i="16"/>
  <c r="V79" i="16"/>
  <c r="U79" i="16"/>
  <c r="T79" i="16"/>
  <c r="S79" i="16"/>
  <c r="R79" i="16"/>
  <c r="Q79" i="16"/>
  <c r="P79" i="16"/>
  <c r="O79" i="16"/>
  <c r="N79" i="16"/>
  <c r="M79" i="16"/>
  <c r="L79" i="16"/>
  <c r="K79" i="16"/>
  <c r="J79" i="16"/>
  <c r="I79" i="16"/>
  <c r="H79" i="16"/>
  <c r="G79" i="16"/>
  <c r="F79" i="16"/>
  <c r="E79" i="16"/>
  <c r="D79" i="16"/>
  <c r="C79" i="16"/>
  <c r="AC78" i="16"/>
  <c r="AB78" i="16"/>
  <c r="AA78" i="16"/>
  <c r="Z78" i="16"/>
  <c r="Y78" i="16"/>
  <c r="X78" i="16"/>
  <c r="W78" i="16"/>
  <c r="V78" i="16"/>
  <c r="U78" i="16"/>
  <c r="T78" i="16"/>
  <c r="S78" i="16"/>
  <c r="R78" i="16"/>
  <c r="Q78" i="16"/>
  <c r="P78" i="16"/>
  <c r="O78" i="16"/>
  <c r="N78" i="16"/>
  <c r="M78" i="16"/>
  <c r="L78" i="16"/>
  <c r="K78" i="16"/>
  <c r="J78" i="16"/>
  <c r="I78" i="16"/>
  <c r="H78" i="16"/>
  <c r="G78" i="16"/>
  <c r="F78" i="16"/>
  <c r="E78" i="16"/>
  <c r="D78" i="16"/>
  <c r="C78" i="16"/>
  <c r="AC77" i="16"/>
  <c r="AB77" i="16"/>
  <c r="AA77" i="16"/>
  <c r="Z77" i="16"/>
  <c r="Y77" i="16"/>
  <c r="X77" i="16"/>
  <c r="W77" i="16"/>
  <c r="V77" i="16"/>
  <c r="U77" i="16"/>
  <c r="T77" i="16"/>
  <c r="S77" i="16"/>
  <c r="R77" i="16"/>
  <c r="Q77" i="16"/>
  <c r="P77" i="16"/>
  <c r="O77" i="16"/>
  <c r="N77" i="16"/>
  <c r="M77" i="16"/>
  <c r="L77" i="16"/>
  <c r="K77" i="16"/>
  <c r="J77" i="16"/>
  <c r="I77" i="16"/>
  <c r="H77" i="16"/>
  <c r="G77" i="16"/>
  <c r="F77" i="16"/>
  <c r="E77" i="16"/>
  <c r="D77" i="16"/>
  <c r="C77" i="16"/>
  <c r="AC76" i="16"/>
  <c r="AB76" i="16"/>
  <c r="AA76" i="16"/>
  <c r="Z76" i="16"/>
  <c r="Y76" i="16"/>
  <c r="X76" i="16"/>
  <c r="W76" i="16"/>
  <c r="V76" i="16"/>
  <c r="U76" i="16"/>
  <c r="T76" i="16"/>
  <c r="S76" i="16"/>
  <c r="R76" i="16"/>
  <c r="Q76" i="16"/>
  <c r="P76" i="16"/>
  <c r="O76" i="16"/>
  <c r="N76" i="16"/>
  <c r="M76" i="16"/>
  <c r="L76" i="16"/>
  <c r="K76" i="16"/>
  <c r="J76" i="16"/>
  <c r="I76" i="16"/>
  <c r="H76" i="16"/>
  <c r="G76" i="16"/>
  <c r="F76" i="16"/>
  <c r="E76" i="16"/>
  <c r="D76" i="16"/>
  <c r="C76" i="16"/>
  <c r="AC75" i="16"/>
  <c r="AB75" i="16"/>
  <c r="AA75" i="16"/>
  <c r="Z75" i="16"/>
  <c r="Y75" i="16"/>
  <c r="X75" i="16"/>
  <c r="W75" i="16"/>
  <c r="V75" i="16"/>
  <c r="U75" i="16"/>
  <c r="T75" i="16"/>
  <c r="S75" i="16"/>
  <c r="R75" i="16"/>
  <c r="Q75" i="16"/>
  <c r="P75" i="16"/>
  <c r="O75" i="16"/>
  <c r="N75" i="16"/>
  <c r="M75" i="16"/>
  <c r="L75" i="16"/>
  <c r="K75" i="16"/>
  <c r="J75" i="16"/>
  <c r="I75" i="16"/>
  <c r="H75" i="16"/>
  <c r="G75" i="16"/>
  <c r="F75" i="16"/>
  <c r="E75" i="16"/>
  <c r="D75" i="16"/>
  <c r="C75" i="16"/>
  <c r="AC74" i="16"/>
  <c r="AB74" i="16"/>
  <c r="AA74" i="16"/>
  <c r="Z74" i="16"/>
  <c r="Y74" i="16"/>
  <c r="X74" i="16"/>
  <c r="W74" i="16"/>
  <c r="V74" i="16"/>
  <c r="U74" i="16"/>
  <c r="T74" i="16"/>
  <c r="S74" i="16"/>
  <c r="R74" i="16"/>
  <c r="Q74" i="16"/>
  <c r="P74" i="16"/>
  <c r="O74" i="16"/>
  <c r="N74" i="16"/>
  <c r="M74" i="16"/>
  <c r="L74" i="16"/>
  <c r="K74" i="16"/>
  <c r="J74" i="16"/>
  <c r="I74" i="16"/>
  <c r="H74" i="16"/>
  <c r="G74" i="16"/>
  <c r="F74" i="16"/>
  <c r="E74" i="16"/>
  <c r="D74" i="16"/>
  <c r="C74" i="16"/>
  <c r="AC73" i="16"/>
  <c r="AB73" i="16"/>
  <c r="AA73" i="16"/>
  <c r="Z73" i="16"/>
  <c r="Y73" i="16"/>
  <c r="X73" i="16"/>
  <c r="W73" i="16"/>
  <c r="V73" i="16"/>
  <c r="U73" i="16"/>
  <c r="T73" i="16"/>
  <c r="S73" i="16"/>
  <c r="R73" i="16"/>
  <c r="Q73" i="16"/>
  <c r="P73" i="16"/>
  <c r="O73" i="16"/>
  <c r="N73" i="16"/>
  <c r="M73" i="16"/>
  <c r="L73" i="16"/>
  <c r="K73" i="16"/>
  <c r="J73" i="16"/>
  <c r="I73" i="16"/>
  <c r="H73" i="16"/>
  <c r="G73" i="16"/>
  <c r="F73" i="16"/>
  <c r="E73" i="16"/>
  <c r="D73" i="16"/>
  <c r="C73" i="16"/>
  <c r="AC72" i="16"/>
  <c r="AB72" i="16"/>
  <c r="AA72" i="16"/>
  <c r="Z72" i="16"/>
  <c r="Y72" i="16"/>
  <c r="X72" i="16"/>
  <c r="W72" i="16"/>
  <c r="V72" i="16"/>
  <c r="U72" i="16"/>
  <c r="T72" i="16"/>
  <c r="S72" i="16"/>
  <c r="R72" i="16"/>
  <c r="Q72" i="16"/>
  <c r="P72" i="16"/>
  <c r="O72" i="16"/>
  <c r="N72" i="16"/>
  <c r="M72" i="16"/>
  <c r="L72" i="16"/>
  <c r="K72" i="16"/>
  <c r="J72" i="16"/>
  <c r="I72" i="16"/>
  <c r="H72" i="16"/>
  <c r="G72" i="16"/>
  <c r="F72" i="16"/>
  <c r="E72" i="16"/>
  <c r="D72" i="16"/>
  <c r="C72" i="16"/>
  <c r="AC71" i="16"/>
  <c r="AB71" i="16"/>
  <c r="AA71" i="16"/>
  <c r="Z71" i="16"/>
  <c r="Y71" i="16"/>
  <c r="X71" i="16"/>
  <c r="W71" i="16"/>
  <c r="V71" i="16"/>
  <c r="U71" i="16"/>
  <c r="T71" i="16"/>
  <c r="S71" i="16"/>
  <c r="R71" i="16"/>
  <c r="Q71" i="16"/>
  <c r="P71" i="16"/>
  <c r="O71" i="16"/>
  <c r="N71" i="16"/>
  <c r="M71" i="16"/>
  <c r="L71" i="16"/>
  <c r="K71" i="16"/>
  <c r="J71" i="16"/>
  <c r="I71" i="16"/>
  <c r="H71" i="16"/>
  <c r="G71" i="16"/>
  <c r="F71" i="16"/>
  <c r="E71" i="16"/>
  <c r="D71" i="16"/>
  <c r="C71" i="16"/>
  <c r="AC70" i="16"/>
  <c r="AB70" i="16"/>
  <c r="AA70" i="16"/>
  <c r="Z70" i="16"/>
  <c r="Y70" i="16"/>
  <c r="X70" i="16"/>
  <c r="W70" i="16"/>
  <c r="V70" i="16"/>
  <c r="U70" i="16"/>
  <c r="T70" i="16"/>
  <c r="S70" i="16"/>
  <c r="R70" i="16"/>
  <c r="Q70" i="16"/>
  <c r="P70" i="16"/>
  <c r="O70" i="16"/>
  <c r="N70" i="16"/>
  <c r="M70" i="16"/>
  <c r="L70" i="16"/>
  <c r="K70" i="16"/>
  <c r="J70" i="16"/>
  <c r="I70" i="16"/>
  <c r="H70" i="16"/>
  <c r="G70" i="16"/>
  <c r="F70" i="16"/>
  <c r="E70" i="16"/>
  <c r="D70" i="16"/>
  <c r="C70" i="16"/>
  <c r="AC69" i="16"/>
  <c r="AB69" i="16"/>
  <c r="AA69" i="16"/>
  <c r="Z69" i="16"/>
  <c r="Y69" i="16"/>
  <c r="X69" i="16"/>
  <c r="W69" i="16"/>
  <c r="V69" i="16"/>
  <c r="U69" i="16"/>
  <c r="T69" i="16"/>
  <c r="S69" i="16"/>
  <c r="R69" i="16"/>
  <c r="Q69" i="16"/>
  <c r="P69" i="16"/>
  <c r="O69" i="16"/>
  <c r="N69" i="16"/>
  <c r="M69" i="16"/>
  <c r="L69" i="16"/>
  <c r="K69" i="16"/>
  <c r="J69" i="16"/>
  <c r="I69" i="16"/>
  <c r="H69" i="16"/>
  <c r="G69" i="16"/>
  <c r="F69" i="16"/>
  <c r="E69" i="16"/>
  <c r="D69" i="16"/>
  <c r="C69" i="16"/>
  <c r="AC68" i="16"/>
  <c r="AB68" i="16"/>
  <c r="AA68" i="16"/>
  <c r="Z68" i="16"/>
  <c r="Y68" i="16"/>
  <c r="X68" i="16"/>
  <c r="W68" i="16"/>
  <c r="V68" i="16"/>
  <c r="U68" i="16"/>
  <c r="T68" i="16"/>
  <c r="S68" i="16"/>
  <c r="R68" i="16"/>
  <c r="Q68" i="16"/>
  <c r="P68" i="16"/>
  <c r="O68" i="16"/>
  <c r="N68" i="16"/>
  <c r="M68" i="16"/>
  <c r="L68" i="16"/>
  <c r="K68" i="16"/>
  <c r="J68" i="16"/>
  <c r="I68" i="16"/>
  <c r="H68" i="16"/>
  <c r="G68" i="16"/>
  <c r="F68" i="16"/>
  <c r="E68" i="16"/>
  <c r="D68" i="16"/>
  <c r="C68" i="16"/>
  <c r="AC67" i="16"/>
  <c r="AB67" i="16"/>
  <c r="AA67" i="16"/>
  <c r="Z67" i="16"/>
  <c r="Y67" i="16"/>
  <c r="X67" i="16"/>
  <c r="W67" i="16"/>
  <c r="V67" i="16"/>
  <c r="U67" i="16"/>
  <c r="T67" i="16"/>
  <c r="S67" i="16"/>
  <c r="R67" i="16"/>
  <c r="Q67" i="16"/>
  <c r="P67" i="16"/>
  <c r="O67" i="16"/>
  <c r="N67" i="16"/>
  <c r="M67" i="16"/>
  <c r="L67" i="16"/>
  <c r="K67" i="16"/>
  <c r="J67" i="16"/>
  <c r="I67" i="16"/>
  <c r="H67" i="16"/>
  <c r="G67" i="16"/>
  <c r="F67" i="16"/>
  <c r="E67" i="16"/>
  <c r="D67" i="16"/>
  <c r="C67" i="16"/>
  <c r="AC66" i="16"/>
  <c r="AB66" i="16"/>
  <c r="AA66" i="16"/>
  <c r="Z66" i="16"/>
  <c r="Y66" i="16"/>
  <c r="X66" i="16"/>
  <c r="W66" i="16"/>
  <c r="V66" i="16"/>
  <c r="U66" i="16"/>
  <c r="T66" i="16"/>
  <c r="S66" i="16"/>
  <c r="R66" i="16"/>
  <c r="Q66" i="16"/>
  <c r="P66" i="16"/>
  <c r="O66" i="16"/>
  <c r="N66" i="16"/>
  <c r="M66" i="16"/>
  <c r="L66" i="16"/>
  <c r="K66" i="16"/>
  <c r="J66" i="16"/>
  <c r="I66" i="16"/>
  <c r="H66" i="16"/>
  <c r="G66" i="16"/>
  <c r="F66" i="16"/>
  <c r="E66" i="16"/>
  <c r="D66" i="16"/>
  <c r="C66" i="16"/>
  <c r="AC65" i="16"/>
  <c r="AB65" i="16"/>
  <c r="AA65" i="16"/>
  <c r="Z65" i="16"/>
  <c r="Y65" i="16"/>
  <c r="X65" i="16"/>
  <c r="W65" i="16"/>
  <c r="V65" i="16"/>
  <c r="U65" i="16"/>
  <c r="T65" i="16"/>
  <c r="S65" i="16"/>
  <c r="R65" i="16"/>
  <c r="Q65" i="16"/>
  <c r="P65" i="16"/>
  <c r="O65" i="16"/>
  <c r="N65" i="16"/>
  <c r="M65" i="16"/>
  <c r="L65" i="16"/>
  <c r="K65" i="16"/>
  <c r="J65" i="16"/>
  <c r="I65" i="16"/>
  <c r="H65" i="16"/>
  <c r="G65" i="16"/>
  <c r="F65" i="16"/>
  <c r="E65" i="16"/>
  <c r="D65" i="16"/>
  <c r="C65" i="16"/>
  <c r="AC64" i="16"/>
  <c r="AB64" i="16"/>
  <c r="AA64" i="16"/>
  <c r="Z64" i="16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H64" i="16"/>
  <c r="G64" i="16"/>
  <c r="F64" i="16"/>
  <c r="E64" i="16"/>
  <c r="D64" i="16"/>
  <c r="C64" i="16"/>
  <c r="AC63" i="16"/>
  <c r="AB63" i="16"/>
  <c r="AA63" i="16"/>
  <c r="Z63" i="16"/>
  <c r="Y63" i="16"/>
  <c r="X63" i="16"/>
  <c r="W63" i="16"/>
  <c r="V63" i="16"/>
  <c r="U63" i="16"/>
  <c r="T63" i="16"/>
  <c r="S63" i="16"/>
  <c r="R63" i="16"/>
  <c r="Q63" i="16"/>
  <c r="P63" i="16"/>
  <c r="O63" i="16"/>
  <c r="N63" i="16"/>
  <c r="M63" i="16"/>
  <c r="L63" i="16"/>
  <c r="K63" i="16"/>
  <c r="J63" i="16"/>
  <c r="I63" i="16"/>
  <c r="H63" i="16"/>
  <c r="G63" i="16"/>
  <c r="F63" i="16"/>
  <c r="E63" i="16"/>
  <c r="D63" i="16"/>
  <c r="C63" i="16"/>
  <c r="AC62" i="16"/>
  <c r="AB62" i="16"/>
  <c r="AA62" i="16"/>
  <c r="Z62" i="16"/>
  <c r="Y62" i="16"/>
  <c r="X62" i="16"/>
  <c r="W62" i="16"/>
  <c r="V62" i="16"/>
  <c r="U62" i="16"/>
  <c r="T62" i="16"/>
  <c r="S62" i="16"/>
  <c r="R62" i="16"/>
  <c r="Q62" i="16"/>
  <c r="P62" i="16"/>
  <c r="O62" i="16"/>
  <c r="N62" i="16"/>
  <c r="M62" i="16"/>
  <c r="L62" i="16"/>
  <c r="K62" i="16"/>
  <c r="J62" i="16"/>
  <c r="I62" i="16"/>
  <c r="H62" i="16"/>
  <c r="G62" i="16"/>
  <c r="F62" i="16"/>
  <c r="E62" i="16"/>
  <c r="D62" i="16"/>
  <c r="C62" i="16"/>
  <c r="AC61" i="16"/>
  <c r="AB61" i="16"/>
  <c r="AA61" i="16"/>
  <c r="Z61" i="16"/>
  <c r="Y61" i="16"/>
  <c r="X61" i="16"/>
  <c r="W61" i="16"/>
  <c r="V61" i="16"/>
  <c r="U61" i="16"/>
  <c r="T61" i="16"/>
  <c r="S61" i="16"/>
  <c r="R61" i="16"/>
  <c r="Q61" i="16"/>
  <c r="P61" i="16"/>
  <c r="O61" i="16"/>
  <c r="N61" i="16"/>
  <c r="M61" i="16"/>
  <c r="L61" i="16"/>
  <c r="K61" i="16"/>
  <c r="J61" i="16"/>
  <c r="I61" i="16"/>
  <c r="H61" i="16"/>
  <c r="G61" i="16"/>
  <c r="F61" i="16"/>
  <c r="E61" i="16"/>
  <c r="D61" i="16"/>
  <c r="C61" i="16"/>
  <c r="AC60" i="16"/>
  <c r="AB60" i="16"/>
  <c r="AA60" i="16"/>
  <c r="Z60" i="16"/>
  <c r="Y60" i="16"/>
  <c r="X60" i="16"/>
  <c r="W60" i="16"/>
  <c r="V60" i="16"/>
  <c r="U60" i="16"/>
  <c r="T60" i="16"/>
  <c r="S60" i="16"/>
  <c r="R60" i="16"/>
  <c r="Q60" i="16"/>
  <c r="P60" i="16"/>
  <c r="O60" i="16"/>
  <c r="N60" i="16"/>
  <c r="M60" i="16"/>
  <c r="L60" i="16"/>
  <c r="K60" i="16"/>
  <c r="J60" i="16"/>
  <c r="I60" i="16"/>
  <c r="H60" i="16"/>
  <c r="G60" i="16"/>
  <c r="F60" i="16"/>
  <c r="E60" i="16"/>
  <c r="D60" i="16"/>
  <c r="C60" i="16"/>
  <c r="AC59" i="16"/>
  <c r="AB59" i="16"/>
  <c r="AA59" i="16"/>
  <c r="Z59" i="16"/>
  <c r="Y59" i="16"/>
  <c r="X59" i="16"/>
  <c r="W59" i="16"/>
  <c r="V59" i="16"/>
  <c r="U59" i="16"/>
  <c r="T59" i="16"/>
  <c r="S59" i="16"/>
  <c r="R59" i="16"/>
  <c r="Q59" i="16"/>
  <c r="P59" i="16"/>
  <c r="O59" i="16"/>
  <c r="N59" i="16"/>
  <c r="M59" i="16"/>
  <c r="L59" i="16"/>
  <c r="K59" i="16"/>
  <c r="J59" i="16"/>
  <c r="I59" i="16"/>
  <c r="H59" i="16"/>
  <c r="G59" i="16"/>
  <c r="F59" i="16"/>
  <c r="E59" i="16"/>
  <c r="D59" i="16"/>
  <c r="C59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AL15" i="46"/>
  <c r="AL16" i="46" s="1"/>
  <c r="AK15" i="46"/>
  <c r="AK16" i="46" s="1"/>
  <c r="AJ16" i="46"/>
  <c r="AI16" i="46"/>
  <c r="AH16" i="46"/>
  <c r="AG15" i="46"/>
  <c r="AG16" i="46" s="1"/>
  <c r="AL15" i="45"/>
  <c r="AJ16" i="45"/>
  <c r="AI16" i="45"/>
  <c r="AH15" i="45"/>
  <c r="AG15" i="45"/>
  <c r="AL15" i="44"/>
  <c r="AL16" i="44" s="1"/>
  <c r="AK15" i="44"/>
  <c r="AJ16" i="44"/>
  <c r="AI16" i="44"/>
  <c r="AH16" i="44"/>
  <c r="AG15" i="44"/>
  <c r="AL15" i="43"/>
  <c r="AL16" i="43" s="1"/>
  <c r="AJ16" i="43"/>
  <c r="AI16" i="43"/>
  <c r="AH16" i="43"/>
  <c r="AG15" i="43"/>
  <c r="AI15" i="42"/>
  <c r="AK15" i="42"/>
  <c r="AK16" i="42" s="1"/>
  <c r="AL15" i="42"/>
  <c r="AL16" i="42" s="1"/>
  <c r="AJ16" i="42"/>
  <c r="AH16" i="42"/>
  <c r="AL15" i="41"/>
  <c r="AL16" i="41" s="1"/>
  <c r="AK15" i="41"/>
  <c r="AK16" i="41" s="1"/>
  <c r="AJ16" i="41"/>
  <c r="AI15" i="41"/>
  <c r="AH16" i="41"/>
  <c r="AG15" i="41"/>
  <c r="AG16" i="41" s="1"/>
  <c r="AL15" i="40"/>
  <c r="AL16" i="40" s="1"/>
  <c r="AG15" i="40"/>
  <c r="AG16" i="40" s="1"/>
  <c r="AL15" i="39"/>
  <c r="AL16" i="39" s="1"/>
  <c r="AK15" i="39"/>
  <c r="AK16" i="39" s="1"/>
  <c r="AG15" i="39"/>
  <c r="AG16" i="39" s="1"/>
  <c r="AJ16" i="38"/>
  <c r="AL15" i="38"/>
  <c r="AL16" i="38" s="1"/>
  <c r="AK15" i="38"/>
  <c r="AK16" i="38" s="1"/>
  <c r="AJ15" i="38"/>
  <c r="AI16" i="38"/>
  <c r="AH16" i="38"/>
  <c r="AK15" i="37"/>
  <c r="AK16" i="37" s="1"/>
  <c r="AJ15" i="37"/>
  <c r="AI16" i="37"/>
  <c r="AG15" i="37"/>
  <c r="AG16" i="37" s="1"/>
  <c r="AK15" i="36"/>
  <c r="AK16" i="36" s="1"/>
  <c r="AJ16" i="36"/>
  <c r="AI16" i="36"/>
  <c r="AH16" i="36"/>
  <c r="AG15" i="36"/>
  <c r="AG16" i="36" s="1"/>
  <c r="AJ16" i="35"/>
  <c r="AH16" i="35"/>
  <c r="AK15" i="35"/>
  <c r="AK16" i="35" s="1"/>
  <c r="AI16" i="35"/>
  <c r="AG15" i="35"/>
  <c r="AG16" i="35" s="1"/>
  <c r="AJ16" i="34"/>
  <c r="AL15" i="34"/>
  <c r="AL16" i="34" s="1"/>
  <c r="AK15" i="34"/>
  <c r="AK16" i="34" s="1"/>
  <c r="AI16" i="34"/>
  <c r="AL15" i="33"/>
  <c r="AL16" i="33" s="1"/>
  <c r="AJ16" i="33"/>
  <c r="AI15" i="33"/>
  <c r="AH16" i="33"/>
  <c r="AL15" i="32"/>
  <c r="AL16" i="32" s="1"/>
  <c r="AJ15" i="32"/>
  <c r="AG15" i="32"/>
  <c r="AK15" i="31"/>
  <c r="AK16" i="31" s="1"/>
  <c r="AL15" i="31"/>
  <c r="AL16" i="31" s="1"/>
  <c r="AJ16" i="31"/>
  <c r="AI16" i="31"/>
  <c r="AH16" i="31"/>
  <c r="AG15" i="31"/>
  <c r="AI16" i="30"/>
  <c r="AL15" i="30"/>
  <c r="AL16" i="30" s="1"/>
  <c r="AJ16" i="30"/>
  <c r="AH15" i="30"/>
  <c r="AH15" i="29"/>
  <c r="AK15" i="29"/>
  <c r="AK16" i="29" s="1"/>
  <c r="AI16" i="29"/>
  <c r="AG15" i="29"/>
  <c r="AL15" i="28"/>
  <c r="AL16" i="28" s="1"/>
  <c r="AK15" i="28"/>
  <c r="AK16" i="28" s="1"/>
  <c r="AI16" i="28"/>
  <c r="AH15" i="28"/>
  <c r="AG15" i="28"/>
  <c r="AI15" i="27"/>
  <c r="AK15" i="27"/>
  <c r="AK16" i="27" s="1"/>
  <c r="AJ15" i="27"/>
  <c r="AL15" i="27"/>
  <c r="AL16" i="27" s="1"/>
  <c r="AH15" i="27"/>
  <c r="AJ15" i="26"/>
  <c r="AH16" i="26"/>
  <c r="AK15" i="26"/>
  <c r="AK16" i="26" s="1"/>
  <c r="AI16" i="26"/>
  <c r="AH15" i="25"/>
  <c r="AL15" i="25"/>
  <c r="AL16" i="25" s="1"/>
  <c r="AK15" i="25"/>
  <c r="AK16" i="25" s="1"/>
  <c r="AI16" i="25"/>
  <c r="AG15" i="25"/>
  <c r="AG16" i="25" s="1"/>
  <c r="AJ15" i="24"/>
  <c r="AL15" i="24"/>
  <c r="AL16" i="24" s="1"/>
  <c r="AK15" i="24"/>
  <c r="AK16" i="24" s="1"/>
  <c r="AI16" i="24"/>
  <c r="AL15" i="23"/>
  <c r="AL16" i="23" s="1"/>
  <c r="AK15" i="23"/>
  <c r="AK16" i="23" s="1"/>
  <c r="AI16" i="23"/>
  <c r="AH15" i="23"/>
  <c r="AG15" i="23"/>
  <c r="AJ16" i="22"/>
  <c r="AH16" i="22"/>
  <c r="AK15" i="22"/>
  <c r="AK16" i="22" s="1"/>
  <c r="AI15" i="22"/>
  <c r="AG15" i="22"/>
  <c r="AF478" i="16"/>
  <c r="AE478" i="16"/>
  <c r="AD478" i="16"/>
  <c r="AC478" i="16"/>
  <c r="AB478" i="16"/>
  <c r="AA478" i="16"/>
  <c r="Z478" i="16"/>
  <c r="Y478" i="16"/>
  <c r="X478" i="16"/>
  <c r="W478" i="16"/>
  <c r="V478" i="16"/>
  <c r="U478" i="16"/>
  <c r="T478" i="16"/>
  <c r="S478" i="16"/>
  <c r="R478" i="16"/>
  <c r="Q478" i="16"/>
  <c r="P478" i="16"/>
  <c r="O478" i="16"/>
  <c r="N478" i="16"/>
  <c r="M478" i="16"/>
  <c r="L478" i="16"/>
  <c r="K478" i="16"/>
  <c r="J478" i="16"/>
  <c r="I478" i="16"/>
  <c r="H478" i="16"/>
  <c r="G478" i="16"/>
  <c r="F478" i="16"/>
  <c r="E478" i="16"/>
  <c r="D478" i="16"/>
  <c r="C478" i="16"/>
  <c r="AF477" i="16"/>
  <c r="AE477" i="16"/>
  <c r="AD477" i="16"/>
  <c r="AC477" i="16"/>
  <c r="AB477" i="16"/>
  <c r="AA477" i="16"/>
  <c r="Z477" i="16"/>
  <c r="Y477" i="16"/>
  <c r="X477" i="16"/>
  <c r="W477" i="16"/>
  <c r="V477" i="16"/>
  <c r="U477" i="16"/>
  <c r="T477" i="16"/>
  <c r="S477" i="16"/>
  <c r="R477" i="16"/>
  <c r="Q477" i="16"/>
  <c r="P477" i="16"/>
  <c r="O477" i="16"/>
  <c r="N477" i="16"/>
  <c r="M477" i="16"/>
  <c r="L477" i="16"/>
  <c r="K477" i="16"/>
  <c r="J477" i="16"/>
  <c r="I477" i="16"/>
  <c r="H477" i="16"/>
  <c r="G477" i="16"/>
  <c r="F477" i="16"/>
  <c r="E477" i="16"/>
  <c r="D477" i="16"/>
  <c r="C477" i="16"/>
  <c r="AF476" i="16"/>
  <c r="AE476" i="16"/>
  <c r="AD476" i="16"/>
  <c r="AC476" i="16"/>
  <c r="AB476" i="16"/>
  <c r="AA476" i="16"/>
  <c r="Z476" i="16"/>
  <c r="Y476" i="16"/>
  <c r="X476" i="16"/>
  <c r="W476" i="16"/>
  <c r="V476" i="16"/>
  <c r="U476" i="16"/>
  <c r="T476" i="16"/>
  <c r="S476" i="16"/>
  <c r="R476" i="16"/>
  <c r="Q476" i="16"/>
  <c r="P476" i="16"/>
  <c r="O476" i="16"/>
  <c r="N476" i="16"/>
  <c r="M476" i="16"/>
  <c r="L476" i="16"/>
  <c r="K476" i="16"/>
  <c r="J476" i="16"/>
  <c r="I476" i="16"/>
  <c r="H476" i="16"/>
  <c r="G476" i="16"/>
  <c r="F476" i="16"/>
  <c r="E476" i="16"/>
  <c r="D476" i="16"/>
  <c r="C476" i="16"/>
  <c r="AF475" i="16"/>
  <c r="AE475" i="16"/>
  <c r="AD475" i="16"/>
  <c r="AC475" i="16"/>
  <c r="AB475" i="16"/>
  <c r="AA475" i="16"/>
  <c r="Z475" i="16"/>
  <c r="Y475" i="16"/>
  <c r="X475" i="16"/>
  <c r="W475" i="16"/>
  <c r="V475" i="16"/>
  <c r="U475" i="16"/>
  <c r="T475" i="16"/>
  <c r="S475" i="16"/>
  <c r="R475" i="16"/>
  <c r="Q475" i="16"/>
  <c r="P475" i="16"/>
  <c r="O475" i="16"/>
  <c r="N475" i="16"/>
  <c r="M475" i="16"/>
  <c r="L475" i="16"/>
  <c r="K475" i="16"/>
  <c r="J475" i="16"/>
  <c r="I475" i="16"/>
  <c r="H475" i="16"/>
  <c r="G475" i="16"/>
  <c r="F475" i="16"/>
  <c r="E475" i="16"/>
  <c r="D475" i="16"/>
  <c r="C475" i="16"/>
  <c r="AF474" i="16"/>
  <c r="AE474" i="16"/>
  <c r="AD474" i="16"/>
  <c r="AC474" i="16"/>
  <c r="AB474" i="16"/>
  <c r="AA474" i="16"/>
  <c r="Z474" i="16"/>
  <c r="Y474" i="16"/>
  <c r="X474" i="16"/>
  <c r="W474" i="16"/>
  <c r="V474" i="16"/>
  <c r="U474" i="16"/>
  <c r="T474" i="16"/>
  <c r="S474" i="16"/>
  <c r="R474" i="16"/>
  <c r="Q474" i="16"/>
  <c r="P474" i="16"/>
  <c r="O474" i="16"/>
  <c r="N474" i="16"/>
  <c r="M474" i="16"/>
  <c r="L474" i="16"/>
  <c r="K474" i="16"/>
  <c r="J474" i="16"/>
  <c r="I474" i="16"/>
  <c r="H474" i="16"/>
  <c r="G474" i="16"/>
  <c r="F474" i="16"/>
  <c r="E474" i="16"/>
  <c r="D474" i="16"/>
  <c r="C474" i="16"/>
  <c r="B478" i="16"/>
  <c r="B477" i="16"/>
  <c r="B476" i="16"/>
  <c r="B475" i="16"/>
  <c r="B474" i="16"/>
  <c r="AE436" i="16"/>
  <c r="AD436" i="16"/>
  <c r="AC436" i="16"/>
  <c r="AB436" i="16"/>
  <c r="AA436" i="16"/>
  <c r="Z436" i="16"/>
  <c r="Y436" i="16"/>
  <c r="X436" i="16"/>
  <c r="W436" i="16"/>
  <c r="V436" i="16"/>
  <c r="U436" i="16"/>
  <c r="T436" i="16"/>
  <c r="S436" i="16"/>
  <c r="R436" i="16"/>
  <c r="Q436" i="16"/>
  <c r="P436" i="16"/>
  <c r="O436" i="16"/>
  <c r="N436" i="16"/>
  <c r="M436" i="16"/>
  <c r="L436" i="16"/>
  <c r="K436" i="16"/>
  <c r="J436" i="16"/>
  <c r="I436" i="16"/>
  <c r="H436" i="16"/>
  <c r="G436" i="16"/>
  <c r="F436" i="16"/>
  <c r="E436" i="16"/>
  <c r="D436" i="16"/>
  <c r="C436" i="16"/>
  <c r="AE435" i="16"/>
  <c r="AD435" i="16"/>
  <c r="AC435" i="16"/>
  <c r="AB435" i="16"/>
  <c r="AA435" i="16"/>
  <c r="Z435" i="16"/>
  <c r="Y435" i="16"/>
  <c r="X435" i="16"/>
  <c r="W435" i="16"/>
  <c r="V435" i="16"/>
  <c r="U435" i="16"/>
  <c r="T435" i="16"/>
  <c r="S435" i="16"/>
  <c r="R435" i="16"/>
  <c r="Q435" i="16"/>
  <c r="P435" i="16"/>
  <c r="O435" i="16"/>
  <c r="N435" i="16"/>
  <c r="M435" i="16"/>
  <c r="L435" i="16"/>
  <c r="K435" i="16"/>
  <c r="J435" i="16"/>
  <c r="I435" i="16"/>
  <c r="H435" i="16"/>
  <c r="G435" i="16"/>
  <c r="F435" i="16"/>
  <c r="E435" i="16"/>
  <c r="D435" i="16"/>
  <c r="C435" i="16"/>
  <c r="AE434" i="16"/>
  <c r="AD434" i="16"/>
  <c r="AC434" i="16"/>
  <c r="AB434" i="16"/>
  <c r="AA434" i="16"/>
  <c r="Z434" i="16"/>
  <c r="Y434" i="16"/>
  <c r="X434" i="16"/>
  <c r="W434" i="16"/>
  <c r="V434" i="16"/>
  <c r="U434" i="16"/>
  <c r="T434" i="16"/>
  <c r="S434" i="16"/>
  <c r="R434" i="16"/>
  <c r="Q434" i="16"/>
  <c r="P434" i="16"/>
  <c r="O434" i="16"/>
  <c r="N434" i="16"/>
  <c r="M434" i="16"/>
  <c r="L434" i="16"/>
  <c r="K434" i="16"/>
  <c r="J434" i="16"/>
  <c r="I434" i="16"/>
  <c r="H434" i="16"/>
  <c r="G434" i="16"/>
  <c r="F434" i="16"/>
  <c r="E434" i="16"/>
  <c r="D434" i="16"/>
  <c r="C434" i="16"/>
  <c r="AE433" i="16"/>
  <c r="AD433" i="16"/>
  <c r="AC433" i="16"/>
  <c r="AB433" i="16"/>
  <c r="AA433" i="16"/>
  <c r="Z433" i="16"/>
  <c r="Y433" i="16"/>
  <c r="X433" i="16"/>
  <c r="W433" i="16"/>
  <c r="V433" i="16"/>
  <c r="U433" i="16"/>
  <c r="T433" i="16"/>
  <c r="S433" i="16"/>
  <c r="R433" i="16"/>
  <c r="Q433" i="16"/>
  <c r="P433" i="16"/>
  <c r="O433" i="16"/>
  <c r="N433" i="16"/>
  <c r="M433" i="16"/>
  <c r="L433" i="16"/>
  <c r="K433" i="16"/>
  <c r="J433" i="16"/>
  <c r="I433" i="16"/>
  <c r="H433" i="16"/>
  <c r="G433" i="16"/>
  <c r="F433" i="16"/>
  <c r="E433" i="16"/>
  <c r="D433" i="16"/>
  <c r="C433" i="16"/>
  <c r="AE432" i="16"/>
  <c r="AD432" i="16"/>
  <c r="AC432" i="16"/>
  <c r="AB432" i="16"/>
  <c r="AA432" i="16"/>
  <c r="Z432" i="16"/>
  <c r="Y432" i="16"/>
  <c r="X432" i="16"/>
  <c r="W432" i="16"/>
  <c r="V432" i="16"/>
  <c r="U432" i="16"/>
  <c r="T432" i="16"/>
  <c r="S432" i="16"/>
  <c r="R432" i="16"/>
  <c r="Q432" i="16"/>
  <c r="P432" i="16"/>
  <c r="O432" i="16"/>
  <c r="N432" i="16"/>
  <c r="M432" i="16"/>
  <c r="L432" i="16"/>
  <c r="K432" i="16"/>
  <c r="J432" i="16"/>
  <c r="I432" i="16"/>
  <c r="H432" i="16"/>
  <c r="G432" i="16"/>
  <c r="F432" i="16"/>
  <c r="E432" i="16"/>
  <c r="D432" i="16"/>
  <c r="C432" i="16"/>
  <c r="B436" i="16"/>
  <c r="B435" i="16"/>
  <c r="B434" i="16"/>
  <c r="B433" i="16"/>
  <c r="B432" i="16"/>
  <c r="AF394" i="16"/>
  <c r="AE394" i="16"/>
  <c r="AD394" i="16"/>
  <c r="AC394" i="16"/>
  <c r="AB394" i="16"/>
  <c r="AA394" i="16"/>
  <c r="Z394" i="16"/>
  <c r="Y394" i="16"/>
  <c r="X394" i="16"/>
  <c r="W394" i="16"/>
  <c r="V394" i="16"/>
  <c r="U394" i="16"/>
  <c r="T394" i="16"/>
  <c r="S394" i="16"/>
  <c r="R394" i="16"/>
  <c r="Q394" i="16"/>
  <c r="P394" i="16"/>
  <c r="O394" i="16"/>
  <c r="N394" i="16"/>
  <c r="M394" i="16"/>
  <c r="L394" i="16"/>
  <c r="K394" i="16"/>
  <c r="J394" i="16"/>
  <c r="I394" i="16"/>
  <c r="H394" i="16"/>
  <c r="G394" i="16"/>
  <c r="F394" i="16"/>
  <c r="E394" i="16"/>
  <c r="D394" i="16"/>
  <c r="C394" i="16"/>
  <c r="AF393" i="16"/>
  <c r="AE393" i="16"/>
  <c r="AD393" i="16"/>
  <c r="AC393" i="16"/>
  <c r="AB393" i="16"/>
  <c r="AA393" i="16"/>
  <c r="Z393" i="16"/>
  <c r="Y393" i="16"/>
  <c r="X393" i="16"/>
  <c r="W393" i="16"/>
  <c r="V393" i="16"/>
  <c r="U393" i="16"/>
  <c r="T393" i="16"/>
  <c r="S393" i="16"/>
  <c r="R393" i="16"/>
  <c r="Q393" i="16"/>
  <c r="P393" i="16"/>
  <c r="O393" i="16"/>
  <c r="N393" i="16"/>
  <c r="M393" i="16"/>
  <c r="L393" i="16"/>
  <c r="K393" i="16"/>
  <c r="J393" i="16"/>
  <c r="I393" i="16"/>
  <c r="H393" i="16"/>
  <c r="G393" i="16"/>
  <c r="F393" i="16"/>
  <c r="E393" i="16"/>
  <c r="D393" i="16"/>
  <c r="C393" i="16"/>
  <c r="AF392" i="16"/>
  <c r="AE392" i="16"/>
  <c r="AD392" i="16"/>
  <c r="AC392" i="16"/>
  <c r="AB392" i="16"/>
  <c r="AA392" i="16"/>
  <c r="Z392" i="16"/>
  <c r="Y392" i="16"/>
  <c r="X392" i="16"/>
  <c r="W392" i="16"/>
  <c r="V392" i="16"/>
  <c r="U392" i="16"/>
  <c r="T392" i="16"/>
  <c r="S392" i="16"/>
  <c r="R392" i="16"/>
  <c r="Q392" i="16"/>
  <c r="P392" i="16"/>
  <c r="O392" i="16"/>
  <c r="N392" i="16"/>
  <c r="M392" i="16"/>
  <c r="L392" i="16"/>
  <c r="K392" i="16"/>
  <c r="J392" i="16"/>
  <c r="I392" i="16"/>
  <c r="H392" i="16"/>
  <c r="G392" i="16"/>
  <c r="F392" i="16"/>
  <c r="E392" i="16"/>
  <c r="D392" i="16"/>
  <c r="C392" i="16"/>
  <c r="AF391" i="16"/>
  <c r="AE391" i="16"/>
  <c r="AD391" i="16"/>
  <c r="AC391" i="16"/>
  <c r="AB391" i="16"/>
  <c r="AA391" i="16"/>
  <c r="Z391" i="16"/>
  <c r="Y391" i="16"/>
  <c r="X391" i="16"/>
  <c r="W391" i="16"/>
  <c r="V391" i="16"/>
  <c r="U391" i="16"/>
  <c r="T391" i="16"/>
  <c r="S391" i="16"/>
  <c r="R391" i="16"/>
  <c r="Q391" i="16"/>
  <c r="P391" i="16"/>
  <c r="O391" i="16"/>
  <c r="N391" i="16"/>
  <c r="M391" i="16"/>
  <c r="L391" i="16"/>
  <c r="K391" i="16"/>
  <c r="J391" i="16"/>
  <c r="I391" i="16"/>
  <c r="H391" i="16"/>
  <c r="G391" i="16"/>
  <c r="F391" i="16"/>
  <c r="E391" i="16"/>
  <c r="D391" i="16"/>
  <c r="C391" i="16"/>
  <c r="AF390" i="16"/>
  <c r="AE390" i="16"/>
  <c r="AD390" i="16"/>
  <c r="AC390" i="16"/>
  <c r="AB390" i="16"/>
  <c r="AA390" i="16"/>
  <c r="Z390" i="16"/>
  <c r="Y390" i="16"/>
  <c r="X390" i="16"/>
  <c r="W390" i="16"/>
  <c r="V390" i="16"/>
  <c r="U390" i="16"/>
  <c r="T390" i="16"/>
  <c r="S390" i="16"/>
  <c r="R390" i="16"/>
  <c r="Q390" i="16"/>
  <c r="P390" i="16"/>
  <c r="O390" i="16"/>
  <c r="N390" i="16"/>
  <c r="M390" i="16"/>
  <c r="L390" i="16"/>
  <c r="K390" i="16"/>
  <c r="J390" i="16"/>
  <c r="I390" i="16"/>
  <c r="H390" i="16"/>
  <c r="G390" i="16"/>
  <c r="F390" i="16"/>
  <c r="E390" i="16"/>
  <c r="D390" i="16"/>
  <c r="C390" i="16"/>
  <c r="B394" i="16"/>
  <c r="B393" i="16"/>
  <c r="B392" i="16"/>
  <c r="B391" i="16"/>
  <c r="B390" i="16"/>
  <c r="AE352" i="16"/>
  <c r="AD352" i="16"/>
  <c r="AC352" i="16"/>
  <c r="AB352" i="16"/>
  <c r="AA352" i="16"/>
  <c r="Z352" i="16"/>
  <c r="Y352" i="16"/>
  <c r="X352" i="16"/>
  <c r="W352" i="16"/>
  <c r="V352" i="16"/>
  <c r="U352" i="16"/>
  <c r="T352" i="16"/>
  <c r="S352" i="16"/>
  <c r="R352" i="16"/>
  <c r="Q352" i="16"/>
  <c r="P352" i="16"/>
  <c r="O352" i="16"/>
  <c r="N352" i="16"/>
  <c r="M352" i="16"/>
  <c r="L352" i="16"/>
  <c r="K352" i="16"/>
  <c r="J352" i="16"/>
  <c r="I352" i="16"/>
  <c r="H352" i="16"/>
  <c r="G352" i="16"/>
  <c r="F352" i="16"/>
  <c r="E352" i="16"/>
  <c r="D352" i="16"/>
  <c r="C352" i="16"/>
  <c r="AE351" i="16"/>
  <c r="AD351" i="16"/>
  <c r="AC351" i="16"/>
  <c r="AB351" i="16"/>
  <c r="AA351" i="16"/>
  <c r="Z351" i="16"/>
  <c r="Y351" i="16"/>
  <c r="X351" i="16"/>
  <c r="W351" i="16"/>
  <c r="V351" i="16"/>
  <c r="U351" i="16"/>
  <c r="T351" i="16"/>
  <c r="S351" i="16"/>
  <c r="R351" i="16"/>
  <c r="Q351" i="16"/>
  <c r="P351" i="16"/>
  <c r="O351" i="16"/>
  <c r="N351" i="16"/>
  <c r="M351" i="16"/>
  <c r="L351" i="16"/>
  <c r="K351" i="16"/>
  <c r="J351" i="16"/>
  <c r="I351" i="16"/>
  <c r="H351" i="16"/>
  <c r="G351" i="16"/>
  <c r="F351" i="16"/>
  <c r="E351" i="16"/>
  <c r="D351" i="16"/>
  <c r="C351" i="16"/>
  <c r="AE350" i="16"/>
  <c r="AD350" i="16"/>
  <c r="AC350" i="16"/>
  <c r="AB350" i="16"/>
  <c r="AA350" i="16"/>
  <c r="Z350" i="16"/>
  <c r="Y350" i="16"/>
  <c r="X350" i="16"/>
  <c r="W350" i="16"/>
  <c r="V350" i="16"/>
  <c r="U350" i="16"/>
  <c r="T350" i="16"/>
  <c r="S350" i="16"/>
  <c r="R350" i="16"/>
  <c r="Q350" i="16"/>
  <c r="P350" i="16"/>
  <c r="O350" i="16"/>
  <c r="N350" i="16"/>
  <c r="M350" i="16"/>
  <c r="L350" i="16"/>
  <c r="K350" i="16"/>
  <c r="J350" i="16"/>
  <c r="I350" i="16"/>
  <c r="H350" i="16"/>
  <c r="G350" i="16"/>
  <c r="F350" i="16"/>
  <c r="E350" i="16"/>
  <c r="D350" i="16"/>
  <c r="C350" i="16"/>
  <c r="AE349" i="16"/>
  <c r="AD349" i="16"/>
  <c r="AC349" i="16"/>
  <c r="AB349" i="16"/>
  <c r="AA349" i="16"/>
  <c r="Z349" i="16"/>
  <c r="Y349" i="16"/>
  <c r="X349" i="16"/>
  <c r="W349" i="16"/>
  <c r="V349" i="16"/>
  <c r="U349" i="16"/>
  <c r="T349" i="16"/>
  <c r="S349" i="16"/>
  <c r="R349" i="16"/>
  <c r="Q349" i="16"/>
  <c r="P349" i="16"/>
  <c r="O349" i="16"/>
  <c r="N349" i="16"/>
  <c r="M349" i="16"/>
  <c r="L349" i="16"/>
  <c r="K349" i="16"/>
  <c r="J349" i="16"/>
  <c r="I349" i="16"/>
  <c r="H349" i="16"/>
  <c r="G349" i="16"/>
  <c r="F349" i="16"/>
  <c r="E349" i="16"/>
  <c r="D349" i="16"/>
  <c r="C349" i="16"/>
  <c r="AE348" i="16"/>
  <c r="AD348" i="16"/>
  <c r="AC348" i="16"/>
  <c r="AB348" i="16"/>
  <c r="AA348" i="16"/>
  <c r="Z348" i="16"/>
  <c r="Y348" i="16"/>
  <c r="X348" i="16"/>
  <c r="W348" i="16"/>
  <c r="V348" i="16"/>
  <c r="U348" i="16"/>
  <c r="T348" i="16"/>
  <c r="S348" i="16"/>
  <c r="R348" i="16"/>
  <c r="Q348" i="16"/>
  <c r="P348" i="16"/>
  <c r="O348" i="16"/>
  <c r="N348" i="16"/>
  <c r="M348" i="16"/>
  <c r="L348" i="16"/>
  <c r="K348" i="16"/>
  <c r="J348" i="16"/>
  <c r="I348" i="16"/>
  <c r="H348" i="16"/>
  <c r="G348" i="16"/>
  <c r="F348" i="16"/>
  <c r="E348" i="16"/>
  <c r="D348" i="16"/>
  <c r="C348" i="16"/>
  <c r="B352" i="16"/>
  <c r="B351" i="16"/>
  <c r="B350" i="16"/>
  <c r="B349" i="16"/>
  <c r="B348" i="16"/>
  <c r="AF310" i="16"/>
  <c r="AE310" i="16"/>
  <c r="AD310" i="16"/>
  <c r="AC310" i="16"/>
  <c r="AB310" i="16"/>
  <c r="AA310" i="16"/>
  <c r="Z310" i="16"/>
  <c r="Y310" i="16"/>
  <c r="X310" i="16"/>
  <c r="W310" i="16"/>
  <c r="V310" i="16"/>
  <c r="U310" i="16"/>
  <c r="T310" i="16"/>
  <c r="S310" i="16"/>
  <c r="R310" i="16"/>
  <c r="Q310" i="16"/>
  <c r="P310" i="16"/>
  <c r="O310" i="16"/>
  <c r="N310" i="16"/>
  <c r="M310" i="16"/>
  <c r="L310" i="16"/>
  <c r="K310" i="16"/>
  <c r="J310" i="16"/>
  <c r="I310" i="16"/>
  <c r="H310" i="16"/>
  <c r="G310" i="16"/>
  <c r="F310" i="16"/>
  <c r="E310" i="16"/>
  <c r="D310" i="16"/>
  <c r="C310" i="16"/>
  <c r="AF309" i="16"/>
  <c r="AE309" i="16"/>
  <c r="AD309" i="16"/>
  <c r="AC309" i="16"/>
  <c r="AB309" i="16"/>
  <c r="AA309" i="16"/>
  <c r="Z309" i="16"/>
  <c r="Y309" i="16"/>
  <c r="X309" i="16"/>
  <c r="W309" i="16"/>
  <c r="V309" i="16"/>
  <c r="U309" i="16"/>
  <c r="T309" i="16"/>
  <c r="S309" i="16"/>
  <c r="R309" i="16"/>
  <c r="Q309" i="16"/>
  <c r="P309" i="16"/>
  <c r="O309" i="16"/>
  <c r="N309" i="16"/>
  <c r="M309" i="16"/>
  <c r="L309" i="16"/>
  <c r="K309" i="16"/>
  <c r="J309" i="16"/>
  <c r="I309" i="16"/>
  <c r="H309" i="16"/>
  <c r="G309" i="16"/>
  <c r="F309" i="16"/>
  <c r="E309" i="16"/>
  <c r="D309" i="16"/>
  <c r="C309" i="16"/>
  <c r="AF308" i="16"/>
  <c r="AE308" i="16"/>
  <c r="AD308" i="16"/>
  <c r="AC308" i="16"/>
  <c r="AB308" i="16"/>
  <c r="AA308" i="16"/>
  <c r="Z308" i="16"/>
  <c r="Y308" i="16"/>
  <c r="X308" i="16"/>
  <c r="W308" i="16"/>
  <c r="V308" i="16"/>
  <c r="U308" i="16"/>
  <c r="T308" i="16"/>
  <c r="S308" i="16"/>
  <c r="R308" i="16"/>
  <c r="Q308" i="16"/>
  <c r="P308" i="16"/>
  <c r="O308" i="16"/>
  <c r="N308" i="16"/>
  <c r="M308" i="16"/>
  <c r="L308" i="16"/>
  <c r="K308" i="16"/>
  <c r="J308" i="16"/>
  <c r="I308" i="16"/>
  <c r="H308" i="16"/>
  <c r="G308" i="16"/>
  <c r="F308" i="16"/>
  <c r="E308" i="16"/>
  <c r="D308" i="16"/>
  <c r="C308" i="16"/>
  <c r="AF307" i="16"/>
  <c r="AE307" i="16"/>
  <c r="AD307" i="16"/>
  <c r="AC307" i="16"/>
  <c r="AB307" i="16"/>
  <c r="AA307" i="16"/>
  <c r="Z307" i="16"/>
  <c r="Y307" i="16"/>
  <c r="X307" i="16"/>
  <c r="W307" i="16"/>
  <c r="V307" i="16"/>
  <c r="U307" i="16"/>
  <c r="T307" i="16"/>
  <c r="S307" i="16"/>
  <c r="R307" i="16"/>
  <c r="Q307" i="16"/>
  <c r="P307" i="16"/>
  <c r="O307" i="16"/>
  <c r="N307" i="16"/>
  <c r="M307" i="16"/>
  <c r="L307" i="16"/>
  <c r="K307" i="16"/>
  <c r="J307" i="16"/>
  <c r="I307" i="16"/>
  <c r="H307" i="16"/>
  <c r="G307" i="16"/>
  <c r="F307" i="16"/>
  <c r="E307" i="16"/>
  <c r="D307" i="16"/>
  <c r="C307" i="16"/>
  <c r="AF306" i="16"/>
  <c r="AE306" i="16"/>
  <c r="AD306" i="16"/>
  <c r="AC306" i="16"/>
  <c r="AB306" i="16"/>
  <c r="AA306" i="16"/>
  <c r="Z306" i="16"/>
  <c r="Y306" i="16"/>
  <c r="X306" i="16"/>
  <c r="W306" i="16"/>
  <c r="V306" i="16"/>
  <c r="U306" i="16"/>
  <c r="T306" i="16"/>
  <c r="S306" i="16"/>
  <c r="R306" i="16"/>
  <c r="Q306" i="16"/>
  <c r="P306" i="16"/>
  <c r="O306" i="16"/>
  <c r="N306" i="16"/>
  <c r="M306" i="16"/>
  <c r="L306" i="16"/>
  <c r="K306" i="16"/>
  <c r="J306" i="16"/>
  <c r="I306" i="16"/>
  <c r="H306" i="16"/>
  <c r="G306" i="16"/>
  <c r="F306" i="16"/>
  <c r="E306" i="16"/>
  <c r="D306" i="16"/>
  <c r="C306" i="16"/>
  <c r="B310" i="16"/>
  <c r="B309" i="16"/>
  <c r="B308" i="16"/>
  <c r="B307" i="16"/>
  <c r="B306" i="16"/>
  <c r="AF268" i="16"/>
  <c r="AE268" i="16"/>
  <c r="AD268" i="16"/>
  <c r="AC268" i="16"/>
  <c r="AB268" i="16"/>
  <c r="AA268" i="16"/>
  <c r="Z268" i="16"/>
  <c r="Y268" i="16"/>
  <c r="X268" i="16"/>
  <c r="W268" i="16"/>
  <c r="V268" i="16"/>
  <c r="U268" i="16"/>
  <c r="T268" i="16"/>
  <c r="S268" i="16"/>
  <c r="R268" i="16"/>
  <c r="Q268" i="16"/>
  <c r="P268" i="16"/>
  <c r="O268" i="16"/>
  <c r="N268" i="16"/>
  <c r="M268" i="16"/>
  <c r="L268" i="16"/>
  <c r="K268" i="16"/>
  <c r="J268" i="16"/>
  <c r="I268" i="16"/>
  <c r="H268" i="16"/>
  <c r="G268" i="16"/>
  <c r="F268" i="16"/>
  <c r="E268" i="16"/>
  <c r="D268" i="16"/>
  <c r="C268" i="16"/>
  <c r="AF267" i="16"/>
  <c r="AE267" i="16"/>
  <c r="AD267" i="16"/>
  <c r="AC267" i="16"/>
  <c r="AB267" i="16"/>
  <c r="AA267" i="16"/>
  <c r="Z267" i="16"/>
  <c r="Y267" i="16"/>
  <c r="X267" i="16"/>
  <c r="W267" i="16"/>
  <c r="V267" i="16"/>
  <c r="U267" i="16"/>
  <c r="T267" i="16"/>
  <c r="S267" i="16"/>
  <c r="R267" i="16"/>
  <c r="Q267" i="16"/>
  <c r="P267" i="16"/>
  <c r="O267" i="16"/>
  <c r="N267" i="16"/>
  <c r="M267" i="16"/>
  <c r="L267" i="16"/>
  <c r="K267" i="16"/>
  <c r="J267" i="16"/>
  <c r="I267" i="16"/>
  <c r="H267" i="16"/>
  <c r="G267" i="16"/>
  <c r="F267" i="16"/>
  <c r="E267" i="16"/>
  <c r="D267" i="16"/>
  <c r="C267" i="16"/>
  <c r="AF266" i="16"/>
  <c r="AE266" i="16"/>
  <c r="AD266" i="16"/>
  <c r="AC266" i="16"/>
  <c r="AB266" i="16"/>
  <c r="AA266" i="16"/>
  <c r="Z266" i="16"/>
  <c r="Y266" i="16"/>
  <c r="X266" i="16"/>
  <c r="W266" i="16"/>
  <c r="V266" i="16"/>
  <c r="U266" i="16"/>
  <c r="T266" i="16"/>
  <c r="S266" i="16"/>
  <c r="R266" i="16"/>
  <c r="Q266" i="16"/>
  <c r="P266" i="16"/>
  <c r="O266" i="16"/>
  <c r="N266" i="16"/>
  <c r="M266" i="16"/>
  <c r="L266" i="16"/>
  <c r="K266" i="16"/>
  <c r="J266" i="16"/>
  <c r="I266" i="16"/>
  <c r="H266" i="16"/>
  <c r="G266" i="16"/>
  <c r="F266" i="16"/>
  <c r="E266" i="16"/>
  <c r="D266" i="16"/>
  <c r="C266" i="16"/>
  <c r="AF265" i="16"/>
  <c r="AE265" i="16"/>
  <c r="AD265" i="16"/>
  <c r="AC265" i="16"/>
  <c r="AB265" i="16"/>
  <c r="AA265" i="16"/>
  <c r="Z265" i="16"/>
  <c r="Y265" i="16"/>
  <c r="X265" i="16"/>
  <c r="W265" i="16"/>
  <c r="V265" i="16"/>
  <c r="U265" i="16"/>
  <c r="T265" i="16"/>
  <c r="S265" i="16"/>
  <c r="R265" i="16"/>
  <c r="Q265" i="16"/>
  <c r="P265" i="16"/>
  <c r="O265" i="16"/>
  <c r="N265" i="16"/>
  <c r="M265" i="16"/>
  <c r="L265" i="16"/>
  <c r="K265" i="16"/>
  <c r="J265" i="16"/>
  <c r="I265" i="16"/>
  <c r="H265" i="16"/>
  <c r="G265" i="16"/>
  <c r="F265" i="16"/>
  <c r="E265" i="16"/>
  <c r="D265" i="16"/>
  <c r="C265" i="16"/>
  <c r="AF264" i="16"/>
  <c r="AE264" i="16"/>
  <c r="AD264" i="16"/>
  <c r="AC264" i="16"/>
  <c r="AB264" i="16"/>
  <c r="AA264" i="16"/>
  <c r="Z264" i="16"/>
  <c r="Y264" i="16"/>
  <c r="X264" i="16"/>
  <c r="W264" i="16"/>
  <c r="V264" i="16"/>
  <c r="U264" i="16"/>
  <c r="T264" i="16"/>
  <c r="S264" i="16"/>
  <c r="R264" i="16"/>
  <c r="Q264" i="16"/>
  <c r="P264" i="16"/>
  <c r="O264" i="16"/>
  <c r="N264" i="16"/>
  <c r="M264" i="16"/>
  <c r="L264" i="16"/>
  <c r="K264" i="16"/>
  <c r="J264" i="16"/>
  <c r="I264" i="16"/>
  <c r="H264" i="16"/>
  <c r="G264" i="16"/>
  <c r="F264" i="16"/>
  <c r="E264" i="16"/>
  <c r="D264" i="16"/>
  <c r="C264" i="16"/>
  <c r="B268" i="16"/>
  <c r="B267" i="16"/>
  <c r="B266" i="16"/>
  <c r="B265" i="16"/>
  <c r="B264" i="16"/>
  <c r="AE226" i="16"/>
  <c r="AD226" i="16"/>
  <c r="AC226" i="16"/>
  <c r="AB226" i="16"/>
  <c r="AA226" i="16"/>
  <c r="Z226" i="16"/>
  <c r="Y226" i="16"/>
  <c r="X226" i="16"/>
  <c r="W226" i="16"/>
  <c r="V226" i="16"/>
  <c r="U226" i="16"/>
  <c r="T226" i="16"/>
  <c r="S226" i="16"/>
  <c r="R226" i="16"/>
  <c r="Q226" i="16"/>
  <c r="P226" i="16"/>
  <c r="O226" i="16"/>
  <c r="N226" i="16"/>
  <c r="M226" i="16"/>
  <c r="L226" i="16"/>
  <c r="K226" i="16"/>
  <c r="J226" i="16"/>
  <c r="I226" i="16"/>
  <c r="H226" i="16"/>
  <c r="G226" i="16"/>
  <c r="F226" i="16"/>
  <c r="E226" i="16"/>
  <c r="D226" i="16"/>
  <c r="C226" i="16"/>
  <c r="AE225" i="16"/>
  <c r="AD225" i="16"/>
  <c r="AC225" i="16"/>
  <c r="AB225" i="16"/>
  <c r="AA225" i="16"/>
  <c r="Z225" i="16"/>
  <c r="Y225" i="16"/>
  <c r="X225" i="16"/>
  <c r="W225" i="16"/>
  <c r="V225" i="16"/>
  <c r="U225" i="16"/>
  <c r="T225" i="16"/>
  <c r="S225" i="16"/>
  <c r="R225" i="16"/>
  <c r="Q225" i="16"/>
  <c r="P225" i="16"/>
  <c r="O225" i="16"/>
  <c r="N225" i="16"/>
  <c r="M225" i="16"/>
  <c r="L225" i="16"/>
  <c r="K225" i="16"/>
  <c r="J225" i="16"/>
  <c r="I225" i="16"/>
  <c r="H225" i="16"/>
  <c r="G225" i="16"/>
  <c r="F225" i="16"/>
  <c r="E225" i="16"/>
  <c r="D225" i="16"/>
  <c r="C225" i="16"/>
  <c r="AE224" i="16"/>
  <c r="AD224" i="16"/>
  <c r="AC224" i="16"/>
  <c r="AB224" i="16"/>
  <c r="AA224" i="16"/>
  <c r="Z224" i="16"/>
  <c r="Y224" i="16"/>
  <c r="X224" i="16"/>
  <c r="W224" i="16"/>
  <c r="V224" i="16"/>
  <c r="U224" i="16"/>
  <c r="T224" i="16"/>
  <c r="S224" i="16"/>
  <c r="R224" i="16"/>
  <c r="Q224" i="16"/>
  <c r="P224" i="16"/>
  <c r="O224" i="16"/>
  <c r="N224" i="16"/>
  <c r="M224" i="16"/>
  <c r="L224" i="16"/>
  <c r="K224" i="16"/>
  <c r="J224" i="16"/>
  <c r="I224" i="16"/>
  <c r="H224" i="16"/>
  <c r="G224" i="16"/>
  <c r="F224" i="16"/>
  <c r="E224" i="16"/>
  <c r="D224" i="16"/>
  <c r="C224" i="16"/>
  <c r="AE223" i="16"/>
  <c r="AD223" i="16"/>
  <c r="AC223" i="16"/>
  <c r="AB223" i="16"/>
  <c r="AA223" i="16"/>
  <c r="Z223" i="16"/>
  <c r="Y223" i="16"/>
  <c r="X223" i="16"/>
  <c r="W223" i="16"/>
  <c r="V223" i="16"/>
  <c r="U223" i="16"/>
  <c r="T223" i="16"/>
  <c r="S223" i="16"/>
  <c r="R223" i="16"/>
  <c r="Q223" i="16"/>
  <c r="P223" i="16"/>
  <c r="O223" i="16"/>
  <c r="N223" i="16"/>
  <c r="M223" i="16"/>
  <c r="L223" i="16"/>
  <c r="K223" i="16"/>
  <c r="J223" i="16"/>
  <c r="I223" i="16"/>
  <c r="H223" i="16"/>
  <c r="G223" i="16"/>
  <c r="F223" i="16"/>
  <c r="E223" i="16"/>
  <c r="D223" i="16"/>
  <c r="C223" i="16"/>
  <c r="AE222" i="16"/>
  <c r="AD222" i="16"/>
  <c r="AC222" i="16"/>
  <c r="AB222" i="16"/>
  <c r="AA222" i="16"/>
  <c r="Z222" i="16"/>
  <c r="Y222" i="16"/>
  <c r="X222" i="16"/>
  <c r="W222" i="16"/>
  <c r="V222" i="16"/>
  <c r="U222" i="16"/>
  <c r="T222" i="16"/>
  <c r="S222" i="16"/>
  <c r="R222" i="16"/>
  <c r="Q222" i="16"/>
  <c r="P222" i="16"/>
  <c r="O222" i="16"/>
  <c r="N222" i="16"/>
  <c r="M222" i="16"/>
  <c r="L222" i="16"/>
  <c r="K222" i="16"/>
  <c r="J222" i="16"/>
  <c r="I222" i="16"/>
  <c r="H222" i="16"/>
  <c r="G222" i="16"/>
  <c r="F222" i="16"/>
  <c r="E222" i="16"/>
  <c r="D222" i="16"/>
  <c r="C222" i="16"/>
  <c r="B226" i="16"/>
  <c r="B225" i="16"/>
  <c r="B224" i="16"/>
  <c r="B223" i="16"/>
  <c r="B222" i="16"/>
  <c r="AF184" i="16"/>
  <c r="AE184" i="16"/>
  <c r="AD184" i="16"/>
  <c r="AC184" i="16"/>
  <c r="AB184" i="16"/>
  <c r="AA184" i="16"/>
  <c r="Z184" i="16"/>
  <c r="Y184" i="16"/>
  <c r="X184" i="16"/>
  <c r="W184" i="16"/>
  <c r="V184" i="16"/>
  <c r="U184" i="16"/>
  <c r="T184" i="16"/>
  <c r="S184" i="16"/>
  <c r="R184" i="16"/>
  <c r="Q184" i="16"/>
  <c r="P184" i="16"/>
  <c r="O184" i="16"/>
  <c r="N184" i="16"/>
  <c r="M184" i="16"/>
  <c r="L184" i="16"/>
  <c r="K184" i="16"/>
  <c r="J184" i="16"/>
  <c r="I184" i="16"/>
  <c r="H184" i="16"/>
  <c r="G184" i="16"/>
  <c r="F184" i="16"/>
  <c r="E184" i="16"/>
  <c r="D184" i="16"/>
  <c r="C184" i="16"/>
  <c r="AF183" i="16"/>
  <c r="AE183" i="16"/>
  <c r="AD183" i="16"/>
  <c r="AC183" i="16"/>
  <c r="AB183" i="16"/>
  <c r="AA183" i="16"/>
  <c r="Z183" i="16"/>
  <c r="Y183" i="16"/>
  <c r="X183" i="16"/>
  <c r="W183" i="16"/>
  <c r="V183" i="16"/>
  <c r="U183" i="16"/>
  <c r="T183" i="16"/>
  <c r="S183" i="16"/>
  <c r="R183" i="16"/>
  <c r="Q183" i="16"/>
  <c r="P183" i="16"/>
  <c r="O183" i="16"/>
  <c r="N183" i="16"/>
  <c r="M183" i="16"/>
  <c r="L183" i="16"/>
  <c r="K183" i="16"/>
  <c r="J183" i="16"/>
  <c r="I183" i="16"/>
  <c r="H183" i="16"/>
  <c r="G183" i="16"/>
  <c r="F183" i="16"/>
  <c r="E183" i="16"/>
  <c r="D183" i="16"/>
  <c r="C183" i="16"/>
  <c r="AF182" i="16"/>
  <c r="AE182" i="16"/>
  <c r="AD182" i="16"/>
  <c r="AC182" i="16"/>
  <c r="AB182" i="16"/>
  <c r="AA182" i="16"/>
  <c r="Z182" i="16"/>
  <c r="Y182" i="16"/>
  <c r="X182" i="16"/>
  <c r="W182" i="16"/>
  <c r="V182" i="16"/>
  <c r="U182" i="16"/>
  <c r="T182" i="16"/>
  <c r="S182" i="16"/>
  <c r="R182" i="16"/>
  <c r="Q182" i="16"/>
  <c r="P182" i="16"/>
  <c r="O182" i="16"/>
  <c r="N182" i="16"/>
  <c r="M182" i="16"/>
  <c r="L182" i="16"/>
  <c r="K182" i="16"/>
  <c r="J182" i="16"/>
  <c r="I182" i="16"/>
  <c r="H182" i="16"/>
  <c r="G182" i="16"/>
  <c r="F182" i="16"/>
  <c r="E182" i="16"/>
  <c r="D182" i="16"/>
  <c r="C182" i="16"/>
  <c r="AF181" i="16"/>
  <c r="AE181" i="16"/>
  <c r="AD181" i="16"/>
  <c r="AC181" i="16"/>
  <c r="AB181" i="16"/>
  <c r="AA181" i="16"/>
  <c r="Z181" i="16"/>
  <c r="Y181" i="16"/>
  <c r="X181" i="16"/>
  <c r="W181" i="16"/>
  <c r="V181" i="16"/>
  <c r="U181" i="16"/>
  <c r="T181" i="16"/>
  <c r="S181" i="16"/>
  <c r="R181" i="16"/>
  <c r="Q181" i="16"/>
  <c r="P181" i="16"/>
  <c r="O181" i="16"/>
  <c r="N181" i="16"/>
  <c r="M181" i="16"/>
  <c r="L181" i="16"/>
  <c r="K181" i="16"/>
  <c r="J181" i="16"/>
  <c r="I181" i="16"/>
  <c r="H181" i="16"/>
  <c r="G181" i="16"/>
  <c r="F181" i="16"/>
  <c r="E181" i="16"/>
  <c r="D181" i="16"/>
  <c r="C181" i="16"/>
  <c r="AF180" i="16"/>
  <c r="AE180" i="16"/>
  <c r="AD180" i="16"/>
  <c r="AC180" i="16"/>
  <c r="AB180" i="16"/>
  <c r="AA180" i="16"/>
  <c r="Z180" i="16"/>
  <c r="Y180" i="16"/>
  <c r="X180" i="16"/>
  <c r="W180" i="16"/>
  <c r="V180" i="16"/>
  <c r="U180" i="16"/>
  <c r="T180" i="16"/>
  <c r="S180" i="16"/>
  <c r="R180" i="16"/>
  <c r="Q180" i="16"/>
  <c r="P180" i="16"/>
  <c r="O180" i="16"/>
  <c r="N180" i="16"/>
  <c r="M180" i="16"/>
  <c r="L180" i="16"/>
  <c r="K180" i="16"/>
  <c r="J180" i="16"/>
  <c r="I180" i="16"/>
  <c r="H180" i="16"/>
  <c r="G180" i="16"/>
  <c r="F180" i="16"/>
  <c r="E180" i="16"/>
  <c r="D180" i="16"/>
  <c r="C180" i="16"/>
  <c r="B184" i="16"/>
  <c r="B183" i="16"/>
  <c r="B182" i="16"/>
  <c r="B181" i="16"/>
  <c r="B180" i="16"/>
  <c r="AE142" i="16"/>
  <c r="AD142" i="16"/>
  <c r="AC142" i="16"/>
  <c r="AB142" i="16"/>
  <c r="AA142" i="16"/>
  <c r="Z142" i="16"/>
  <c r="Y142" i="16"/>
  <c r="X142" i="16"/>
  <c r="W142" i="16"/>
  <c r="V142" i="16"/>
  <c r="U142" i="16"/>
  <c r="T142" i="16"/>
  <c r="S142" i="16"/>
  <c r="R142" i="16"/>
  <c r="Q142" i="16"/>
  <c r="P142" i="16"/>
  <c r="O142" i="16"/>
  <c r="N142" i="16"/>
  <c r="M142" i="16"/>
  <c r="L142" i="16"/>
  <c r="K142" i="16"/>
  <c r="J142" i="16"/>
  <c r="I142" i="16"/>
  <c r="H142" i="16"/>
  <c r="G142" i="16"/>
  <c r="F142" i="16"/>
  <c r="E142" i="16"/>
  <c r="D142" i="16"/>
  <c r="C142" i="16"/>
  <c r="AE141" i="16"/>
  <c r="AD141" i="16"/>
  <c r="AC141" i="16"/>
  <c r="AB141" i="16"/>
  <c r="AA141" i="16"/>
  <c r="Z141" i="16"/>
  <c r="Y141" i="16"/>
  <c r="X141" i="16"/>
  <c r="W141" i="16"/>
  <c r="V141" i="16"/>
  <c r="U141" i="16"/>
  <c r="T141" i="16"/>
  <c r="S141" i="16"/>
  <c r="R141" i="16"/>
  <c r="Q141" i="16"/>
  <c r="P141" i="16"/>
  <c r="O141" i="16"/>
  <c r="N141" i="16"/>
  <c r="M141" i="16"/>
  <c r="L141" i="16"/>
  <c r="K141" i="16"/>
  <c r="J141" i="16"/>
  <c r="I141" i="16"/>
  <c r="H141" i="16"/>
  <c r="G141" i="16"/>
  <c r="F141" i="16"/>
  <c r="E141" i="16"/>
  <c r="D141" i="16"/>
  <c r="C141" i="16"/>
  <c r="AE140" i="16"/>
  <c r="AD140" i="16"/>
  <c r="AC140" i="16"/>
  <c r="AB140" i="16"/>
  <c r="AA140" i="16"/>
  <c r="Z140" i="16"/>
  <c r="Y140" i="16"/>
  <c r="X140" i="16"/>
  <c r="W140" i="16"/>
  <c r="V140" i="16"/>
  <c r="U140" i="16"/>
  <c r="T140" i="16"/>
  <c r="S140" i="16"/>
  <c r="R140" i="16"/>
  <c r="Q140" i="16"/>
  <c r="P140" i="16"/>
  <c r="O140" i="16"/>
  <c r="N140" i="16"/>
  <c r="M140" i="16"/>
  <c r="L140" i="16"/>
  <c r="K140" i="16"/>
  <c r="J140" i="16"/>
  <c r="I140" i="16"/>
  <c r="H140" i="16"/>
  <c r="G140" i="16"/>
  <c r="F140" i="16"/>
  <c r="E140" i="16"/>
  <c r="D140" i="16"/>
  <c r="C140" i="16"/>
  <c r="AE139" i="16"/>
  <c r="AD139" i="16"/>
  <c r="AC139" i="16"/>
  <c r="AB139" i="16"/>
  <c r="AA139" i="16"/>
  <c r="Z139" i="16"/>
  <c r="Y139" i="16"/>
  <c r="X139" i="16"/>
  <c r="W139" i="16"/>
  <c r="V139" i="16"/>
  <c r="U139" i="16"/>
  <c r="T139" i="16"/>
  <c r="S139" i="16"/>
  <c r="R139" i="16"/>
  <c r="Q139" i="16"/>
  <c r="P139" i="16"/>
  <c r="O139" i="16"/>
  <c r="N139" i="16"/>
  <c r="M139" i="16"/>
  <c r="L139" i="16"/>
  <c r="K139" i="16"/>
  <c r="J139" i="16"/>
  <c r="I139" i="16"/>
  <c r="H139" i="16"/>
  <c r="G139" i="16"/>
  <c r="F139" i="16"/>
  <c r="E139" i="16"/>
  <c r="D139" i="16"/>
  <c r="C139" i="16"/>
  <c r="AE138" i="16"/>
  <c r="AD138" i="16"/>
  <c r="AC138" i="16"/>
  <c r="AB138" i="16"/>
  <c r="AA138" i="16"/>
  <c r="Z138" i="16"/>
  <c r="Y138" i="16"/>
  <c r="X138" i="16"/>
  <c r="W138" i="16"/>
  <c r="V138" i="16"/>
  <c r="U138" i="16"/>
  <c r="T138" i="16"/>
  <c r="S138" i="16"/>
  <c r="R138" i="16"/>
  <c r="Q138" i="16"/>
  <c r="P138" i="16"/>
  <c r="O138" i="16"/>
  <c r="N138" i="16"/>
  <c r="M138" i="16"/>
  <c r="L138" i="16"/>
  <c r="K138" i="16"/>
  <c r="J138" i="16"/>
  <c r="I138" i="16"/>
  <c r="H138" i="16"/>
  <c r="G138" i="16"/>
  <c r="F138" i="16"/>
  <c r="E138" i="16"/>
  <c r="D138" i="16"/>
  <c r="C138" i="16"/>
  <c r="B142" i="16"/>
  <c r="B141" i="16"/>
  <c r="B140" i="16"/>
  <c r="B139" i="16"/>
  <c r="B138" i="16"/>
  <c r="AF100" i="16"/>
  <c r="AE100" i="16"/>
  <c r="AD100" i="16"/>
  <c r="AC100" i="16"/>
  <c r="AB100" i="16"/>
  <c r="AA100" i="16"/>
  <c r="Z100" i="16"/>
  <c r="Y100" i="16"/>
  <c r="X100" i="16"/>
  <c r="W100" i="16"/>
  <c r="V100" i="16"/>
  <c r="U100" i="16"/>
  <c r="T100" i="16"/>
  <c r="S100" i="16"/>
  <c r="R100" i="16"/>
  <c r="Q100" i="16"/>
  <c r="P100" i="16"/>
  <c r="O100" i="16"/>
  <c r="N100" i="16"/>
  <c r="M100" i="16"/>
  <c r="L100" i="16"/>
  <c r="K100" i="16"/>
  <c r="J100" i="16"/>
  <c r="I100" i="16"/>
  <c r="H100" i="16"/>
  <c r="G100" i="16"/>
  <c r="F100" i="16"/>
  <c r="E100" i="16"/>
  <c r="C100" i="16"/>
  <c r="AF99" i="16"/>
  <c r="AE99" i="16"/>
  <c r="AD99" i="16"/>
  <c r="AC99" i="16"/>
  <c r="AB99" i="16"/>
  <c r="AA99" i="16"/>
  <c r="Z99" i="16"/>
  <c r="Y99" i="16"/>
  <c r="X99" i="16"/>
  <c r="W99" i="16"/>
  <c r="V99" i="16"/>
  <c r="U99" i="16"/>
  <c r="T99" i="16"/>
  <c r="S99" i="16"/>
  <c r="R99" i="16"/>
  <c r="Q99" i="16"/>
  <c r="P99" i="16"/>
  <c r="O99" i="16"/>
  <c r="N99" i="16"/>
  <c r="M99" i="16"/>
  <c r="L99" i="16"/>
  <c r="K99" i="16"/>
  <c r="J99" i="16"/>
  <c r="I99" i="16"/>
  <c r="H99" i="16"/>
  <c r="G99" i="16"/>
  <c r="F99" i="16"/>
  <c r="E99" i="16"/>
  <c r="C99" i="16"/>
  <c r="AF98" i="16"/>
  <c r="AE98" i="16"/>
  <c r="AD98" i="16"/>
  <c r="AC98" i="16"/>
  <c r="AB98" i="16"/>
  <c r="AA98" i="16"/>
  <c r="Z98" i="16"/>
  <c r="Y98" i="16"/>
  <c r="X98" i="16"/>
  <c r="W98" i="16"/>
  <c r="V98" i="16"/>
  <c r="U98" i="16"/>
  <c r="T98" i="16"/>
  <c r="S98" i="16"/>
  <c r="R98" i="16"/>
  <c r="Q98" i="16"/>
  <c r="P98" i="16"/>
  <c r="O98" i="16"/>
  <c r="N98" i="16"/>
  <c r="M98" i="16"/>
  <c r="L98" i="16"/>
  <c r="K98" i="16"/>
  <c r="J98" i="16"/>
  <c r="I98" i="16"/>
  <c r="H98" i="16"/>
  <c r="G98" i="16"/>
  <c r="F98" i="16"/>
  <c r="E98" i="16"/>
  <c r="C98" i="16"/>
  <c r="AF97" i="16"/>
  <c r="AE97" i="16"/>
  <c r="AD97" i="16"/>
  <c r="AC97" i="16"/>
  <c r="AB97" i="16"/>
  <c r="AA97" i="16"/>
  <c r="Z97" i="16"/>
  <c r="Y97" i="16"/>
  <c r="X97" i="16"/>
  <c r="W97" i="16"/>
  <c r="V97" i="16"/>
  <c r="U97" i="16"/>
  <c r="T97" i="16"/>
  <c r="S97" i="16"/>
  <c r="R97" i="16"/>
  <c r="Q97" i="16"/>
  <c r="P97" i="16"/>
  <c r="O97" i="16"/>
  <c r="N97" i="16"/>
  <c r="M97" i="16"/>
  <c r="L97" i="16"/>
  <c r="K97" i="16"/>
  <c r="J97" i="16"/>
  <c r="I97" i="16"/>
  <c r="H97" i="16"/>
  <c r="G97" i="16"/>
  <c r="F97" i="16"/>
  <c r="E97" i="16"/>
  <c r="C97" i="16"/>
  <c r="AF96" i="16"/>
  <c r="AE96" i="16"/>
  <c r="AD96" i="16"/>
  <c r="AC96" i="16"/>
  <c r="AB96" i="16"/>
  <c r="AA96" i="16"/>
  <c r="Z96" i="16"/>
  <c r="Y96" i="16"/>
  <c r="X96" i="16"/>
  <c r="W96" i="16"/>
  <c r="V96" i="16"/>
  <c r="U96" i="16"/>
  <c r="T96" i="16"/>
  <c r="S96" i="16"/>
  <c r="R96" i="16"/>
  <c r="Q96" i="16"/>
  <c r="P96" i="16"/>
  <c r="O96" i="16"/>
  <c r="N96" i="16"/>
  <c r="M96" i="16"/>
  <c r="L96" i="16"/>
  <c r="K96" i="16"/>
  <c r="J96" i="16"/>
  <c r="I96" i="16"/>
  <c r="H96" i="16"/>
  <c r="G96" i="16"/>
  <c r="F96" i="16"/>
  <c r="E96" i="16"/>
  <c r="C96" i="16"/>
  <c r="B100" i="16"/>
  <c r="B99" i="16"/>
  <c r="B98" i="16"/>
  <c r="B97" i="16"/>
  <c r="B96" i="16"/>
  <c r="AC58" i="16"/>
  <c r="AB58" i="16"/>
  <c r="AA58" i="16"/>
  <c r="Z58" i="16"/>
  <c r="Y58" i="16"/>
  <c r="X58" i="16"/>
  <c r="W58" i="16"/>
  <c r="V58" i="16"/>
  <c r="U58" i="16"/>
  <c r="T58" i="16"/>
  <c r="S58" i="16"/>
  <c r="R58" i="16"/>
  <c r="Q58" i="16"/>
  <c r="P58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C58" i="16"/>
  <c r="AC57" i="16"/>
  <c r="AB57" i="16"/>
  <c r="AA57" i="16"/>
  <c r="Z57" i="16"/>
  <c r="Y57" i="16"/>
  <c r="X57" i="16"/>
  <c r="W57" i="16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7" i="16"/>
  <c r="C57" i="16"/>
  <c r="AC56" i="16"/>
  <c r="AB56" i="16"/>
  <c r="AA56" i="16"/>
  <c r="Z56" i="16"/>
  <c r="Y56" i="16"/>
  <c r="X56" i="16"/>
  <c r="W56" i="16"/>
  <c r="V56" i="16"/>
  <c r="U56" i="16"/>
  <c r="T56" i="16"/>
  <c r="S56" i="16"/>
  <c r="R56" i="16"/>
  <c r="Q56" i="16"/>
  <c r="P56" i="16"/>
  <c r="O56" i="16"/>
  <c r="N56" i="16"/>
  <c r="M56" i="16"/>
  <c r="L56" i="16"/>
  <c r="K56" i="16"/>
  <c r="J56" i="16"/>
  <c r="I56" i="16"/>
  <c r="H56" i="16"/>
  <c r="G56" i="16"/>
  <c r="F56" i="16"/>
  <c r="E56" i="16"/>
  <c r="D56" i="16"/>
  <c r="C56" i="16"/>
  <c r="AB55" i="16"/>
  <c r="AA55" i="16"/>
  <c r="Z55" i="16"/>
  <c r="Y55" i="16"/>
  <c r="X55" i="16"/>
  <c r="W55" i="16"/>
  <c r="V55" i="16"/>
  <c r="U55" i="16"/>
  <c r="T55" i="16"/>
  <c r="S55" i="16"/>
  <c r="R55" i="16"/>
  <c r="Q55" i="16"/>
  <c r="P55" i="16"/>
  <c r="O55" i="16"/>
  <c r="N55" i="16"/>
  <c r="M55" i="16"/>
  <c r="L55" i="16"/>
  <c r="K55" i="16"/>
  <c r="J55" i="16"/>
  <c r="I55" i="16"/>
  <c r="H55" i="16"/>
  <c r="G55" i="16"/>
  <c r="F55" i="16"/>
  <c r="E55" i="16"/>
  <c r="D55" i="16"/>
  <c r="C55" i="16"/>
  <c r="AB54" i="16"/>
  <c r="AA54" i="16"/>
  <c r="Z54" i="16"/>
  <c r="Y54" i="16"/>
  <c r="X54" i="16"/>
  <c r="W54" i="16"/>
  <c r="V54" i="16"/>
  <c r="U54" i="16"/>
  <c r="T54" i="16"/>
  <c r="S54" i="16"/>
  <c r="R54" i="16"/>
  <c r="Q54" i="16"/>
  <c r="P54" i="16"/>
  <c r="O54" i="16"/>
  <c r="N54" i="16"/>
  <c r="M54" i="16"/>
  <c r="L54" i="16"/>
  <c r="K54" i="16"/>
  <c r="J54" i="16"/>
  <c r="I54" i="16"/>
  <c r="H54" i="16"/>
  <c r="G54" i="16"/>
  <c r="F54" i="16"/>
  <c r="E54" i="16"/>
  <c r="D54" i="16"/>
  <c r="C54" i="16"/>
  <c r="B58" i="16"/>
  <c r="B57" i="16"/>
  <c r="B56" i="16"/>
  <c r="B55" i="16"/>
  <c r="B54" i="16"/>
  <c r="AL15" i="21"/>
  <c r="AL16" i="21" s="1"/>
  <c r="AK15" i="21"/>
  <c r="AK16" i="21" s="1"/>
  <c r="AJ15" i="21"/>
  <c r="AI16" i="21"/>
  <c r="AH16" i="21"/>
  <c r="AL15" i="20"/>
  <c r="AL16" i="20" s="1"/>
  <c r="AJ15" i="20"/>
  <c r="AI16" i="20"/>
  <c r="AH16" i="20"/>
  <c r="AJ16" i="19"/>
  <c r="AI15" i="19"/>
  <c r="AI15" i="18"/>
  <c r="AJ15" i="17"/>
  <c r="AI16" i="17"/>
  <c r="AG15" i="17"/>
  <c r="AJ16" i="14"/>
  <c r="AI15" i="14"/>
  <c r="AK15" i="6"/>
  <c r="AK16" i="6" s="1"/>
  <c r="AL15" i="8"/>
  <c r="AL16" i="8" s="1"/>
  <c r="AI15" i="8"/>
  <c r="AI16" i="8" s="1"/>
  <c r="AK15" i="10"/>
  <c r="AK16" i="10" s="1"/>
  <c r="AI15" i="10"/>
  <c r="AI16" i="10" s="1"/>
  <c r="AK15" i="13"/>
  <c r="AK16" i="13" s="1"/>
  <c r="AI15" i="13"/>
  <c r="AF473" i="16"/>
  <c r="AE473" i="16"/>
  <c r="AD473" i="16"/>
  <c r="AC473" i="16"/>
  <c r="AB473" i="16"/>
  <c r="AA473" i="16"/>
  <c r="Z473" i="16"/>
  <c r="Y473" i="16"/>
  <c r="X473" i="16"/>
  <c r="W473" i="16"/>
  <c r="V473" i="16"/>
  <c r="U473" i="16"/>
  <c r="T473" i="16"/>
  <c r="S473" i="16"/>
  <c r="R473" i="16"/>
  <c r="Q473" i="16"/>
  <c r="P473" i="16"/>
  <c r="O473" i="16"/>
  <c r="N473" i="16"/>
  <c r="M473" i="16"/>
  <c r="L473" i="16"/>
  <c r="K473" i="16"/>
  <c r="J473" i="16"/>
  <c r="I473" i="16"/>
  <c r="H473" i="16"/>
  <c r="G473" i="16"/>
  <c r="F473" i="16"/>
  <c r="E473" i="16"/>
  <c r="D473" i="16"/>
  <c r="C473" i="16"/>
  <c r="AF472" i="16"/>
  <c r="AE472" i="16"/>
  <c r="AD472" i="16"/>
  <c r="AC472" i="16"/>
  <c r="AB472" i="16"/>
  <c r="AA472" i="16"/>
  <c r="Z472" i="16"/>
  <c r="Y472" i="16"/>
  <c r="X472" i="16"/>
  <c r="W472" i="16"/>
  <c r="V472" i="16"/>
  <c r="U472" i="16"/>
  <c r="T472" i="16"/>
  <c r="S472" i="16"/>
  <c r="R472" i="16"/>
  <c r="Q472" i="16"/>
  <c r="P472" i="16"/>
  <c r="O472" i="16"/>
  <c r="N472" i="16"/>
  <c r="M472" i="16"/>
  <c r="L472" i="16"/>
  <c r="K472" i="16"/>
  <c r="J472" i="16"/>
  <c r="I472" i="16"/>
  <c r="H472" i="16"/>
  <c r="G472" i="16"/>
  <c r="F472" i="16"/>
  <c r="E472" i="16"/>
  <c r="D472" i="16"/>
  <c r="C472" i="16"/>
  <c r="AF471" i="16"/>
  <c r="AE471" i="16"/>
  <c r="AD471" i="16"/>
  <c r="AC471" i="16"/>
  <c r="AB471" i="16"/>
  <c r="AA471" i="16"/>
  <c r="Z471" i="16"/>
  <c r="Y471" i="16"/>
  <c r="X471" i="16"/>
  <c r="W471" i="16"/>
  <c r="V471" i="16"/>
  <c r="U471" i="16"/>
  <c r="T471" i="16"/>
  <c r="S471" i="16"/>
  <c r="R471" i="16"/>
  <c r="Q471" i="16"/>
  <c r="P471" i="16"/>
  <c r="O471" i="16"/>
  <c r="N471" i="16"/>
  <c r="M471" i="16"/>
  <c r="L471" i="16"/>
  <c r="K471" i="16"/>
  <c r="J471" i="16"/>
  <c r="I471" i="16"/>
  <c r="H471" i="16"/>
  <c r="G471" i="16"/>
  <c r="F471" i="16"/>
  <c r="E471" i="16"/>
  <c r="D471" i="16"/>
  <c r="C471" i="16"/>
  <c r="AF470" i="16"/>
  <c r="AE470" i="16"/>
  <c r="AD470" i="16"/>
  <c r="AC470" i="16"/>
  <c r="AB470" i="16"/>
  <c r="AA470" i="16"/>
  <c r="Z470" i="16"/>
  <c r="Y470" i="16"/>
  <c r="X470" i="16"/>
  <c r="W470" i="16"/>
  <c r="V470" i="16"/>
  <c r="U470" i="16"/>
  <c r="T470" i="16"/>
  <c r="S470" i="16"/>
  <c r="R470" i="16"/>
  <c r="Q470" i="16"/>
  <c r="P470" i="16"/>
  <c r="O470" i="16"/>
  <c r="N470" i="16"/>
  <c r="M470" i="16"/>
  <c r="L470" i="16"/>
  <c r="K470" i="16"/>
  <c r="J470" i="16"/>
  <c r="I470" i="16"/>
  <c r="H470" i="16"/>
  <c r="G470" i="16"/>
  <c r="F470" i="16"/>
  <c r="E470" i="16"/>
  <c r="D470" i="16"/>
  <c r="C470" i="16"/>
  <c r="AF469" i="16"/>
  <c r="AE469" i="16"/>
  <c r="AD469" i="16"/>
  <c r="AC469" i="16"/>
  <c r="AB469" i="16"/>
  <c r="AA469" i="16"/>
  <c r="Z469" i="16"/>
  <c r="Y469" i="16"/>
  <c r="X469" i="16"/>
  <c r="W469" i="16"/>
  <c r="V469" i="16"/>
  <c r="U469" i="16"/>
  <c r="T469" i="16"/>
  <c r="S469" i="16"/>
  <c r="R469" i="16"/>
  <c r="Q469" i="16"/>
  <c r="P469" i="16"/>
  <c r="O469" i="16"/>
  <c r="N469" i="16"/>
  <c r="M469" i="16"/>
  <c r="L469" i="16"/>
  <c r="K469" i="16"/>
  <c r="J469" i="16"/>
  <c r="I469" i="16"/>
  <c r="H469" i="16"/>
  <c r="G469" i="16"/>
  <c r="F469" i="16"/>
  <c r="E469" i="16"/>
  <c r="D469" i="16"/>
  <c r="C469" i="16"/>
  <c r="B473" i="16"/>
  <c r="B472" i="16"/>
  <c r="B471" i="16"/>
  <c r="B470" i="16"/>
  <c r="B469" i="16"/>
  <c r="AE431" i="16"/>
  <c r="AD431" i="16"/>
  <c r="AC431" i="16"/>
  <c r="AB431" i="16"/>
  <c r="AA431" i="16"/>
  <c r="Z431" i="16"/>
  <c r="Y431" i="16"/>
  <c r="X431" i="16"/>
  <c r="W431" i="16"/>
  <c r="V431" i="16"/>
  <c r="U431" i="16"/>
  <c r="T431" i="16"/>
  <c r="S431" i="16"/>
  <c r="R431" i="16"/>
  <c r="Q431" i="16"/>
  <c r="P431" i="16"/>
  <c r="O431" i="16"/>
  <c r="N431" i="16"/>
  <c r="M431" i="16"/>
  <c r="L431" i="16"/>
  <c r="K431" i="16"/>
  <c r="J431" i="16"/>
  <c r="I431" i="16"/>
  <c r="H431" i="16"/>
  <c r="G431" i="16"/>
  <c r="F431" i="16"/>
  <c r="E431" i="16"/>
  <c r="D431" i="16"/>
  <c r="C431" i="16"/>
  <c r="AE430" i="16"/>
  <c r="AD430" i="16"/>
  <c r="AC430" i="16"/>
  <c r="AB430" i="16"/>
  <c r="AA430" i="16"/>
  <c r="Z430" i="16"/>
  <c r="Y430" i="16"/>
  <c r="X430" i="16"/>
  <c r="W430" i="16"/>
  <c r="V430" i="16"/>
  <c r="U430" i="16"/>
  <c r="T430" i="16"/>
  <c r="S430" i="16"/>
  <c r="R430" i="16"/>
  <c r="Q430" i="16"/>
  <c r="P430" i="16"/>
  <c r="O430" i="16"/>
  <c r="N430" i="16"/>
  <c r="M430" i="16"/>
  <c r="L430" i="16"/>
  <c r="K430" i="16"/>
  <c r="J430" i="16"/>
  <c r="I430" i="16"/>
  <c r="H430" i="16"/>
  <c r="G430" i="16"/>
  <c r="F430" i="16"/>
  <c r="E430" i="16"/>
  <c r="D430" i="16"/>
  <c r="C430" i="16"/>
  <c r="AE429" i="16"/>
  <c r="AD429" i="16"/>
  <c r="AC429" i="16"/>
  <c r="AB429" i="16"/>
  <c r="AA429" i="16"/>
  <c r="Z429" i="16"/>
  <c r="Y429" i="16"/>
  <c r="X429" i="16"/>
  <c r="W429" i="16"/>
  <c r="V429" i="16"/>
  <c r="U429" i="16"/>
  <c r="T429" i="16"/>
  <c r="S429" i="16"/>
  <c r="R429" i="16"/>
  <c r="Q429" i="16"/>
  <c r="P429" i="16"/>
  <c r="O429" i="16"/>
  <c r="N429" i="16"/>
  <c r="M429" i="16"/>
  <c r="L429" i="16"/>
  <c r="K429" i="16"/>
  <c r="J429" i="16"/>
  <c r="I429" i="16"/>
  <c r="H429" i="16"/>
  <c r="G429" i="16"/>
  <c r="F429" i="16"/>
  <c r="E429" i="16"/>
  <c r="D429" i="16"/>
  <c r="C429" i="16"/>
  <c r="AE428" i="16"/>
  <c r="AD428" i="16"/>
  <c r="AC428" i="16"/>
  <c r="AB428" i="16"/>
  <c r="AA428" i="16"/>
  <c r="Z428" i="16"/>
  <c r="Y428" i="16"/>
  <c r="X428" i="16"/>
  <c r="W428" i="16"/>
  <c r="V428" i="16"/>
  <c r="U428" i="16"/>
  <c r="T428" i="16"/>
  <c r="S428" i="16"/>
  <c r="R428" i="16"/>
  <c r="Q428" i="16"/>
  <c r="P428" i="16"/>
  <c r="O428" i="16"/>
  <c r="N428" i="16"/>
  <c r="M428" i="16"/>
  <c r="L428" i="16"/>
  <c r="K428" i="16"/>
  <c r="J428" i="16"/>
  <c r="I428" i="16"/>
  <c r="H428" i="16"/>
  <c r="G428" i="16"/>
  <c r="F428" i="16"/>
  <c r="E428" i="16"/>
  <c r="D428" i="16"/>
  <c r="C428" i="16"/>
  <c r="AE427" i="16"/>
  <c r="AD427" i="16"/>
  <c r="AC427" i="16"/>
  <c r="AB427" i="16"/>
  <c r="AA427" i="16"/>
  <c r="Z427" i="16"/>
  <c r="Y427" i="16"/>
  <c r="X427" i="16"/>
  <c r="W427" i="16"/>
  <c r="V427" i="16"/>
  <c r="U427" i="16"/>
  <c r="T427" i="16"/>
  <c r="S427" i="16"/>
  <c r="R427" i="16"/>
  <c r="Q427" i="16"/>
  <c r="P427" i="16"/>
  <c r="O427" i="16"/>
  <c r="N427" i="16"/>
  <c r="M427" i="16"/>
  <c r="L427" i="16"/>
  <c r="K427" i="16"/>
  <c r="J427" i="16"/>
  <c r="I427" i="16"/>
  <c r="H427" i="16"/>
  <c r="G427" i="16"/>
  <c r="F427" i="16"/>
  <c r="E427" i="16"/>
  <c r="D427" i="16"/>
  <c r="C427" i="16"/>
  <c r="B431" i="16"/>
  <c r="B430" i="16"/>
  <c r="B429" i="16"/>
  <c r="B428" i="16"/>
  <c r="B427" i="16"/>
  <c r="AF389" i="16"/>
  <c r="AE389" i="16"/>
  <c r="AD389" i="16"/>
  <c r="AC389" i="16"/>
  <c r="AB389" i="16"/>
  <c r="AA389" i="16"/>
  <c r="Z389" i="16"/>
  <c r="Y389" i="16"/>
  <c r="X389" i="16"/>
  <c r="W389" i="16"/>
  <c r="V389" i="16"/>
  <c r="U389" i="16"/>
  <c r="T389" i="16"/>
  <c r="S389" i="16"/>
  <c r="R389" i="16"/>
  <c r="Q389" i="16"/>
  <c r="P389" i="16"/>
  <c r="O389" i="16"/>
  <c r="N389" i="16"/>
  <c r="M389" i="16"/>
  <c r="L389" i="16"/>
  <c r="K389" i="16"/>
  <c r="J389" i="16"/>
  <c r="I389" i="16"/>
  <c r="H389" i="16"/>
  <c r="G389" i="16"/>
  <c r="F389" i="16"/>
  <c r="E389" i="16"/>
  <c r="D389" i="16"/>
  <c r="C389" i="16"/>
  <c r="AF388" i="16"/>
  <c r="AE388" i="16"/>
  <c r="AD388" i="16"/>
  <c r="AC388" i="16"/>
  <c r="AB388" i="16"/>
  <c r="AA388" i="16"/>
  <c r="Z388" i="16"/>
  <c r="Y388" i="16"/>
  <c r="X388" i="16"/>
  <c r="W388" i="16"/>
  <c r="V388" i="16"/>
  <c r="U388" i="16"/>
  <c r="T388" i="16"/>
  <c r="S388" i="16"/>
  <c r="R388" i="16"/>
  <c r="Q388" i="16"/>
  <c r="P388" i="16"/>
  <c r="O388" i="16"/>
  <c r="N388" i="16"/>
  <c r="M388" i="16"/>
  <c r="L388" i="16"/>
  <c r="K388" i="16"/>
  <c r="J388" i="16"/>
  <c r="I388" i="16"/>
  <c r="H388" i="16"/>
  <c r="G388" i="16"/>
  <c r="F388" i="16"/>
  <c r="E388" i="16"/>
  <c r="D388" i="16"/>
  <c r="C388" i="16"/>
  <c r="AF387" i="16"/>
  <c r="AE387" i="16"/>
  <c r="AD387" i="16"/>
  <c r="AC387" i="16"/>
  <c r="AB387" i="16"/>
  <c r="AA387" i="16"/>
  <c r="Z387" i="16"/>
  <c r="Y387" i="16"/>
  <c r="X387" i="16"/>
  <c r="W387" i="16"/>
  <c r="V387" i="16"/>
  <c r="U387" i="16"/>
  <c r="T387" i="16"/>
  <c r="S387" i="16"/>
  <c r="R387" i="16"/>
  <c r="Q387" i="16"/>
  <c r="P387" i="16"/>
  <c r="O387" i="16"/>
  <c r="N387" i="16"/>
  <c r="M387" i="16"/>
  <c r="L387" i="16"/>
  <c r="K387" i="16"/>
  <c r="J387" i="16"/>
  <c r="I387" i="16"/>
  <c r="H387" i="16"/>
  <c r="G387" i="16"/>
  <c r="F387" i="16"/>
  <c r="E387" i="16"/>
  <c r="D387" i="16"/>
  <c r="C387" i="16"/>
  <c r="AF386" i="16"/>
  <c r="AE386" i="16"/>
  <c r="AD386" i="16"/>
  <c r="AC386" i="16"/>
  <c r="AB386" i="16"/>
  <c r="AA386" i="16"/>
  <c r="Z386" i="16"/>
  <c r="Y386" i="16"/>
  <c r="X386" i="16"/>
  <c r="W386" i="16"/>
  <c r="V386" i="16"/>
  <c r="U386" i="16"/>
  <c r="T386" i="16"/>
  <c r="S386" i="16"/>
  <c r="R386" i="16"/>
  <c r="Q386" i="16"/>
  <c r="P386" i="16"/>
  <c r="O386" i="16"/>
  <c r="N386" i="16"/>
  <c r="M386" i="16"/>
  <c r="L386" i="16"/>
  <c r="K386" i="16"/>
  <c r="J386" i="16"/>
  <c r="I386" i="16"/>
  <c r="H386" i="16"/>
  <c r="G386" i="16"/>
  <c r="F386" i="16"/>
  <c r="E386" i="16"/>
  <c r="D386" i="16"/>
  <c r="C386" i="16"/>
  <c r="AF385" i="16"/>
  <c r="AE385" i="16"/>
  <c r="AD385" i="16"/>
  <c r="AC385" i="16"/>
  <c r="AB385" i="16"/>
  <c r="AA385" i="16"/>
  <c r="Z385" i="16"/>
  <c r="Y385" i="16"/>
  <c r="X385" i="16"/>
  <c r="W385" i="16"/>
  <c r="V385" i="16"/>
  <c r="U385" i="16"/>
  <c r="T385" i="16"/>
  <c r="S385" i="16"/>
  <c r="R385" i="16"/>
  <c r="Q385" i="16"/>
  <c r="P385" i="16"/>
  <c r="O385" i="16"/>
  <c r="N385" i="16"/>
  <c r="M385" i="16"/>
  <c r="L385" i="16"/>
  <c r="K385" i="16"/>
  <c r="J385" i="16"/>
  <c r="I385" i="16"/>
  <c r="H385" i="16"/>
  <c r="G385" i="16"/>
  <c r="F385" i="16"/>
  <c r="E385" i="16"/>
  <c r="D385" i="16"/>
  <c r="C385" i="16"/>
  <c r="B389" i="16"/>
  <c r="B388" i="16"/>
  <c r="B387" i="16"/>
  <c r="B386" i="16"/>
  <c r="B385" i="16"/>
  <c r="AE347" i="16"/>
  <c r="AD347" i="16"/>
  <c r="AC347" i="16"/>
  <c r="AB347" i="16"/>
  <c r="AA347" i="16"/>
  <c r="Z347" i="16"/>
  <c r="Y347" i="16"/>
  <c r="X347" i="16"/>
  <c r="W347" i="16"/>
  <c r="V347" i="16"/>
  <c r="U347" i="16"/>
  <c r="T347" i="16"/>
  <c r="S347" i="16"/>
  <c r="R347" i="16"/>
  <c r="Q347" i="16"/>
  <c r="P347" i="16"/>
  <c r="O347" i="16"/>
  <c r="N347" i="16"/>
  <c r="M347" i="16"/>
  <c r="L347" i="16"/>
  <c r="K347" i="16"/>
  <c r="J347" i="16"/>
  <c r="I347" i="16"/>
  <c r="H347" i="16"/>
  <c r="G347" i="16"/>
  <c r="F347" i="16"/>
  <c r="E347" i="16"/>
  <c r="D347" i="16"/>
  <c r="C347" i="16"/>
  <c r="AE346" i="16"/>
  <c r="AD346" i="16"/>
  <c r="AC346" i="16"/>
  <c r="AB346" i="16"/>
  <c r="AA346" i="16"/>
  <c r="Z346" i="16"/>
  <c r="Y346" i="16"/>
  <c r="X346" i="16"/>
  <c r="W346" i="16"/>
  <c r="V346" i="16"/>
  <c r="U346" i="16"/>
  <c r="T346" i="16"/>
  <c r="S346" i="16"/>
  <c r="R346" i="16"/>
  <c r="Q346" i="16"/>
  <c r="P346" i="16"/>
  <c r="O346" i="16"/>
  <c r="N346" i="16"/>
  <c r="M346" i="16"/>
  <c r="L346" i="16"/>
  <c r="K346" i="16"/>
  <c r="J346" i="16"/>
  <c r="I346" i="16"/>
  <c r="H346" i="16"/>
  <c r="G346" i="16"/>
  <c r="F346" i="16"/>
  <c r="E346" i="16"/>
  <c r="D346" i="16"/>
  <c r="C346" i="16"/>
  <c r="AE345" i="16"/>
  <c r="AD345" i="16"/>
  <c r="AC345" i="16"/>
  <c r="AB345" i="16"/>
  <c r="AA345" i="16"/>
  <c r="Z345" i="16"/>
  <c r="Y345" i="16"/>
  <c r="X345" i="16"/>
  <c r="W345" i="16"/>
  <c r="V345" i="16"/>
  <c r="U345" i="16"/>
  <c r="T345" i="16"/>
  <c r="S345" i="16"/>
  <c r="R345" i="16"/>
  <c r="Q345" i="16"/>
  <c r="P345" i="16"/>
  <c r="O345" i="16"/>
  <c r="N345" i="16"/>
  <c r="M345" i="16"/>
  <c r="L345" i="16"/>
  <c r="K345" i="16"/>
  <c r="J345" i="16"/>
  <c r="I345" i="16"/>
  <c r="H345" i="16"/>
  <c r="G345" i="16"/>
  <c r="F345" i="16"/>
  <c r="E345" i="16"/>
  <c r="D345" i="16"/>
  <c r="C345" i="16"/>
  <c r="AE344" i="16"/>
  <c r="AD344" i="16"/>
  <c r="AC344" i="16"/>
  <c r="AB344" i="16"/>
  <c r="AA344" i="16"/>
  <c r="Z344" i="16"/>
  <c r="Y344" i="16"/>
  <c r="X344" i="16"/>
  <c r="W344" i="16"/>
  <c r="V344" i="16"/>
  <c r="U344" i="16"/>
  <c r="T344" i="16"/>
  <c r="S344" i="16"/>
  <c r="R344" i="16"/>
  <c r="Q344" i="16"/>
  <c r="P344" i="16"/>
  <c r="O344" i="16"/>
  <c r="N344" i="16"/>
  <c r="M344" i="16"/>
  <c r="L344" i="16"/>
  <c r="K344" i="16"/>
  <c r="J344" i="16"/>
  <c r="I344" i="16"/>
  <c r="H344" i="16"/>
  <c r="G344" i="16"/>
  <c r="F344" i="16"/>
  <c r="E344" i="16"/>
  <c r="D344" i="16"/>
  <c r="C344" i="16"/>
  <c r="AE343" i="16"/>
  <c r="AD343" i="16"/>
  <c r="AC343" i="16"/>
  <c r="AB343" i="16"/>
  <c r="AA343" i="16"/>
  <c r="Z343" i="16"/>
  <c r="Y343" i="16"/>
  <c r="X343" i="16"/>
  <c r="W343" i="16"/>
  <c r="V343" i="16"/>
  <c r="U343" i="16"/>
  <c r="T343" i="16"/>
  <c r="S343" i="16"/>
  <c r="R343" i="16"/>
  <c r="Q343" i="16"/>
  <c r="P343" i="16"/>
  <c r="O343" i="16"/>
  <c r="N343" i="16"/>
  <c r="M343" i="16"/>
  <c r="L343" i="16"/>
  <c r="K343" i="16"/>
  <c r="J343" i="16"/>
  <c r="I343" i="16"/>
  <c r="H343" i="16"/>
  <c r="G343" i="16"/>
  <c r="F343" i="16"/>
  <c r="E343" i="16"/>
  <c r="D343" i="16"/>
  <c r="C343" i="16"/>
  <c r="B347" i="16"/>
  <c r="B346" i="16"/>
  <c r="B345" i="16"/>
  <c r="B344" i="16"/>
  <c r="B343" i="16"/>
  <c r="AF305" i="16"/>
  <c r="AE305" i="16"/>
  <c r="AD305" i="16"/>
  <c r="AC305" i="16"/>
  <c r="AB305" i="16"/>
  <c r="AA305" i="16"/>
  <c r="Z305" i="16"/>
  <c r="Y305" i="16"/>
  <c r="X305" i="16"/>
  <c r="W305" i="16"/>
  <c r="V305" i="16"/>
  <c r="U305" i="16"/>
  <c r="T305" i="16"/>
  <c r="S305" i="16"/>
  <c r="R305" i="16"/>
  <c r="Q305" i="16"/>
  <c r="P305" i="16"/>
  <c r="O305" i="16"/>
  <c r="N305" i="16"/>
  <c r="M305" i="16"/>
  <c r="L305" i="16"/>
  <c r="K305" i="16"/>
  <c r="J305" i="16"/>
  <c r="I305" i="16"/>
  <c r="H305" i="16"/>
  <c r="G305" i="16"/>
  <c r="F305" i="16"/>
  <c r="E305" i="16"/>
  <c r="D305" i="16"/>
  <c r="C305" i="16"/>
  <c r="AF304" i="16"/>
  <c r="AE304" i="16"/>
  <c r="AD304" i="16"/>
  <c r="AC304" i="16"/>
  <c r="AB304" i="16"/>
  <c r="AA304" i="16"/>
  <c r="Z304" i="16"/>
  <c r="Y304" i="16"/>
  <c r="X304" i="16"/>
  <c r="W304" i="16"/>
  <c r="V304" i="16"/>
  <c r="U304" i="16"/>
  <c r="T304" i="16"/>
  <c r="S304" i="16"/>
  <c r="R304" i="16"/>
  <c r="Q304" i="16"/>
  <c r="P304" i="16"/>
  <c r="O304" i="16"/>
  <c r="N304" i="16"/>
  <c r="M304" i="16"/>
  <c r="L304" i="16"/>
  <c r="K304" i="16"/>
  <c r="J304" i="16"/>
  <c r="I304" i="16"/>
  <c r="H304" i="16"/>
  <c r="G304" i="16"/>
  <c r="F304" i="16"/>
  <c r="E304" i="16"/>
  <c r="D304" i="16"/>
  <c r="C304" i="16"/>
  <c r="AF303" i="16"/>
  <c r="AE303" i="16"/>
  <c r="AD303" i="16"/>
  <c r="AC303" i="16"/>
  <c r="AB303" i="16"/>
  <c r="AA303" i="16"/>
  <c r="Z303" i="16"/>
  <c r="Y303" i="16"/>
  <c r="X303" i="16"/>
  <c r="W303" i="16"/>
  <c r="V303" i="16"/>
  <c r="U303" i="16"/>
  <c r="T303" i="16"/>
  <c r="S303" i="16"/>
  <c r="R303" i="16"/>
  <c r="Q303" i="16"/>
  <c r="P303" i="16"/>
  <c r="O303" i="16"/>
  <c r="N303" i="16"/>
  <c r="M303" i="16"/>
  <c r="L303" i="16"/>
  <c r="K303" i="16"/>
  <c r="J303" i="16"/>
  <c r="I303" i="16"/>
  <c r="H303" i="16"/>
  <c r="G303" i="16"/>
  <c r="F303" i="16"/>
  <c r="E303" i="16"/>
  <c r="D303" i="16"/>
  <c r="C303" i="16"/>
  <c r="AF302" i="16"/>
  <c r="AE302" i="16"/>
  <c r="AD302" i="16"/>
  <c r="AC302" i="16"/>
  <c r="AB302" i="16"/>
  <c r="AA302" i="16"/>
  <c r="Z302" i="16"/>
  <c r="Y302" i="16"/>
  <c r="X302" i="16"/>
  <c r="W302" i="16"/>
  <c r="V302" i="16"/>
  <c r="U302" i="16"/>
  <c r="T302" i="16"/>
  <c r="S302" i="16"/>
  <c r="R302" i="16"/>
  <c r="Q302" i="16"/>
  <c r="P302" i="16"/>
  <c r="O302" i="16"/>
  <c r="N302" i="16"/>
  <c r="M302" i="16"/>
  <c r="L302" i="16"/>
  <c r="K302" i="16"/>
  <c r="J302" i="16"/>
  <c r="I302" i="16"/>
  <c r="H302" i="16"/>
  <c r="G302" i="16"/>
  <c r="F302" i="16"/>
  <c r="E302" i="16"/>
  <c r="D302" i="16"/>
  <c r="C302" i="16"/>
  <c r="AF301" i="16"/>
  <c r="AE301" i="16"/>
  <c r="AD301" i="16"/>
  <c r="AC301" i="16"/>
  <c r="AB301" i="16"/>
  <c r="AA301" i="16"/>
  <c r="Z301" i="16"/>
  <c r="Y301" i="16"/>
  <c r="X301" i="16"/>
  <c r="W301" i="16"/>
  <c r="V301" i="16"/>
  <c r="U301" i="16"/>
  <c r="T301" i="16"/>
  <c r="S301" i="16"/>
  <c r="R301" i="16"/>
  <c r="Q301" i="16"/>
  <c r="P301" i="16"/>
  <c r="O301" i="16"/>
  <c r="N301" i="16"/>
  <c r="M301" i="16"/>
  <c r="L301" i="16"/>
  <c r="K301" i="16"/>
  <c r="J301" i="16"/>
  <c r="I301" i="16"/>
  <c r="H301" i="16"/>
  <c r="G301" i="16"/>
  <c r="F301" i="16"/>
  <c r="E301" i="16"/>
  <c r="D301" i="16"/>
  <c r="C301" i="16"/>
  <c r="B305" i="16"/>
  <c r="B304" i="16"/>
  <c r="B303" i="16"/>
  <c r="B302" i="16"/>
  <c r="B301" i="16"/>
  <c r="AF263" i="16"/>
  <c r="AE263" i="16"/>
  <c r="AD263" i="16"/>
  <c r="AC263" i="16"/>
  <c r="AB263" i="16"/>
  <c r="AA263" i="16"/>
  <c r="Z263" i="16"/>
  <c r="Y263" i="16"/>
  <c r="X263" i="16"/>
  <c r="W263" i="16"/>
  <c r="V263" i="16"/>
  <c r="U263" i="16"/>
  <c r="T263" i="16"/>
  <c r="S263" i="16"/>
  <c r="R263" i="16"/>
  <c r="Q263" i="16"/>
  <c r="P263" i="16"/>
  <c r="O263" i="16"/>
  <c r="N263" i="16"/>
  <c r="M263" i="16"/>
  <c r="L263" i="16"/>
  <c r="K263" i="16"/>
  <c r="J263" i="16"/>
  <c r="I263" i="16"/>
  <c r="H263" i="16"/>
  <c r="G263" i="16"/>
  <c r="F263" i="16"/>
  <c r="E263" i="16"/>
  <c r="D263" i="16"/>
  <c r="C263" i="16"/>
  <c r="AF262" i="16"/>
  <c r="AE262" i="16"/>
  <c r="AD262" i="16"/>
  <c r="AC262" i="16"/>
  <c r="AB262" i="16"/>
  <c r="AA262" i="16"/>
  <c r="Z262" i="16"/>
  <c r="Y262" i="16"/>
  <c r="X262" i="16"/>
  <c r="W262" i="16"/>
  <c r="V262" i="16"/>
  <c r="U262" i="16"/>
  <c r="T262" i="16"/>
  <c r="S262" i="16"/>
  <c r="R262" i="16"/>
  <c r="Q262" i="16"/>
  <c r="P262" i="16"/>
  <c r="O262" i="16"/>
  <c r="N262" i="16"/>
  <c r="M262" i="16"/>
  <c r="L262" i="16"/>
  <c r="K262" i="16"/>
  <c r="J262" i="16"/>
  <c r="I262" i="16"/>
  <c r="H262" i="16"/>
  <c r="G262" i="16"/>
  <c r="F262" i="16"/>
  <c r="E262" i="16"/>
  <c r="D262" i="16"/>
  <c r="C262" i="16"/>
  <c r="AF261" i="16"/>
  <c r="AE261" i="16"/>
  <c r="AD261" i="16"/>
  <c r="AC261" i="16"/>
  <c r="AB261" i="16"/>
  <c r="AA261" i="16"/>
  <c r="Z261" i="16"/>
  <c r="Y261" i="16"/>
  <c r="X261" i="16"/>
  <c r="W261" i="16"/>
  <c r="V261" i="16"/>
  <c r="U261" i="16"/>
  <c r="T261" i="16"/>
  <c r="S261" i="16"/>
  <c r="R261" i="16"/>
  <c r="Q261" i="16"/>
  <c r="P261" i="16"/>
  <c r="O261" i="16"/>
  <c r="N261" i="16"/>
  <c r="M261" i="16"/>
  <c r="L261" i="16"/>
  <c r="K261" i="16"/>
  <c r="J261" i="16"/>
  <c r="I261" i="16"/>
  <c r="H261" i="16"/>
  <c r="G261" i="16"/>
  <c r="F261" i="16"/>
  <c r="E261" i="16"/>
  <c r="D261" i="16"/>
  <c r="C261" i="16"/>
  <c r="AF260" i="16"/>
  <c r="AE260" i="16"/>
  <c r="AD260" i="16"/>
  <c r="AC260" i="16"/>
  <c r="AB260" i="16"/>
  <c r="AA260" i="16"/>
  <c r="Z260" i="16"/>
  <c r="Y260" i="16"/>
  <c r="X260" i="16"/>
  <c r="W260" i="16"/>
  <c r="V260" i="16"/>
  <c r="U260" i="16"/>
  <c r="T260" i="16"/>
  <c r="S260" i="16"/>
  <c r="R260" i="16"/>
  <c r="Q260" i="16"/>
  <c r="P260" i="16"/>
  <c r="O260" i="16"/>
  <c r="N260" i="16"/>
  <c r="M260" i="16"/>
  <c r="L260" i="16"/>
  <c r="K260" i="16"/>
  <c r="J260" i="16"/>
  <c r="I260" i="16"/>
  <c r="H260" i="16"/>
  <c r="G260" i="16"/>
  <c r="F260" i="16"/>
  <c r="E260" i="16"/>
  <c r="D260" i="16"/>
  <c r="C260" i="16"/>
  <c r="AF259" i="16"/>
  <c r="AE259" i="16"/>
  <c r="AD259" i="16"/>
  <c r="AC259" i="16"/>
  <c r="AB259" i="16"/>
  <c r="AA259" i="16"/>
  <c r="Z259" i="16"/>
  <c r="Y259" i="16"/>
  <c r="X259" i="16"/>
  <c r="W259" i="16"/>
  <c r="V259" i="16"/>
  <c r="U259" i="16"/>
  <c r="T259" i="16"/>
  <c r="S259" i="16"/>
  <c r="R259" i="16"/>
  <c r="Q259" i="16"/>
  <c r="P259" i="16"/>
  <c r="O259" i="16"/>
  <c r="N259" i="16"/>
  <c r="M259" i="16"/>
  <c r="L259" i="16"/>
  <c r="K259" i="16"/>
  <c r="J259" i="16"/>
  <c r="I259" i="16"/>
  <c r="H259" i="16"/>
  <c r="G259" i="16"/>
  <c r="F259" i="16"/>
  <c r="E259" i="16"/>
  <c r="D259" i="16"/>
  <c r="C259" i="16"/>
  <c r="B263" i="16"/>
  <c r="B262" i="16"/>
  <c r="B261" i="16"/>
  <c r="B260" i="16"/>
  <c r="B259" i="16"/>
  <c r="AE221" i="16"/>
  <c r="AD221" i="16"/>
  <c r="AC221" i="16"/>
  <c r="AB221" i="16"/>
  <c r="AA221" i="16"/>
  <c r="Z221" i="16"/>
  <c r="Y221" i="16"/>
  <c r="X221" i="16"/>
  <c r="W221" i="16"/>
  <c r="V221" i="16"/>
  <c r="U221" i="16"/>
  <c r="T221" i="16"/>
  <c r="S221" i="16"/>
  <c r="R221" i="16"/>
  <c r="Q221" i="16"/>
  <c r="P221" i="16"/>
  <c r="O221" i="16"/>
  <c r="N221" i="16"/>
  <c r="M221" i="16"/>
  <c r="L221" i="16"/>
  <c r="K221" i="16"/>
  <c r="J221" i="16"/>
  <c r="I221" i="16"/>
  <c r="H221" i="16"/>
  <c r="G221" i="16"/>
  <c r="F221" i="16"/>
  <c r="E221" i="16"/>
  <c r="D221" i="16"/>
  <c r="C221" i="16"/>
  <c r="AE220" i="16"/>
  <c r="AD220" i="16"/>
  <c r="AC220" i="16"/>
  <c r="AB220" i="16"/>
  <c r="AA220" i="16"/>
  <c r="Z220" i="16"/>
  <c r="Y220" i="16"/>
  <c r="X220" i="16"/>
  <c r="W220" i="16"/>
  <c r="V220" i="16"/>
  <c r="U220" i="16"/>
  <c r="T220" i="16"/>
  <c r="S220" i="16"/>
  <c r="R220" i="16"/>
  <c r="Q220" i="16"/>
  <c r="P220" i="16"/>
  <c r="O220" i="16"/>
  <c r="N220" i="16"/>
  <c r="M220" i="16"/>
  <c r="L220" i="16"/>
  <c r="K220" i="16"/>
  <c r="J220" i="16"/>
  <c r="I220" i="16"/>
  <c r="H220" i="16"/>
  <c r="G220" i="16"/>
  <c r="F220" i="16"/>
  <c r="E220" i="16"/>
  <c r="D220" i="16"/>
  <c r="C220" i="16"/>
  <c r="AE219" i="16"/>
  <c r="AD219" i="16"/>
  <c r="AC219" i="16"/>
  <c r="AB219" i="16"/>
  <c r="AA219" i="16"/>
  <c r="Z219" i="16"/>
  <c r="Y219" i="16"/>
  <c r="X219" i="16"/>
  <c r="W219" i="16"/>
  <c r="V219" i="16"/>
  <c r="U219" i="16"/>
  <c r="T219" i="16"/>
  <c r="S219" i="16"/>
  <c r="R219" i="16"/>
  <c r="Q219" i="16"/>
  <c r="P219" i="16"/>
  <c r="O219" i="16"/>
  <c r="N219" i="16"/>
  <c r="M219" i="16"/>
  <c r="L219" i="16"/>
  <c r="K219" i="16"/>
  <c r="J219" i="16"/>
  <c r="I219" i="16"/>
  <c r="H219" i="16"/>
  <c r="G219" i="16"/>
  <c r="F219" i="16"/>
  <c r="E219" i="16"/>
  <c r="D219" i="16"/>
  <c r="C219" i="16"/>
  <c r="AE218" i="16"/>
  <c r="AD218" i="16"/>
  <c r="AC218" i="16"/>
  <c r="AB218" i="16"/>
  <c r="AA218" i="16"/>
  <c r="Z218" i="16"/>
  <c r="Y218" i="16"/>
  <c r="X218" i="16"/>
  <c r="W218" i="16"/>
  <c r="V218" i="16"/>
  <c r="U218" i="16"/>
  <c r="T218" i="16"/>
  <c r="S218" i="16"/>
  <c r="R218" i="16"/>
  <c r="Q218" i="16"/>
  <c r="P218" i="16"/>
  <c r="O218" i="16"/>
  <c r="N218" i="16"/>
  <c r="M218" i="16"/>
  <c r="L218" i="16"/>
  <c r="K218" i="16"/>
  <c r="J218" i="16"/>
  <c r="I218" i="16"/>
  <c r="H218" i="16"/>
  <c r="G218" i="16"/>
  <c r="F218" i="16"/>
  <c r="E218" i="16"/>
  <c r="D218" i="16"/>
  <c r="C218" i="16"/>
  <c r="AE217" i="16"/>
  <c r="AD217" i="16"/>
  <c r="AC217" i="16"/>
  <c r="AB217" i="16"/>
  <c r="AA217" i="16"/>
  <c r="Z217" i="16"/>
  <c r="Y217" i="16"/>
  <c r="X217" i="16"/>
  <c r="W217" i="16"/>
  <c r="V217" i="16"/>
  <c r="U217" i="16"/>
  <c r="T217" i="16"/>
  <c r="S217" i="16"/>
  <c r="R217" i="16"/>
  <c r="Q217" i="16"/>
  <c r="P217" i="16"/>
  <c r="O217" i="16"/>
  <c r="N217" i="16"/>
  <c r="M217" i="16"/>
  <c r="L217" i="16"/>
  <c r="K217" i="16"/>
  <c r="J217" i="16"/>
  <c r="I217" i="16"/>
  <c r="H217" i="16"/>
  <c r="G217" i="16"/>
  <c r="F217" i="16"/>
  <c r="E217" i="16"/>
  <c r="D217" i="16"/>
  <c r="C217" i="16"/>
  <c r="B221" i="16"/>
  <c r="B220" i="16"/>
  <c r="B219" i="16"/>
  <c r="B218" i="16"/>
  <c r="B217" i="16"/>
  <c r="AF179" i="16"/>
  <c r="AE179" i="16"/>
  <c r="AD179" i="16"/>
  <c r="AC179" i="16"/>
  <c r="AB179" i="16"/>
  <c r="AA179" i="16"/>
  <c r="Z179" i="16"/>
  <c r="Y179" i="16"/>
  <c r="X179" i="16"/>
  <c r="W179" i="16"/>
  <c r="V179" i="16"/>
  <c r="U179" i="16"/>
  <c r="T179" i="16"/>
  <c r="S179" i="16"/>
  <c r="R179" i="16"/>
  <c r="Q179" i="16"/>
  <c r="P179" i="16"/>
  <c r="O179" i="16"/>
  <c r="N179" i="16"/>
  <c r="M179" i="16"/>
  <c r="L179" i="16"/>
  <c r="K179" i="16"/>
  <c r="J179" i="16"/>
  <c r="I179" i="16"/>
  <c r="H179" i="16"/>
  <c r="G179" i="16"/>
  <c r="F179" i="16"/>
  <c r="E179" i="16"/>
  <c r="D179" i="16"/>
  <c r="C179" i="16"/>
  <c r="AF178" i="16"/>
  <c r="AE178" i="16"/>
  <c r="AD178" i="16"/>
  <c r="AC178" i="16"/>
  <c r="AB178" i="16"/>
  <c r="AA178" i="16"/>
  <c r="Z178" i="16"/>
  <c r="Y178" i="16"/>
  <c r="X178" i="16"/>
  <c r="W178" i="16"/>
  <c r="V178" i="16"/>
  <c r="U178" i="16"/>
  <c r="T178" i="16"/>
  <c r="S178" i="16"/>
  <c r="R178" i="16"/>
  <c r="Q178" i="16"/>
  <c r="P178" i="16"/>
  <c r="O178" i="16"/>
  <c r="N178" i="16"/>
  <c r="M178" i="16"/>
  <c r="L178" i="16"/>
  <c r="K178" i="16"/>
  <c r="J178" i="16"/>
  <c r="I178" i="16"/>
  <c r="H178" i="16"/>
  <c r="G178" i="16"/>
  <c r="F178" i="16"/>
  <c r="E178" i="16"/>
  <c r="D178" i="16"/>
  <c r="C178" i="16"/>
  <c r="AF177" i="16"/>
  <c r="AE177" i="16"/>
  <c r="AD177" i="16"/>
  <c r="AC177" i="16"/>
  <c r="AB177" i="16"/>
  <c r="AA177" i="16"/>
  <c r="Z177" i="16"/>
  <c r="Y177" i="16"/>
  <c r="X177" i="16"/>
  <c r="W177" i="16"/>
  <c r="V177" i="16"/>
  <c r="U177" i="16"/>
  <c r="T177" i="16"/>
  <c r="S177" i="16"/>
  <c r="R177" i="16"/>
  <c r="Q177" i="16"/>
  <c r="P177" i="16"/>
  <c r="O177" i="16"/>
  <c r="N177" i="16"/>
  <c r="M177" i="16"/>
  <c r="L177" i="16"/>
  <c r="K177" i="16"/>
  <c r="J177" i="16"/>
  <c r="I177" i="16"/>
  <c r="H177" i="16"/>
  <c r="G177" i="16"/>
  <c r="F177" i="16"/>
  <c r="E177" i="16"/>
  <c r="D177" i="16"/>
  <c r="C177" i="16"/>
  <c r="AF176" i="16"/>
  <c r="AE176" i="16"/>
  <c r="AD176" i="16"/>
  <c r="AC176" i="16"/>
  <c r="AB176" i="16"/>
  <c r="AA176" i="16"/>
  <c r="Z176" i="16"/>
  <c r="Y176" i="16"/>
  <c r="X176" i="16"/>
  <c r="W176" i="16"/>
  <c r="V176" i="16"/>
  <c r="U176" i="16"/>
  <c r="T176" i="16"/>
  <c r="S176" i="16"/>
  <c r="R176" i="16"/>
  <c r="Q176" i="16"/>
  <c r="P176" i="16"/>
  <c r="O176" i="16"/>
  <c r="N176" i="16"/>
  <c r="M176" i="16"/>
  <c r="L176" i="16"/>
  <c r="K176" i="16"/>
  <c r="J176" i="16"/>
  <c r="I176" i="16"/>
  <c r="H176" i="16"/>
  <c r="G176" i="16"/>
  <c r="F176" i="16"/>
  <c r="E176" i="16"/>
  <c r="D176" i="16"/>
  <c r="C176" i="16"/>
  <c r="AF175" i="16"/>
  <c r="AE175" i="16"/>
  <c r="AD175" i="16"/>
  <c r="AC175" i="16"/>
  <c r="AB175" i="16"/>
  <c r="AA175" i="16"/>
  <c r="Z175" i="16"/>
  <c r="Y175" i="16"/>
  <c r="X175" i="16"/>
  <c r="W175" i="16"/>
  <c r="V175" i="16"/>
  <c r="U175" i="16"/>
  <c r="T175" i="16"/>
  <c r="S175" i="16"/>
  <c r="R175" i="16"/>
  <c r="Q175" i="16"/>
  <c r="P175" i="16"/>
  <c r="O175" i="16"/>
  <c r="N175" i="16"/>
  <c r="M175" i="16"/>
  <c r="L175" i="16"/>
  <c r="K175" i="16"/>
  <c r="J175" i="16"/>
  <c r="I175" i="16"/>
  <c r="H175" i="16"/>
  <c r="G175" i="16"/>
  <c r="F175" i="16"/>
  <c r="E175" i="16"/>
  <c r="D175" i="16"/>
  <c r="C175" i="16"/>
  <c r="B179" i="16"/>
  <c r="B178" i="16"/>
  <c r="B177" i="16"/>
  <c r="B176" i="16"/>
  <c r="B175" i="16"/>
  <c r="AE137" i="16"/>
  <c r="AD137" i="16"/>
  <c r="AC137" i="16"/>
  <c r="AB137" i="16"/>
  <c r="AA137" i="16"/>
  <c r="Z137" i="16"/>
  <c r="Y137" i="16"/>
  <c r="X137" i="16"/>
  <c r="W137" i="16"/>
  <c r="V137" i="16"/>
  <c r="U137" i="16"/>
  <c r="T137" i="16"/>
  <c r="S137" i="16"/>
  <c r="R137" i="16"/>
  <c r="Q137" i="16"/>
  <c r="P137" i="16"/>
  <c r="O137" i="16"/>
  <c r="N137" i="16"/>
  <c r="M137" i="16"/>
  <c r="L137" i="16"/>
  <c r="K137" i="16"/>
  <c r="J137" i="16"/>
  <c r="I137" i="16"/>
  <c r="H137" i="16"/>
  <c r="G137" i="16"/>
  <c r="F137" i="16"/>
  <c r="E137" i="16"/>
  <c r="D137" i="16"/>
  <c r="C137" i="16"/>
  <c r="AE136" i="16"/>
  <c r="AD136" i="16"/>
  <c r="AC136" i="16"/>
  <c r="AB136" i="16"/>
  <c r="AA136" i="16"/>
  <c r="Z136" i="16"/>
  <c r="Y136" i="16"/>
  <c r="X136" i="16"/>
  <c r="W136" i="16"/>
  <c r="V136" i="16"/>
  <c r="U136" i="16"/>
  <c r="T136" i="16"/>
  <c r="S136" i="16"/>
  <c r="R136" i="16"/>
  <c r="Q136" i="16"/>
  <c r="P136" i="16"/>
  <c r="O136" i="16"/>
  <c r="N136" i="16"/>
  <c r="M136" i="16"/>
  <c r="L136" i="16"/>
  <c r="K136" i="16"/>
  <c r="J136" i="16"/>
  <c r="I136" i="16"/>
  <c r="H136" i="16"/>
  <c r="G136" i="16"/>
  <c r="F136" i="16"/>
  <c r="E136" i="16"/>
  <c r="D136" i="16"/>
  <c r="C136" i="16"/>
  <c r="AE135" i="16"/>
  <c r="AD135" i="16"/>
  <c r="AC135" i="16"/>
  <c r="AB135" i="16"/>
  <c r="AA135" i="16"/>
  <c r="Z135" i="16"/>
  <c r="Y135" i="16"/>
  <c r="X135" i="16"/>
  <c r="W135" i="16"/>
  <c r="V135" i="16"/>
  <c r="U135" i="16"/>
  <c r="T135" i="16"/>
  <c r="S135" i="16"/>
  <c r="R135" i="16"/>
  <c r="Q135" i="16"/>
  <c r="P135" i="16"/>
  <c r="O135" i="16"/>
  <c r="N135" i="16"/>
  <c r="M135" i="16"/>
  <c r="L135" i="16"/>
  <c r="K135" i="16"/>
  <c r="J135" i="16"/>
  <c r="I135" i="16"/>
  <c r="H135" i="16"/>
  <c r="G135" i="16"/>
  <c r="F135" i="16"/>
  <c r="E135" i="16"/>
  <c r="D135" i="16"/>
  <c r="C135" i="16"/>
  <c r="AE134" i="16"/>
  <c r="AD134" i="16"/>
  <c r="AC134" i="16"/>
  <c r="AB134" i="16"/>
  <c r="AA134" i="16"/>
  <c r="Z134" i="16"/>
  <c r="Y134" i="16"/>
  <c r="X134" i="16"/>
  <c r="W134" i="16"/>
  <c r="V134" i="16"/>
  <c r="U134" i="16"/>
  <c r="T134" i="16"/>
  <c r="S134" i="16"/>
  <c r="R134" i="16"/>
  <c r="Q134" i="16"/>
  <c r="P134" i="16"/>
  <c r="O134" i="16"/>
  <c r="N134" i="16"/>
  <c r="M134" i="16"/>
  <c r="L134" i="16"/>
  <c r="K134" i="16"/>
  <c r="J134" i="16"/>
  <c r="I134" i="16"/>
  <c r="H134" i="16"/>
  <c r="G134" i="16"/>
  <c r="F134" i="16"/>
  <c r="E134" i="16"/>
  <c r="D134" i="16"/>
  <c r="C134" i="16"/>
  <c r="AE133" i="16"/>
  <c r="AD133" i="16"/>
  <c r="AC133" i="16"/>
  <c r="AB133" i="16"/>
  <c r="AA133" i="16"/>
  <c r="Z133" i="16"/>
  <c r="Y133" i="16"/>
  <c r="X133" i="16"/>
  <c r="W133" i="16"/>
  <c r="V133" i="16"/>
  <c r="U133" i="16"/>
  <c r="T133" i="16"/>
  <c r="S133" i="16"/>
  <c r="R133" i="16"/>
  <c r="Q133" i="16"/>
  <c r="P133" i="16"/>
  <c r="O133" i="16"/>
  <c r="N133" i="16"/>
  <c r="M133" i="16"/>
  <c r="L133" i="16"/>
  <c r="K133" i="16"/>
  <c r="J133" i="16"/>
  <c r="I133" i="16"/>
  <c r="H133" i="16"/>
  <c r="G133" i="16"/>
  <c r="F133" i="16"/>
  <c r="E133" i="16"/>
  <c r="D133" i="16"/>
  <c r="C133" i="16"/>
  <c r="B137" i="16"/>
  <c r="B136" i="16"/>
  <c r="B135" i="16"/>
  <c r="B134" i="16"/>
  <c r="B133" i="16"/>
  <c r="AF95" i="16"/>
  <c r="AE95" i="16"/>
  <c r="AD95" i="16"/>
  <c r="AC95" i="16"/>
  <c r="AB95" i="16"/>
  <c r="AA95" i="16"/>
  <c r="Z95" i="16"/>
  <c r="Y95" i="16"/>
  <c r="X95" i="16"/>
  <c r="W95" i="16"/>
  <c r="V95" i="16"/>
  <c r="U95" i="16"/>
  <c r="T95" i="16"/>
  <c r="S95" i="16"/>
  <c r="R95" i="16"/>
  <c r="Q95" i="16"/>
  <c r="P95" i="16"/>
  <c r="O95" i="16"/>
  <c r="N95" i="16"/>
  <c r="M95" i="16"/>
  <c r="L95" i="16"/>
  <c r="K95" i="16"/>
  <c r="J95" i="16"/>
  <c r="I95" i="16"/>
  <c r="H95" i="16"/>
  <c r="G95" i="16"/>
  <c r="F95" i="16"/>
  <c r="E95" i="16"/>
  <c r="C95" i="16"/>
  <c r="AF94" i="16"/>
  <c r="AE94" i="16"/>
  <c r="AD94" i="16"/>
  <c r="AC94" i="16"/>
  <c r="AB94" i="16"/>
  <c r="AA94" i="16"/>
  <c r="Z94" i="16"/>
  <c r="Y94" i="16"/>
  <c r="X94" i="16"/>
  <c r="W94" i="16"/>
  <c r="V94" i="16"/>
  <c r="U94" i="16"/>
  <c r="T94" i="16"/>
  <c r="S94" i="16"/>
  <c r="R94" i="16"/>
  <c r="Q94" i="16"/>
  <c r="P94" i="16"/>
  <c r="O94" i="16"/>
  <c r="N94" i="16"/>
  <c r="M94" i="16"/>
  <c r="L94" i="16"/>
  <c r="K94" i="16"/>
  <c r="J94" i="16"/>
  <c r="I94" i="16"/>
  <c r="H94" i="16"/>
  <c r="G94" i="16"/>
  <c r="F94" i="16"/>
  <c r="E94" i="16"/>
  <c r="C94" i="16"/>
  <c r="AF93" i="16"/>
  <c r="AE93" i="16"/>
  <c r="AD93" i="16"/>
  <c r="AC93" i="16"/>
  <c r="AB93" i="16"/>
  <c r="AA93" i="16"/>
  <c r="Z93" i="16"/>
  <c r="Y93" i="16"/>
  <c r="X93" i="16"/>
  <c r="W93" i="16"/>
  <c r="V93" i="16"/>
  <c r="U93" i="16"/>
  <c r="T93" i="16"/>
  <c r="S93" i="16"/>
  <c r="R93" i="16"/>
  <c r="Q93" i="16"/>
  <c r="P93" i="16"/>
  <c r="O93" i="16"/>
  <c r="N93" i="16"/>
  <c r="M93" i="16"/>
  <c r="L93" i="16"/>
  <c r="K93" i="16"/>
  <c r="J93" i="16"/>
  <c r="I93" i="16"/>
  <c r="H93" i="16"/>
  <c r="G93" i="16"/>
  <c r="F93" i="16"/>
  <c r="E93" i="16"/>
  <c r="C93" i="16"/>
  <c r="AF92" i="16"/>
  <c r="AE92" i="16"/>
  <c r="AD92" i="16"/>
  <c r="AC92" i="16"/>
  <c r="AB92" i="16"/>
  <c r="AA92" i="16"/>
  <c r="Z92" i="16"/>
  <c r="Y92" i="16"/>
  <c r="X92" i="16"/>
  <c r="W92" i="16"/>
  <c r="V92" i="16"/>
  <c r="U92" i="16"/>
  <c r="T92" i="16"/>
  <c r="S92" i="16"/>
  <c r="R92" i="16"/>
  <c r="Q92" i="16"/>
  <c r="P92" i="16"/>
  <c r="O92" i="16"/>
  <c r="N92" i="16"/>
  <c r="M92" i="16"/>
  <c r="L92" i="16"/>
  <c r="K92" i="16"/>
  <c r="J92" i="16"/>
  <c r="I92" i="16"/>
  <c r="H92" i="16"/>
  <c r="G92" i="16"/>
  <c r="F92" i="16"/>
  <c r="E92" i="16"/>
  <c r="C92" i="16"/>
  <c r="AF91" i="16"/>
  <c r="AE91" i="16"/>
  <c r="AD91" i="16"/>
  <c r="AC91" i="16"/>
  <c r="AB91" i="16"/>
  <c r="AA91" i="16"/>
  <c r="Z91" i="16"/>
  <c r="Y91" i="16"/>
  <c r="X91" i="16"/>
  <c r="W91" i="16"/>
  <c r="V91" i="16"/>
  <c r="U91" i="16"/>
  <c r="T91" i="16"/>
  <c r="S91" i="16"/>
  <c r="R91" i="16"/>
  <c r="Q91" i="16"/>
  <c r="P91" i="16"/>
  <c r="O91" i="16"/>
  <c r="N91" i="16"/>
  <c r="M91" i="16"/>
  <c r="L91" i="16"/>
  <c r="K91" i="16"/>
  <c r="J91" i="16"/>
  <c r="I91" i="16"/>
  <c r="H91" i="16"/>
  <c r="G91" i="16"/>
  <c r="F91" i="16"/>
  <c r="E91" i="16"/>
  <c r="C91" i="16"/>
  <c r="B95" i="16"/>
  <c r="B94" i="16"/>
  <c r="B93" i="16"/>
  <c r="B92" i="16"/>
  <c r="B91" i="16"/>
  <c r="AB53" i="16"/>
  <c r="AA53" i="16"/>
  <c r="Z53" i="16"/>
  <c r="Y53" i="16"/>
  <c r="X53" i="16"/>
  <c r="W53" i="16"/>
  <c r="V53" i="16"/>
  <c r="U53" i="16"/>
  <c r="T53" i="16"/>
  <c r="S53" i="16"/>
  <c r="R53" i="16"/>
  <c r="Q53" i="16"/>
  <c r="P53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C53" i="16"/>
  <c r="AB52" i="16"/>
  <c r="AA52" i="16"/>
  <c r="Z52" i="16"/>
  <c r="Y52" i="16"/>
  <c r="X52" i="16"/>
  <c r="W52" i="16"/>
  <c r="V52" i="16"/>
  <c r="U52" i="16"/>
  <c r="T52" i="16"/>
  <c r="S52" i="16"/>
  <c r="R52" i="16"/>
  <c r="Q52" i="16"/>
  <c r="P52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B53" i="16"/>
  <c r="B52" i="16"/>
  <c r="AB51" i="16"/>
  <c r="AA51" i="16"/>
  <c r="Z51" i="16"/>
  <c r="Y51" i="16"/>
  <c r="X51" i="16"/>
  <c r="W51" i="16"/>
  <c r="V51" i="16"/>
  <c r="U51" i="16"/>
  <c r="T51" i="16"/>
  <c r="S51" i="16"/>
  <c r="R51" i="16"/>
  <c r="Q51" i="16"/>
  <c r="P51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B51" i="16"/>
  <c r="AB50" i="16"/>
  <c r="AA50" i="16"/>
  <c r="Z50" i="16"/>
  <c r="Y50" i="16"/>
  <c r="X50" i="16"/>
  <c r="W50" i="16"/>
  <c r="V50" i="16"/>
  <c r="U50" i="16"/>
  <c r="T50" i="16"/>
  <c r="S50" i="16"/>
  <c r="R50" i="16"/>
  <c r="Q50" i="16"/>
  <c r="P50" i="16"/>
  <c r="O50" i="16"/>
  <c r="N50" i="16"/>
  <c r="M50" i="16"/>
  <c r="L50" i="16"/>
  <c r="K50" i="16"/>
  <c r="J50" i="16"/>
  <c r="I50" i="16"/>
  <c r="H50" i="16"/>
  <c r="G50" i="16"/>
  <c r="F50" i="16"/>
  <c r="E50" i="16"/>
  <c r="D50" i="16"/>
  <c r="C50" i="16"/>
  <c r="B50" i="16"/>
  <c r="AB49" i="16"/>
  <c r="AA49" i="16"/>
  <c r="Z49" i="16"/>
  <c r="Y49" i="16"/>
  <c r="X49" i="16"/>
  <c r="W49" i="16"/>
  <c r="V49" i="16"/>
  <c r="U49" i="16"/>
  <c r="T49" i="16"/>
  <c r="S49" i="16"/>
  <c r="R49" i="16"/>
  <c r="Q49" i="16"/>
  <c r="P49" i="16"/>
  <c r="O49" i="16"/>
  <c r="N49" i="16"/>
  <c r="M49" i="16"/>
  <c r="L49" i="16"/>
  <c r="K49" i="16"/>
  <c r="J49" i="16"/>
  <c r="I49" i="16"/>
  <c r="H49" i="16"/>
  <c r="G49" i="16"/>
  <c r="F49" i="16"/>
  <c r="E49" i="16"/>
  <c r="D49" i="16"/>
  <c r="C49" i="16"/>
  <c r="B49" i="16"/>
  <c r="C48" i="16"/>
  <c r="D48" i="16"/>
  <c r="E48" i="16"/>
  <c r="F48" i="16"/>
  <c r="G48" i="16"/>
  <c r="H48" i="16"/>
  <c r="I48" i="16"/>
  <c r="J48" i="16"/>
  <c r="K48" i="16"/>
  <c r="L48" i="16"/>
  <c r="M48" i="16"/>
  <c r="N48" i="16"/>
  <c r="O48" i="16"/>
  <c r="P48" i="16"/>
  <c r="Q48" i="16"/>
  <c r="R48" i="16"/>
  <c r="S48" i="16"/>
  <c r="T48" i="16"/>
  <c r="U48" i="16"/>
  <c r="V48" i="16"/>
  <c r="W48" i="16"/>
  <c r="X48" i="16"/>
  <c r="Y48" i="16"/>
  <c r="Z48" i="16"/>
  <c r="AA48" i="16"/>
  <c r="AB48" i="16"/>
  <c r="C90" i="16"/>
  <c r="E90" i="16"/>
  <c r="F90" i="16"/>
  <c r="G90" i="16"/>
  <c r="H90" i="16"/>
  <c r="I90" i="16"/>
  <c r="J90" i="16"/>
  <c r="K90" i="16"/>
  <c r="L90" i="16"/>
  <c r="M90" i="16"/>
  <c r="N90" i="16"/>
  <c r="O90" i="16"/>
  <c r="P90" i="16"/>
  <c r="Q90" i="16"/>
  <c r="R90" i="16"/>
  <c r="S90" i="16"/>
  <c r="T90" i="16"/>
  <c r="U90" i="16"/>
  <c r="V90" i="16"/>
  <c r="W90" i="16"/>
  <c r="X90" i="16"/>
  <c r="Y90" i="16"/>
  <c r="Z90" i="16"/>
  <c r="AA90" i="16"/>
  <c r="AB90" i="16"/>
  <c r="AC90" i="16"/>
  <c r="AD90" i="16"/>
  <c r="AE90" i="16"/>
  <c r="AF90" i="16"/>
  <c r="C132" i="16"/>
  <c r="D132" i="16"/>
  <c r="E132" i="16"/>
  <c r="F132" i="16"/>
  <c r="G132" i="16"/>
  <c r="H132" i="16"/>
  <c r="I132" i="16"/>
  <c r="J132" i="16"/>
  <c r="K132" i="16"/>
  <c r="L132" i="16"/>
  <c r="M132" i="16"/>
  <c r="N132" i="16"/>
  <c r="O132" i="16"/>
  <c r="P132" i="16"/>
  <c r="Q132" i="16"/>
  <c r="R132" i="16"/>
  <c r="S132" i="16"/>
  <c r="T132" i="16"/>
  <c r="U132" i="16"/>
  <c r="V132" i="16"/>
  <c r="W132" i="16"/>
  <c r="X132" i="16"/>
  <c r="Y132" i="16"/>
  <c r="Z132" i="16"/>
  <c r="AA132" i="16"/>
  <c r="AB132" i="16"/>
  <c r="AC132" i="16"/>
  <c r="AD132" i="16"/>
  <c r="AE132" i="16"/>
  <c r="C174" i="16"/>
  <c r="D174" i="16"/>
  <c r="E174" i="16"/>
  <c r="F174" i="16"/>
  <c r="G174" i="16"/>
  <c r="H174" i="16"/>
  <c r="I174" i="16"/>
  <c r="J174" i="16"/>
  <c r="K174" i="16"/>
  <c r="L174" i="16"/>
  <c r="M174" i="16"/>
  <c r="N174" i="16"/>
  <c r="O174" i="16"/>
  <c r="P174" i="16"/>
  <c r="Q174" i="16"/>
  <c r="R174" i="16"/>
  <c r="S174" i="16"/>
  <c r="T174" i="16"/>
  <c r="U174" i="16"/>
  <c r="V174" i="16"/>
  <c r="W174" i="16"/>
  <c r="X174" i="16"/>
  <c r="Y174" i="16"/>
  <c r="Z174" i="16"/>
  <c r="AA174" i="16"/>
  <c r="AB174" i="16"/>
  <c r="AC174" i="16"/>
  <c r="AD174" i="16"/>
  <c r="AE174" i="16"/>
  <c r="AF174" i="16"/>
  <c r="C216" i="16"/>
  <c r="D216" i="16"/>
  <c r="E216" i="16"/>
  <c r="F216" i="16"/>
  <c r="G216" i="16"/>
  <c r="H216" i="16"/>
  <c r="I216" i="16"/>
  <c r="J216" i="16"/>
  <c r="K216" i="16"/>
  <c r="L216" i="16"/>
  <c r="M216" i="16"/>
  <c r="N216" i="16"/>
  <c r="O216" i="16"/>
  <c r="P216" i="16"/>
  <c r="Q216" i="16"/>
  <c r="R216" i="16"/>
  <c r="S216" i="16"/>
  <c r="T216" i="16"/>
  <c r="U216" i="16"/>
  <c r="V216" i="16"/>
  <c r="W216" i="16"/>
  <c r="X216" i="16"/>
  <c r="Y216" i="16"/>
  <c r="Z216" i="16"/>
  <c r="AA216" i="16"/>
  <c r="AB216" i="16"/>
  <c r="AC216" i="16"/>
  <c r="AD216" i="16"/>
  <c r="AE216" i="16"/>
  <c r="C258" i="16"/>
  <c r="D258" i="16"/>
  <c r="E258" i="16"/>
  <c r="F258" i="16"/>
  <c r="G258" i="16"/>
  <c r="H258" i="16"/>
  <c r="I258" i="16"/>
  <c r="J258" i="16"/>
  <c r="K258" i="16"/>
  <c r="L258" i="16"/>
  <c r="M258" i="16"/>
  <c r="N258" i="16"/>
  <c r="O258" i="16"/>
  <c r="P258" i="16"/>
  <c r="Q258" i="16"/>
  <c r="R258" i="16"/>
  <c r="S258" i="16"/>
  <c r="T258" i="16"/>
  <c r="U258" i="16"/>
  <c r="V258" i="16"/>
  <c r="W258" i="16"/>
  <c r="X258" i="16"/>
  <c r="Y258" i="16"/>
  <c r="Z258" i="16"/>
  <c r="AA258" i="16"/>
  <c r="AB258" i="16"/>
  <c r="AC258" i="16"/>
  <c r="AD258" i="16"/>
  <c r="AE258" i="16"/>
  <c r="AF258" i="16"/>
  <c r="C300" i="16"/>
  <c r="D300" i="16"/>
  <c r="E300" i="16"/>
  <c r="F300" i="16"/>
  <c r="G300" i="16"/>
  <c r="H300" i="16"/>
  <c r="I300" i="16"/>
  <c r="J300" i="16"/>
  <c r="K300" i="16"/>
  <c r="L300" i="16"/>
  <c r="M300" i="16"/>
  <c r="N300" i="16"/>
  <c r="O300" i="16"/>
  <c r="P300" i="16"/>
  <c r="Q300" i="16"/>
  <c r="R300" i="16"/>
  <c r="S300" i="16"/>
  <c r="T300" i="16"/>
  <c r="U300" i="16"/>
  <c r="V300" i="16"/>
  <c r="W300" i="16"/>
  <c r="X300" i="16"/>
  <c r="Y300" i="16"/>
  <c r="Z300" i="16"/>
  <c r="AA300" i="16"/>
  <c r="AB300" i="16"/>
  <c r="AC300" i="16"/>
  <c r="AD300" i="16"/>
  <c r="AE300" i="16"/>
  <c r="AF300" i="16"/>
  <c r="AE342" i="16"/>
  <c r="C342" i="16"/>
  <c r="D342" i="16"/>
  <c r="E342" i="16"/>
  <c r="F342" i="16"/>
  <c r="G342" i="16"/>
  <c r="H342" i="16"/>
  <c r="I342" i="16"/>
  <c r="J342" i="16"/>
  <c r="K342" i="16"/>
  <c r="L342" i="16"/>
  <c r="M342" i="16"/>
  <c r="N342" i="16"/>
  <c r="O342" i="16"/>
  <c r="P342" i="16"/>
  <c r="Q342" i="16"/>
  <c r="R342" i="16"/>
  <c r="S342" i="16"/>
  <c r="T342" i="16"/>
  <c r="U342" i="16"/>
  <c r="V342" i="16"/>
  <c r="W342" i="16"/>
  <c r="X342" i="16"/>
  <c r="Y342" i="16"/>
  <c r="Z342" i="16"/>
  <c r="AA342" i="16"/>
  <c r="AB342" i="16"/>
  <c r="AC342" i="16"/>
  <c r="AD342" i="16"/>
  <c r="C384" i="16"/>
  <c r="D384" i="16"/>
  <c r="E384" i="16"/>
  <c r="F384" i="16"/>
  <c r="G384" i="16"/>
  <c r="H384" i="16"/>
  <c r="I384" i="16"/>
  <c r="J384" i="16"/>
  <c r="K384" i="16"/>
  <c r="L384" i="16"/>
  <c r="M384" i="16"/>
  <c r="N384" i="16"/>
  <c r="O384" i="16"/>
  <c r="P384" i="16"/>
  <c r="Q384" i="16"/>
  <c r="R384" i="16"/>
  <c r="S384" i="16"/>
  <c r="T384" i="16"/>
  <c r="U384" i="16"/>
  <c r="V384" i="16"/>
  <c r="W384" i="16"/>
  <c r="X384" i="16"/>
  <c r="Y384" i="16"/>
  <c r="Z384" i="16"/>
  <c r="AA384" i="16"/>
  <c r="AB384" i="16"/>
  <c r="AC384" i="16"/>
  <c r="AD384" i="16"/>
  <c r="AE384" i="16"/>
  <c r="AF384" i="16"/>
  <c r="C426" i="16"/>
  <c r="D426" i="16"/>
  <c r="E426" i="16"/>
  <c r="F426" i="16"/>
  <c r="G426" i="16"/>
  <c r="H426" i="16"/>
  <c r="I426" i="16"/>
  <c r="J426" i="16"/>
  <c r="K426" i="16"/>
  <c r="L426" i="16"/>
  <c r="M426" i="16"/>
  <c r="N426" i="16"/>
  <c r="O426" i="16"/>
  <c r="P426" i="16"/>
  <c r="Q426" i="16"/>
  <c r="R426" i="16"/>
  <c r="S426" i="16"/>
  <c r="T426" i="16"/>
  <c r="U426" i="16"/>
  <c r="V426" i="16"/>
  <c r="W426" i="16"/>
  <c r="X426" i="16"/>
  <c r="Y426" i="16"/>
  <c r="Z426" i="16"/>
  <c r="AA426" i="16"/>
  <c r="AB426" i="16"/>
  <c r="AC426" i="16"/>
  <c r="AD426" i="16"/>
  <c r="AE426" i="16"/>
  <c r="C468" i="16"/>
  <c r="D468" i="16"/>
  <c r="E468" i="16"/>
  <c r="F468" i="16"/>
  <c r="G468" i="16"/>
  <c r="H468" i="16"/>
  <c r="I468" i="16"/>
  <c r="J468" i="16"/>
  <c r="K468" i="16"/>
  <c r="L468" i="16"/>
  <c r="M468" i="16"/>
  <c r="N468" i="16"/>
  <c r="O468" i="16"/>
  <c r="P468" i="16"/>
  <c r="Q468" i="16"/>
  <c r="R468" i="16"/>
  <c r="S468" i="16"/>
  <c r="T468" i="16"/>
  <c r="U468" i="16"/>
  <c r="V468" i="16"/>
  <c r="W468" i="16"/>
  <c r="X468" i="16"/>
  <c r="Y468" i="16"/>
  <c r="Z468" i="16"/>
  <c r="AA468" i="16"/>
  <c r="AB468" i="16"/>
  <c r="AC468" i="16"/>
  <c r="AD468" i="16"/>
  <c r="AE468" i="16"/>
  <c r="AF468" i="16"/>
  <c r="B468" i="16"/>
  <c r="B426" i="16"/>
  <c r="B384" i="16"/>
  <c r="B342" i="16"/>
  <c r="B300" i="16"/>
  <c r="B258" i="16"/>
  <c r="B216" i="16"/>
  <c r="B174" i="16"/>
  <c r="B132" i="16"/>
  <c r="B90" i="16"/>
  <c r="B48" i="16"/>
  <c r="C47" i="16"/>
  <c r="D47" i="16"/>
  <c r="E47" i="16"/>
  <c r="F47" i="16"/>
  <c r="G47" i="16"/>
  <c r="H47" i="16"/>
  <c r="I47" i="16"/>
  <c r="J47" i="16"/>
  <c r="K47" i="16"/>
  <c r="L47" i="16"/>
  <c r="M47" i="16"/>
  <c r="N47" i="16"/>
  <c r="O47" i="16"/>
  <c r="P47" i="16"/>
  <c r="Q47" i="16"/>
  <c r="R47" i="16"/>
  <c r="S47" i="16"/>
  <c r="T47" i="16"/>
  <c r="U47" i="16"/>
  <c r="V47" i="16"/>
  <c r="W47" i="16"/>
  <c r="X47" i="16"/>
  <c r="Y47" i="16"/>
  <c r="Z47" i="16"/>
  <c r="AA47" i="16"/>
  <c r="AB47" i="16"/>
  <c r="C89" i="16"/>
  <c r="E89" i="16"/>
  <c r="F89" i="16"/>
  <c r="G89" i="16"/>
  <c r="H89" i="16"/>
  <c r="I89" i="16"/>
  <c r="J89" i="16"/>
  <c r="K89" i="16"/>
  <c r="L89" i="16"/>
  <c r="M89" i="16"/>
  <c r="N89" i="16"/>
  <c r="O89" i="16"/>
  <c r="P89" i="16"/>
  <c r="Q89" i="16"/>
  <c r="R89" i="16"/>
  <c r="S89" i="16"/>
  <c r="T89" i="16"/>
  <c r="U89" i="16"/>
  <c r="V89" i="16"/>
  <c r="W89" i="16"/>
  <c r="X89" i="16"/>
  <c r="Y89" i="16"/>
  <c r="Z89" i="16"/>
  <c r="AA89" i="16"/>
  <c r="AB89" i="16"/>
  <c r="AC89" i="16"/>
  <c r="AD89" i="16"/>
  <c r="AE89" i="16"/>
  <c r="AF89" i="16"/>
  <c r="C131" i="16"/>
  <c r="D131" i="16"/>
  <c r="E131" i="16"/>
  <c r="F131" i="16"/>
  <c r="G131" i="16"/>
  <c r="H131" i="16"/>
  <c r="I131" i="16"/>
  <c r="J131" i="16"/>
  <c r="K131" i="16"/>
  <c r="L131" i="16"/>
  <c r="M131" i="16"/>
  <c r="N131" i="16"/>
  <c r="O131" i="16"/>
  <c r="P131" i="16"/>
  <c r="Q131" i="16"/>
  <c r="R131" i="16"/>
  <c r="S131" i="16"/>
  <c r="T131" i="16"/>
  <c r="U131" i="16"/>
  <c r="V131" i="16"/>
  <c r="W131" i="16"/>
  <c r="X131" i="16"/>
  <c r="Y131" i="16"/>
  <c r="Z131" i="16"/>
  <c r="AA131" i="16"/>
  <c r="AB131" i="16"/>
  <c r="AC131" i="16"/>
  <c r="AD131" i="16"/>
  <c r="AE131" i="16"/>
  <c r="C173" i="16"/>
  <c r="D173" i="16"/>
  <c r="E173" i="16"/>
  <c r="F173" i="16"/>
  <c r="G173" i="16"/>
  <c r="H173" i="16"/>
  <c r="I173" i="16"/>
  <c r="J173" i="16"/>
  <c r="K173" i="16"/>
  <c r="L173" i="16"/>
  <c r="M173" i="16"/>
  <c r="N173" i="16"/>
  <c r="O173" i="16"/>
  <c r="P173" i="16"/>
  <c r="Q173" i="16"/>
  <c r="R173" i="16"/>
  <c r="S173" i="16"/>
  <c r="T173" i="16"/>
  <c r="U173" i="16"/>
  <c r="V173" i="16"/>
  <c r="W173" i="16"/>
  <c r="X173" i="16"/>
  <c r="Y173" i="16"/>
  <c r="Z173" i="16"/>
  <c r="AA173" i="16"/>
  <c r="AB173" i="16"/>
  <c r="AC173" i="16"/>
  <c r="AD173" i="16"/>
  <c r="AE173" i="16"/>
  <c r="AF173" i="16"/>
  <c r="C215" i="16"/>
  <c r="D215" i="16"/>
  <c r="E215" i="16"/>
  <c r="F215" i="16"/>
  <c r="G215" i="16"/>
  <c r="H215" i="16"/>
  <c r="I215" i="16"/>
  <c r="J215" i="16"/>
  <c r="K215" i="16"/>
  <c r="L215" i="16"/>
  <c r="M215" i="16"/>
  <c r="N215" i="16"/>
  <c r="O215" i="16"/>
  <c r="P215" i="16"/>
  <c r="Q215" i="16"/>
  <c r="R215" i="16"/>
  <c r="S215" i="16"/>
  <c r="T215" i="16"/>
  <c r="U215" i="16"/>
  <c r="V215" i="16"/>
  <c r="W215" i="16"/>
  <c r="X215" i="16"/>
  <c r="Y215" i="16"/>
  <c r="Z215" i="16"/>
  <c r="AA215" i="16"/>
  <c r="AB215" i="16"/>
  <c r="AC215" i="16"/>
  <c r="AD215" i="16"/>
  <c r="AE215" i="16"/>
  <c r="C257" i="16"/>
  <c r="D257" i="16"/>
  <c r="E257" i="16"/>
  <c r="F257" i="16"/>
  <c r="G257" i="16"/>
  <c r="H257" i="16"/>
  <c r="I257" i="16"/>
  <c r="J257" i="16"/>
  <c r="K257" i="16"/>
  <c r="L257" i="16"/>
  <c r="M257" i="16"/>
  <c r="N257" i="16"/>
  <c r="O257" i="16"/>
  <c r="P257" i="16"/>
  <c r="Q257" i="16"/>
  <c r="R257" i="16"/>
  <c r="S257" i="16"/>
  <c r="T257" i="16"/>
  <c r="U257" i="16"/>
  <c r="V257" i="16"/>
  <c r="W257" i="16"/>
  <c r="X257" i="16"/>
  <c r="Y257" i="16"/>
  <c r="Z257" i="16"/>
  <c r="AA257" i="16"/>
  <c r="AB257" i="16"/>
  <c r="AC257" i="16"/>
  <c r="AD257" i="16"/>
  <c r="AE257" i="16"/>
  <c r="AF257" i="16"/>
  <c r="C299" i="16"/>
  <c r="D299" i="16"/>
  <c r="E299" i="16"/>
  <c r="F299" i="16"/>
  <c r="G299" i="16"/>
  <c r="H299" i="16"/>
  <c r="I299" i="16"/>
  <c r="J299" i="16"/>
  <c r="K299" i="16"/>
  <c r="L299" i="16"/>
  <c r="M299" i="16"/>
  <c r="N299" i="16"/>
  <c r="O299" i="16"/>
  <c r="P299" i="16"/>
  <c r="Q299" i="16"/>
  <c r="R299" i="16"/>
  <c r="S299" i="16"/>
  <c r="T299" i="16"/>
  <c r="U299" i="16"/>
  <c r="V299" i="16"/>
  <c r="W299" i="16"/>
  <c r="X299" i="16"/>
  <c r="Y299" i="16"/>
  <c r="Z299" i="16"/>
  <c r="AA299" i="16"/>
  <c r="AB299" i="16"/>
  <c r="AC299" i="16"/>
  <c r="AD299" i="16"/>
  <c r="AE299" i="16"/>
  <c r="AF299" i="16"/>
  <c r="C341" i="16"/>
  <c r="D341" i="16"/>
  <c r="E341" i="16"/>
  <c r="F341" i="16"/>
  <c r="G341" i="16"/>
  <c r="H341" i="16"/>
  <c r="I341" i="16"/>
  <c r="J341" i="16"/>
  <c r="K341" i="16"/>
  <c r="L341" i="16"/>
  <c r="M341" i="16"/>
  <c r="N341" i="16"/>
  <c r="O341" i="16"/>
  <c r="P341" i="16"/>
  <c r="Q341" i="16"/>
  <c r="R341" i="16"/>
  <c r="S341" i="16"/>
  <c r="T341" i="16"/>
  <c r="U341" i="16"/>
  <c r="V341" i="16"/>
  <c r="W341" i="16"/>
  <c r="X341" i="16"/>
  <c r="Y341" i="16"/>
  <c r="Z341" i="16"/>
  <c r="AA341" i="16"/>
  <c r="AB341" i="16"/>
  <c r="AC341" i="16"/>
  <c r="AD341" i="16"/>
  <c r="AE341" i="16"/>
  <c r="C383" i="16"/>
  <c r="D383" i="16"/>
  <c r="E383" i="16"/>
  <c r="F383" i="16"/>
  <c r="G383" i="16"/>
  <c r="H383" i="16"/>
  <c r="I383" i="16"/>
  <c r="J383" i="16"/>
  <c r="K383" i="16"/>
  <c r="L383" i="16"/>
  <c r="M383" i="16"/>
  <c r="N383" i="16"/>
  <c r="O383" i="16"/>
  <c r="P383" i="16"/>
  <c r="Q383" i="16"/>
  <c r="R383" i="16"/>
  <c r="S383" i="16"/>
  <c r="T383" i="16"/>
  <c r="U383" i="16"/>
  <c r="V383" i="16"/>
  <c r="W383" i="16"/>
  <c r="X383" i="16"/>
  <c r="Y383" i="16"/>
  <c r="Z383" i="16"/>
  <c r="AA383" i="16"/>
  <c r="AB383" i="16"/>
  <c r="AC383" i="16"/>
  <c r="AD383" i="16"/>
  <c r="AE383" i="16"/>
  <c r="AF383" i="16"/>
  <c r="C425" i="16"/>
  <c r="D425" i="16"/>
  <c r="E425" i="16"/>
  <c r="F425" i="16"/>
  <c r="G425" i="16"/>
  <c r="H425" i="16"/>
  <c r="I425" i="16"/>
  <c r="J425" i="16"/>
  <c r="K425" i="16"/>
  <c r="L425" i="16"/>
  <c r="M425" i="16"/>
  <c r="N425" i="16"/>
  <c r="O425" i="16"/>
  <c r="P425" i="16"/>
  <c r="Q425" i="16"/>
  <c r="R425" i="16"/>
  <c r="S425" i="16"/>
  <c r="T425" i="16"/>
  <c r="U425" i="16"/>
  <c r="V425" i="16"/>
  <c r="W425" i="16"/>
  <c r="X425" i="16"/>
  <c r="Y425" i="16"/>
  <c r="Z425" i="16"/>
  <c r="AA425" i="16"/>
  <c r="AB425" i="16"/>
  <c r="AC425" i="16"/>
  <c r="AD425" i="16"/>
  <c r="AE425" i="16"/>
  <c r="C467" i="16"/>
  <c r="D467" i="16"/>
  <c r="E467" i="16"/>
  <c r="F467" i="16"/>
  <c r="G467" i="16"/>
  <c r="H467" i="16"/>
  <c r="I467" i="16"/>
  <c r="J467" i="16"/>
  <c r="K467" i="16"/>
  <c r="L467" i="16"/>
  <c r="M467" i="16"/>
  <c r="N467" i="16"/>
  <c r="O467" i="16"/>
  <c r="P467" i="16"/>
  <c r="Q467" i="16"/>
  <c r="R467" i="16"/>
  <c r="S467" i="16"/>
  <c r="T467" i="16"/>
  <c r="U467" i="16"/>
  <c r="V467" i="16"/>
  <c r="W467" i="16"/>
  <c r="X467" i="16"/>
  <c r="Y467" i="16"/>
  <c r="Z467" i="16"/>
  <c r="AA467" i="16"/>
  <c r="AB467" i="16"/>
  <c r="AC467" i="16"/>
  <c r="AD467" i="16"/>
  <c r="AE467" i="16"/>
  <c r="AF467" i="16"/>
  <c r="B467" i="16"/>
  <c r="B425" i="16"/>
  <c r="B383" i="16"/>
  <c r="B341" i="16"/>
  <c r="B299" i="16"/>
  <c r="B257" i="16"/>
  <c r="B215" i="16"/>
  <c r="B173" i="16"/>
  <c r="B131" i="16"/>
  <c r="B89" i="16"/>
  <c r="B47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O46" i="16"/>
  <c r="P46" i="16"/>
  <c r="Q46" i="16"/>
  <c r="R46" i="16"/>
  <c r="S46" i="16"/>
  <c r="T46" i="16"/>
  <c r="U46" i="16"/>
  <c r="V46" i="16"/>
  <c r="W46" i="16"/>
  <c r="X46" i="16"/>
  <c r="Y46" i="16"/>
  <c r="Z46" i="16"/>
  <c r="AA46" i="16"/>
  <c r="AB46" i="16"/>
  <c r="C88" i="16"/>
  <c r="E88" i="16"/>
  <c r="F88" i="16"/>
  <c r="G88" i="16"/>
  <c r="H88" i="16"/>
  <c r="I88" i="16"/>
  <c r="J88" i="16"/>
  <c r="K88" i="16"/>
  <c r="L88" i="16"/>
  <c r="M88" i="16"/>
  <c r="N88" i="16"/>
  <c r="O88" i="16"/>
  <c r="P88" i="16"/>
  <c r="Q88" i="16"/>
  <c r="R88" i="16"/>
  <c r="S88" i="16"/>
  <c r="T88" i="16"/>
  <c r="U88" i="16"/>
  <c r="V88" i="16"/>
  <c r="W88" i="16"/>
  <c r="X88" i="16"/>
  <c r="Y88" i="16"/>
  <c r="Z88" i="16"/>
  <c r="AA88" i="16"/>
  <c r="AB88" i="16"/>
  <c r="AC88" i="16"/>
  <c r="AD88" i="16"/>
  <c r="AE88" i="16"/>
  <c r="AF88" i="16"/>
  <c r="C130" i="16"/>
  <c r="D130" i="16"/>
  <c r="E130" i="16"/>
  <c r="F130" i="16"/>
  <c r="G130" i="16"/>
  <c r="H130" i="16"/>
  <c r="I130" i="16"/>
  <c r="J130" i="16"/>
  <c r="K130" i="16"/>
  <c r="L130" i="16"/>
  <c r="M130" i="16"/>
  <c r="N130" i="16"/>
  <c r="O130" i="16"/>
  <c r="P130" i="16"/>
  <c r="Q130" i="16"/>
  <c r="R130" i="16"/>
  <c r="S130" i="16"/>
  <c r="T130" i="16"/>
  <c r="U130" i="16"/>
  <c r="V130" i="16"/>
  <c r="W130" i="16"/>
  <c r="X130" i="16"/>
  <c r="Y130" i="16"/>
  <c r="Z130" i="16"/>
  <c r="AA130" i="16"/>
  <c r="AB130" i="16"/>
  <c r="AC130" i="16"/>
  <c r="AD130" i="16"/>
  <c r="AE130" i="16"/>
  <c r="C172" i="16"/>
  <c r="D172" i="16"/>
  <c r="E172" i="16"/>
  <c r="F172" i="16"/>
  <c r="G172" i="16"/>
  <c r="H172" i="16"/>
  <c r="I172" i="16"/>
  <c r="J172" i="16"/>
  <c r="K172" i="16"/>
  <c r="L172" i="16"/>
  <c r="M172" i="16"/>
  <c r="N172" i="16"/>
  <c r="O172" i="16"/>
  <c r="P172" i="16"/>
  <c r="Q172" i="16"/>
  <c r="R172" i="16"/>
  <c r="S172" i="16"/>
  <c r="T172" i="16"/>
  <c r="U172" i="16"/>
  <c r="V172" i="16"/>
  <c r="W172" i="16"/>
  <c r="X172" i="16"/>
  <c r="Y172" i="16"/>
  <c r="Z172" i="16"/>
  <c r="AA172" i="16"/>
  <c r="AB172" i="16"/>
  <c r="AC172" i="16"/>
  <c r="AD172" i="16"/>
  <c r="AE172" i="16"/>
  <c r="AF172" i="16"/>
  <c r="C214" i="16"/>
  <c r="D214" i="16"/>
  <c r="E214" i="16"/>
  <c r="F214" i="16"/>
  <c r="G214" i="16"/>
  <c r="H214" i="16"/>
  <c r="I214" i="16"/>
  <c r="J214" i="16"/>
  <c r="K214" i="16"/>
  <c r="L214" i="16"/>
  <c r="M214" i="16"/>
  <c r="N214" i="16"/>
  <c r="O214" i="16"/>
  <c r="P214" i="16"/>
  <c r="Q214" i="16"/>
  <c r="R214" i="16"/>
  <c r="S214" i="16"/>
  <c r="T214" i="16"/>
  <c r="U214" i="16"/>
  <c r="V214" i="16"/>
  <c r="W214" i="16"/>
  <c r="X214" i="16"/>
  <c r="Y214" i="16"/>
  <c r="Z214" i="16"/>
  <c r="AA214" i="16"/>
  <c r="AB214" i="16"/>
  <c r="AC214" i="16"/>
  <c r="AD214" i="16"/>
  <c r="AE214" i="16"/>
  <c r="C256" i="16"/>
  <c r="D256" i="16"/>
  <c r="E256" i="16"/>
  <c r="F256" i="16"/>
  <c r="G256" i="16"/>
  <c r="H256" i="16"/>
  <c r="I256" i="16"/>
  <c r="J256" i="16"/>
  <c r="K256" i="16"/>
  <c r="L256" i="16"/>
  <c r="M256" i="16"/>
  <c r="N256" i="16"/>
  <c r="O256" i="16"/>
  <c r="P256" i="16"/>
  <c r="Q256" i="16"/>
  <c r="R256" i="16"/>
  <c r="S256" i="16"/>
  <c r="T256" i="16"/>
  <c r="U256" i="16"/>
  <c r="V256" i="16"/>
  <c r="W256" i="16"/>
  <c r="X256" i="16"/>
  <c r="Y256" i="16"/>
  <c r="Z256" i="16"/>
  <c r="AA256" i="16"/>
  <c r="AB256" i="16"/>
  <c r="AC256" i="16"/>
  <c r="AD256" i="16"/>
  <c r="AE256" i="16"/>
  <c r="AF256" i="16"/>
  <c r="C298" i="16"/>
  <c r="D298" i="16"/>
  <c r="E298" i="16"/>
  <c r="F298" i="16"/>
  <c r="G298" i="16"/>
  <c r="H298" i="16"/>
  <c r="I298" i="16"/>
  <c r="J298" i="16"/>
  <c r="K298" i="16"/>
  <c r="L298" i="16"/>
  <c r="M298" i="16"/>
  <c r="N298" i="16"/>
  <c r="O298" i="16"/>
  <c r="P298" i="16"/>
  <c r="Q298" i="16"/>
  <c r="R298" i="16"/>
  <c r="S298" i="16"/>
  <c r="T298" i="16"/>
  <c r="U298" i="16"/>
  <c r="V298" i="16"/>
  <c r="W298" i="16"/>
  <c r="X298" i="16"/>
  <c r="Y298" i="16"/>
  <c r="Z298" i="16"/>
  <c r="AA298" i="16"/>
  <c r="AB298" i="16"/>
  <c r="AC298" i="16"/>
  <c r="AD298" i="16"/>
  <c r="AE298" i="16"/>
  <c r="AF298" i="16"/>
  <c r="C340" i="16"/>
  <c r="D340" i="16"/>
  <c r="E340" i="16"/>
  <c r="F340" i="16"/>
  <c r="G340" i="16"/>
  <c r="H340" i="16"/>
  <c r="I340" i="16"/>
  <c r="J340" i="16"/>
  <c r="K340" i="16"/>
  <c r="L340" i="16"/>
  <c r="M340" i="16"/>
  <c r="N340" i="16"/>
  <c r="O340" i="16"/>
  <c r="P340" i="16"/>
  <c r="Q340" i="16"/>
  <c r="R340" i="16"/>
  <c r="S340" i="16"/>
  <c r="T340" i="16"/>
  <c r="U340" i="16"/>
  <c r="V340" i="16"/>
  <c r="W340" i="16"/>
  <c r="X340" i="16"/>
  <c r="Y340" i="16"/>
  <c r="Z340" i="16"/>
  <c r="AA340" i="16"/>
  <c r="AB340" i="16"/>
  <c r="AC340" i="16"/>
  <c r="AD340" i="16"/>
  <c r="AE340" i="16"/>
  <c r="C382" i="16"/>
  <c r="D382" i="16"/>
  <c r="E382" i="16"/>
  <c r="F382" i="16"/>
  <c r="G382" i="16"/>
  <c r="H382" i="16"/>
  <c r="I382" i="16"/>
  <c r="J382" i="16"/>
  <c r="K382" i="16"/>
  <c r="L382" i="16"/>
  <c r="M382" i="16"/>
  <c r="N382" i="16"/>
  <c r="O382" i="16"/>
  <c r="P382" i="16"/>
  <c r="Q382" i="16"/>
  <c r="R382" i="16"/>
  <c r="S382" i="16"/>
  <c r="T382" i="16"/>
  <c r="U382" i="16"/>
  <c r="V382" i="16"/>
  <c r="W382" i="16"/>
  <c r="X382" i="16"/>
  <c r="Y382" i="16"/>
  <c r="Z382" i="16"/>
  <c r="AA382" i="16"/>
  <c r="AB382" i="16"/>
  <c r="AC382" i="16"/>
  <c r="AD382" i="16"/>
  <c r="AE382" i="16"/>
  <c r="AF382" i="16"/>
  <c r="C424" i="16"/>
  <c r="D424" i="16"/>
  <c r="E424" i="16"/>
  <c r="F424" i="16"/>
  <c r="G424" i="16"/>
  <c r="H424" i="16"/>
  <c r="I424" i="16"/>
  <c r="J424" i="16"/>
  <c r="K424" i="16"/>
  <c r="L424" i="16"/>
  <c r="M424" i="16"/>
  <c r="N424" i="16"/>
  <c r="O424" i="16"/>
  <c r="P424" i="16"/>
  <c r="Q424" i="16"/>
  <c r="R424" i="16"/>
  <c r="S424" i="16"/>
  <c r="T424" i="16"/>
  <c r="U424" i="16"/>
  <c r="V424" i="16"/>
  <c r="W424" i="16"/>
  <c r="X424" i="16"/>
  <c r="Y424" i="16"/>
  <c r="Z424" i="16"/>
  <c r="AA424" i="16"/>
  <c r="AB424" i="16"/>
  <c r="AC424" i="16"/>
  <c r="AD424" i="16"/>
  <c r="AE424" i="16"/>
  <c r="C466" i="16"/>
  <c r="D466" i="16"/>
  <c r="E466" i="16"/>
  <c r="F466" i="16"/>
  <c r="G466" i="16"/>
  <c r="H466" i="16"/>
  <c r="I466" i="16"/>
  <c r="J466" i="16"/>
  <c r="K466" i="16"/>
  <c r="L466" i="16"/>
  <c r="M466" i="16"/>
  <c r="N466" i="16"/>
  <c r="O466" i="16"/>
  <c r="P466" i="16"/>
  <c r="Q466" i="16"/>
  <c r="R466" i="16"/>
  <c r="S466" i="16"/>
  <c r="T466" i="16"/>
  <c r="U466" i="16"/>
  <c r="V466" i="16"/>
  <c r="W466" i="16"/>
  <c r="X466" i="16"/>
  <c r="Y466" i="16"/>
  <c r="Z466" i="16"/>
  <c r="AA466" i="16"/>
  <c r="AB466" i="16"/>
  <c r="AC466" i="16"/>
  <c r="AD466" i="16"/>
  <c r="AE466" i="16"/>
  <c r="AF466" i="16"/>
  <c r="B466" i="16"/>
  <c r="B424" i="16"/>
  <c r="B382" i="16"/>
  <c r="B340" i="16"/>
  <c r="B298" i="16"/>
  <c r="B256" i="16"/>
  <c r="B214" i="16"/>
  <c r="B172" i="16"/>
  <c r="B130" i="16"/>
  <c r="B88" i="16"/>
  <c r="B46" i="16"/>
  <c r="C171" i="16"/>
  <c r="D171" i="16"/>
  <c r="E171" i="16"/>
  <c r="F171" i="16"/>
  <c r="G171" i="16"/>
  <c r="H171" i="16"/>
  <c r="I171" i="16"/>
  <c r="J171" i="16"/>
  <c r="K171" i="16"/>
  <c r="L171" i="16"/>
  <c r="M171" i="16"/>
  <c r="N171" i="16"/>
  <c r="O171" i="16"/>
  <c r="P171" i="16"/>
  <c r="Q171" i="16"/>
  <c r="R171" i="16"/>
  <c r="S171" i="16"/>
  <c r="T171" i="16"/>
  <c r="U171" i="16"/>
  <c r="V171" i="16"/>
  <c r="W171" i="16"/>
  <c r="X171" i="16"/>
  <c r="Y171" i="16"/>
  <c r="Z171" i="16"/>
  <c r="AA171" i="16"/>
  <c r="AB171" i="16"/>
  <c r="AC171" i="16"/>
  <c r="AD171" i="16"/>
  <c r="AE171" i="16"/>
  <c r="AF171" i="16"/>
  <c r="C213" i="16"/>
  <c r="D213" i="16"/>
  <c r="E213" i="16"/>
  <c r="F213" i="16"/>
  <c r="G213" i="16"/>
  <c r="H213" i="16"/>
  <c r="I213" i="16"/>
  <c r="J213" i="16"/>
  <c r="K213" i="16"/>
  <c r="L213" i="16"/>
  <c r="M213" i="16"/>
  <c r="N213" i="16"/>
  <c r="O213" i="16"/>
  <c r="P213" i="16"/>
  <c r="Q213" i="16"/>
  <c r="R213" i="16"/>
  <c r="S213" i="16"/>
  <c r="T213" i="16"/>
  <c r="U213" i="16"/>
  <c r="V213" i="16"/>
  <c r="W213" i="16"/>
  <c r="X213" i="16"/>
  <c r="Y213" i="16"/>
  <c r="Z213" i="16"/>
  <c r="AA213" i="16"/>
  <c r="AB213" i="16"/>
  <c r="AC213" i="16"/>
  <c r="AD213" i="16"/>
  <c r="AE213" i="16"/>
  <c r="C255" i="16"/>
  <c r="D255" i="16"/>
  <c r="E255" i="16"/>
  <c r="F255" i="16"/>
  <c r="G255" i="16"/>
  <c r="H255" i="16"/>
  <c r="I255" i="16"/>
  <c r="J255" i="16"/>
  <c r="K255" i="16"/>
  <c r="L255" i="16"/>
  <c r="M255" i="16"/>
  <c r="N255" i="16"/>
  <c r="O255" i="16"/>
  <c r="P255" i="16"/>
  <c r="Q255" i="16"/>
  <c r="R255" i="16"/>
  <c r="S255" i="16"/>
  <c r="T255" i="16"/>
  <c r="U255" i="16"/>
  <c r="V255" i="16"/>
  <c r="W255" i="16"/>
  <c r="X255" i="16"/>
  <c r="Y255" i="16"/>
  <c r="Z255" i="16"/>
  <c r="AA255" i="16"/>
  <c r="AB255" i="16"/>
  <c r="AC255" i="16"/>
  <c r="AD255" i="16"/>
  <c r="AE255" i="16"/>
  <c r="AF255" i="16"/>
  <c r="C297" i="16"/>
  <c r="D297" i="16"/>
  <c r="E297" i="16"/>
  <c r="F297" i="16"/>
  <c r="G297" i="16"/>
  <c r="H297" i="16"/>
  <c r="I297" i="16"/>
  <c r="J297" i="16"/>
  <c r="K297" i="16"/>
  <c r="L297" i="16"/>
  <c r="M297" i="16"/>
  <c r="N297" i="16"/>
  <c r="O297" i="16"/>
  <c r="P297" i="16"/>
  <c r="Q297" i="16"/>
  <c r="R297" i="16"/>
  <c r="S297" i="16"/>
  <c r="T297" i="16"/>
  <c r="U297" i="16"/>
  <c r="V297" i="16"/>
  <c r="W297" i="16"/>
  <c r="X297" i="16"/>
  <c r="Y297" i="16"/>
  <c r="Z297" i="16"/>
  <c r="AA297" i="16"/>
  <c r="AB297" i="16"/>
  <c r="AC297" i="16"/>
  <c r="AD297" i="16"/>
  <c r="AE297" i="16"/>
  <c r="AF297" i="16"/>
  <c r="C339" i="16"/>
  <c r="D339" i="16"/>
  <c r="E339" i="16"/>
  <c r="F339" i="16"/>
  <c r="G339" i="16"/>
  <c r="H339" i="16"/>
  <c r="I339" i="16"/>
  <c r="J339" i="16"/>
  <c r="K339" i="16"/>
  <c r="L339" i="16"/>
  <c r="M339" i="16"/>
  <c r="N339" i="16"/>
  <c r="O339" i="16"/>
  <c r="P339" i="16"/>
  <c r="Q339" i="16"/>
  <c r="R339" i="16"/>
  <c r="S339" i="16"/>
  <c r="T339" i="16"/>
  <c r="U339" i="16"/>
  <c r="V339" i="16"/>
  <c r="W339" i="16"/>
  <c r="X339" i="16"/>
  <c r="Y339" i="16"/>
  <c r="Z339" i="16"/>
  <c r="AA339" i="16"/>
  <c r="AB339" i="16"/>
  <c r="AC339" i="16"/>
  <c r="AD339" i="16"/>
  <c r="AE339" i="16"/>
  <c r="C381" i="16"/>
  <c r="D381" i="16"/>
  <c r="E381" i="16"/>
  <c r="F381" i="16"/>
  <c r="G381" i="16"/>
  <c r="H381" i="16"/>
  <c r="I381" i="16"/>
  <c r="J381" i="16"/>
  <c r="K381" i="16"/>
  <c r="L381" i="16"/>
  <c r="M381" i="16"/>
  <c r="N381" i="16"/>
  <c r="O381" i="16"/>
  <c r="P381" i="16"/>
  <c r="Q381" i="16"/>
  <c r="R381" i="16"/>
  <c r="S381" i="16"/>
  <c r="T381" i="16"/>
  <c r="U381" i="16"/>
  <c r="V381" i="16"/>
  <c r="W381" i="16"/>
  <c r="X381" i="16"/>
  <c r="Y381" i="16"/>
  <c r="Z381" i="16"/>
  <c r="AA381" i="16"/>
  <c r="AB381" i="16"/>
  <c r="AC381" i="16"/>
  <c r="AD381" i="16"/>
  <c r="AE381" i="16"/>
  <c r="AF381" i="16"/>
  <c r="C423" i="16"/>
  <c r="D423" i="16"/>
  <c r="E423" i="16"/>
  <c r="F423" i="16"/>
  <c r="G423" i="16"/>
  <c r="H423" i="16"/>
  <c r="I423" i="16"/>
  <c r="J423" i="16"/>
  <c r="K423" i="16"/>
  <c r="L423" i="16"/>
  <c r="M423" i="16"/>
  <c r="N423" i="16"/>
  <c r="O423" i="16"/>
  <c r="P423" i="16"/>
  <c r="Q423" i="16"/>
  <c r="R423" i="16"/>
  <c r="S423" i="16"/>
  <c r="T423" i="16"/>
  <c r="U423" i="16"/>
  <c r="V423" i="16"/>
  <c r="W423" i="16"/>
  <c r="X423" i="16"/>
  <c r="Y423" i="16"/>
  <c r="Z423" i="16"/>
  <c r="AA423" i="16"/>
  <c r="AB423" i="16"/>
  <c r="AC423" i="16"/>
  <c r="AD423" i="16"/>
  <c r="AE423" i="16"/>
  <c r="C465" i="16"/>
  <c r="D465" i="16"/>
  <c r="E465" i="16"/>
  <c r="F465" i="16"/>
  <c r="G465" i="16"/>
  <c r="H465" i="16"/>
  <c r="I465" i="16"/>
  <c r="J465" i="16"/>
  <c r="K465" i="16"/>
  <c r="L465" i="16"/>
  <c r="M465" i="16"/>
  <c r="N465" i="16"/>
  <c r="O465" i="16"/>
  <c r="P465" i="16"/>
  <c r="Q465" i="16"/>
  <c r="R465" i="16"/>
  <c r="S465" i="16"/>
  <c r="T465" i="16"/>
  <c r="U465" i="16"/>
  <c r="V465" i="16"/>
  <c r="W465" i="16"/>
  <c r="X465" i="16"/>
  <c r="Y465" i="16"/>
  <c r="Z465" i="16"/>
  <c r="AA465" i="16"/>
  <c r="AB465" i="16"/>
  <c r="AC465" i="16"/>
  <c r="AD465" i="16"/>
  <c r="AE465" i="16"/>
  <c r="AF465" i="16"/>
  <c r="B465" i="16"/>
  <c r="B423" i="16"/>
  <c r="B381" i="16"/>
  <c r="B339" i="16"/>
  <c r="B297" i="16"/>
  <c r="B255" i="16"/>
  <c r="B213" i="16"/>
  <c r="B171" i="16"/>
  <c r="C129" i="16"/>
  <c r="D129" i="16"/>
  <c r="E129" i="16"/>
  <c r="F129" i="16"/>
  <c r="G129" i="16"/>
  <c r="H129" i="16"/>
  <c r="I129" i="16"/>
  <c r="J129" i="16"/>
  <c r="K129" i="16"/>
  <c r="L129" i="16"/>
  <c r="M129" i="16"/>
  <c r="N129" i="16"/>
  <c r="O129" i="16"/>
  <c r="P129" i="16"/>
  <c r="Q129" i="16"/>
  <c r="R129" i="16"/>
  <c r="S129" i="16"/>
  <c r="T129" i="16"/>
  <c r="U129" i="16"/>
  <c r="V129" i="16"/>
  <c r="W129" i="16"/>
  <c r="X129" i="16"/>
  <c r="Y129" i="16"/>
  <c r="Z129" i="16"/>
  <c r="AA129" i="16"/>
  <c r="AB129" i="16"/>
  <c r="AC129" i="16"/>
  <c r="AD129" i="16"/>
  <c r="AE129" i="16"/>
  <c r="B129" i="16"/>
  <c r="C87" i="16"/>
  <c r="E87" i="16"/>
  <c r="F87" i="16"/>
  <c r="G87" i="16"/>
  <c r="H87" i="16"/>
  <c r="I87" i="16"/>
  <c r="J87" i="16"/>
  <c r="K87" i="16"/>
  <c r="L87" i="16"/>
  <c r="M87" i="16"/>
  <c r="N87" i="16"/>
  <c r="O87" i="16"/>
  <c r="P87" i="16"/>
  <c r="Q87" i="16"/>
  <c r="R87" i="16"/>
  <c r="S87" i="16"/>
  <c r="T87" i="16"/>
  <c r="U87" i="16"/>
  <c r="V87" i="16"/>
  <c r="W87" i="16"/>
  <c r="X87" i="16"/>
  <c r="Y87" i="16"/>
  <c r="Z87" i="16"/>
  <c r="AA87" i="16"/>
  <c r="AB87" i="16"/>
  <c r="AC87" i="16"/>
  <c r="AD87" i="16"/>
  <c r="AE87" i="16"/>
  <c r="AF87" i="16"/>
  <c r="B87" i="16"/>
  <c r="C45" i="16"/>
  <c r="D45" i="16"/>
  <c r="E45" i="16"/>
  <c r="F45" i="16"/>
  <c r="G45" i="16"/>
  <c r="H45" i="16"/>
  <c r="I45" i="16"/>
  <c r="J45" i="16"/>
  <c r="K45" i="16"/>
  <c r="L45" i="16"/>
  <c r="M45" i="16"/>
  <c r="N45" i="16"/>
  <c r="O45" i="16"/>
  <c r="P45" i="16"/>
  <c r="Q45" i="16"/>
  <c r="R45" i="16"/>
  <c r="S45" i="16"/>
  <c r="T45" i="16"/>
  <c r="U45" i="16"/>
  <c r="V45" i="16"/>
  <c r="W45" i="16"/>
  <c r="X45" i="16"/>
  <c r="Y45" i="16"/>
  <c r="Z45" i="16"/>
  <c r="AA45" i="16"/>
  <c r="AB45" i="16"/>
  <c r="AC45" i="16"/>
  <c r="B45" i="16"/>
  <c r="AH16" i="13"/>
  <c r="AH15" i="46"/>
  <c r="AI15" i="46"/>
  <c r="AI15" i="45"/>
  <c r="AK16" i="44"/>
  <c r="AH15" i="44"/>
  <c r="AI15" i="44"/>
  <c r="AH15" i="41"/>
  <c r="AJ15" i="41"/>
  <c r="AJ15" i="40"/>
  <c r="AJ16" i="40" s="1"/>
  <c r="AI15" i="38"/>
  <c r="AI15" i="37"/>
  <c r="AJ15" i="36"/>
  <c r="AI15" i="36"/>
  <c r="AI15" i="35"/>
  <c r="AH15" i="34"/>
  <c r="AJ15" i="33"/>
  <c r="AI15" i="31"/>
  <c r="AJ15" i="29"/>
  <c r="AJ15" i="28"/>
  <c r="AJ15" i="25"/>
  <c r="AI15" i="25"/>
  <c r="AJ16" i="21"/>
  <c r="AK15" i="20"/>
  <c r="AK16" i="20" s="1"/>
  <c r="AH15" i="9"/>
  <c r="AH16" i="9" s="1"/>
  <c r="AL15" i="7"/>
  <c r="AL16" i="7" s="1"/>
  <c r="AH16" i="19"/>
  <c r="AH15" i="21"/>
  <c r="AJ15" i="44"/>
  <c r="AJ15" i="46"/>
  <c r="AJ15" i="43"/>
  <c r="AI15" i="32"/>
  <c r="AJ15" i="23"/>
  <c r="AJ15" i="45"/>
  <c r="AH15" i="43"/>
  <c r="AI15" i="43"/>
  <c r="AH15" i="42"/>
  <c r="AG15" i="42"/>
  <c r="AG16" i="42" s="1"/>
  <c r="AK15" i="40"/>
  <c r="AK16" i="40" s="1"/>
  <c r="AH15" i="39"/>
  <c r="AH16" i="39" s="1"/>
  <c r="AH15" i="38"/>
  <c r="AH15" i="37"/>
  <c r="AL15" i="36"/>
  <c r="AL16" i="36" s="1"/>
  <c r="AH15" i="36"/>
  <c r="AH15" i="35"/>
  <c r="AL15" i="35"/>
  <c r="AL16" i="35" s="1"/>
  <c r="AH16" i="34"/>
  <c r="AK15" i="33"/>
  <c r="AK16" i="33" s="1"/>
  <c r="AK15" i="32"/>
  <c r="AK16" i="32" s="1"/>
  <c r="AK15" i="30"/>
  <c r="AK16" i="30" s="1"/>
  <c r="AJ16" i="29"/>
  <c r="AL15" i="29"/>
  <c r="AL16" i="29" s="1"/>
  <c r="AI15" i="28"/>
  <c r="AH16" i="28"/>
  <c r="AJ16" i="28"/>
  <c r="AH16" i="27"/>
  <c r="AI15" i="26"/>
  <c r="AH16" i="25"/>
  <c r="AJ16" i="25"/>
  <c r="AI15" i="24"/>
  <c r="AH15" i="24"/>
  <c r="AH16" i="23"/>
  <c r="AJ16" i="23"/>
  <c r="AL15" i="22"/>
  <c r="AL16" i="22" s="1"/>
  <c r="AG15" i="21"/>
  <c r="AI15" i="20"/>
  <c r="AG15" i="18"/>
  <c r="AJ15" i="7"/>
  <c r="AJ16" i="7" s="1"/>
  <c r="AI15" i="9"/>
  <c r="AI16" i="9" s="1"/>
  <c r="AI16" i="6"/>
  <c r="AH15" i="33"/>
  <c r="AI15" i="39"/>
  <c r="AI16" i="39" s="1"/>
  <c r="AH15" i="40"/>
  <c r="AH16" i="40" s="1"/>
  <c r="AI16" i="41"/>
  <c r="AJ15" i="42"/>
  <c r="AI16" i="42"/>
  <c r="AK15" i="43"/>
  <c r="AK16" i="43" s="1"/>
  <c r="AK15" i="45"/>
  <c r="AK16" i="45" s="1"/>
  <c r="AG15" i="33"/>
  <c r="AI16" i="33"/>
  <c r="AH16" i="37"/>
  <c r="AL15" i="37"/>
  <c r="AL16" i="37" s="1"/>
  <c r="AI15" i="40"/>
  <c r="AI16" i="40" s="1"/>
  <c r="AG16" i="43"/>
  <c r="AL16" i="45"/>
  <c r="AG15" i="19" l="1"/>
  <c r="AG16" i="19" s="1"/>
  <c r="AH15" i="19"/>
  <c r="AL15" i="19"/>
  <c r="AL16" i="19" s="1"/>
  <c r="AH16" i="18"/>
  <c r="AK15" i="18"/>
  <c r="AK16" i="18" s="1"/>
  <c r="AL15" i="18"/>
  <c r="AL16" i="18" s="1"/>
  <c r="AH16" i="17"/>
  <c r="AI15" i="17"/>
  <c r="AJ16" i="17"/>
  <c r="AG15" i="14"/>
  <c r="AH16" i="14"/>
  <c r="AI16" i="14"/>
  <c r="AK15" i="14"/>
  <c r="AK16" i="14" s="1"/>
  <c r="AG15" i="5"/>
  <c r="AG16" i="5" s="1"/>
  <c r="AH16" i="5"/>
  <c r="AI16" i="5"/>
  <c r="AJ15" i="5"/>
  <c r="AK15" i="5"/>
  <c r="AK16" i="5" s="1"/>
  <c r="AL15" i="5"/>
  <c r="AL16" i="5" s="1"/>
  <c r="AJ16" i="6"/>
  <c r="AG15" i="6"/>
  <c r="AG16" i="6" s="1"/>
  <c r="AI15" i="6"/>
  <c r="AL15" i="6"/>
  <c r="AL16" i="6" s="1"/>
  <c r="AH15" i="7"/>
  <c r="AH16" i="7" s="1"/>
  <c r="AI15" i="7"/>
  <c r="AI16" i="7" s="1"/>
  <c r="AK15" i="7"/>
  <c r="AK16" i="7" s="1"/>
  <c r="AG15" i="8"/>
  <c r="AG16" i="8" s="1"/>
  <c r="AJ15" i="8"/>
  <c r="AJ16" i="8" s="1"/>
  <c r="AK15" i="8"/>
  <c r="AK16" i="8" s="1"/>
  <c r="AH15" i="8"/>
  <c r="AH16" i="8" s="1"/>
  <c r="AG15" i="10"/>
  <c r="AK15" i="11"/>
  <c r="AK16" i="11" s="1"/>
  <c r="AH15" i="13"/>
  <c r="AH15" i="12"/>
  <c r="AH16" i="12" s="1"/>
  <c r="AH16" i="6"/>
  <c r="AL15" i="26"/>
  <c r="AL16" i="26" s="1"/>
  <c r="AJ16" i="32"/>
  <c r="AG15" i="38"/>
  <c r="AG16" i="38" s="1"/>
  <c r="AG16" i="17"/>
  <c r="AG16" i="21"/>
  <c r="AG15" i="9"/>
  <c r="AG16" i="9" s="1"/>
  <c r="AJ15" i="9"/>
  <c r="AJ16" i="9" s="1"/>
  <c r="AJ15" i="14"/>
  <c r="AJ16" i="37"/>
  <c r="AH15" i="6"/>
  <c r="AH15" i="18"/>
  <c r="AJ15" i="22"/>
  <c r="AH15" i="22"/>
  <c r="AI16" i="27"/>
  <c r="AJ15" i="30"/>
  <c r="AI15" i="34"/>
  <c r="AH15" i="17"/>
  <c r="AI15" i="30"/>
  <c r="AJ15" i="34"/>
  <c r="AJ16" i="27"/>
  <c r="AI15" i="21"/>
  <c r="AH15" i="14"/>
  <c r="AI15" i="23"/>
  <c r="AI15" i="29"/>
  <c r="AL15" i="14"/>
  <c r="AL16" i="14" s="1"/>
  <c r="AK15" i="17"/>
  <c r="AK16" i="17" s="1"/>
  <c r="AL15" i="17"/>
  <c r="AL16" i="17" s="1"/>
  <c r="AI16" i="18"/>
  <c r="AI16" i="19"/>
  <c r="AK15" i="19"/>
  <c r="AK16" i="19" s="1"/>
  <c r="AG15" i="24"/>
  <c r="AG16" i="24" s="1"/>
  <c r="AG15" i="27"/>
  <c r="AH15" i="32"/>
  <c r="AG15" i="34"/>
  <c r="AG16" i="34" s="1"/>
  <c r="AL15" i="9"/>
  <c r="AL16" i="9" s="1"/>
  <c r="AH15" i="5"/>
  <c r="AJ16" i="18"/>
  <c r="AJ15" i="19"/>
  <c r="AH15" i="20"/>
  <c r="AJ15" i="18"/>
  <c r="AJ15" i="6"/>
  <c r="AJ16" i="20"/>
  <c r="AJ15" i="31"/>
  <c r="AJ15" i="39"/>
  <c r="AJ16" i="39" s="1"/>
  <c r="AH15" i="31"/>
  <c r="AI16" i="22"/>
  <c r="AG15" i="7"/>
  <c r="AG16" i="7" s="1"/>
  <c r="AI15" i="5"/>
  <c r="AJ16" i="5"/>
  <c r="AG15" i="20"/>
  <c r="AG16" i="20" s="1"/>
  <c r="AH16" i="24"/>
  <c r="AJ16" i="24"/>
  <c r="AG15" i="26"/>
  <c r="AG16" i="26" s="1"/>
  <c r="AH15" i="26"/>
  <c r="AJ16" i="26"/>
  <c r="AH16" i="29"/>
  <c r="AG15" i="30"/>
  <c r="AG16" i="30" s="1"/>
  <c r="AH16" i="30"/>
  <c r="AI16" i="32"/>
  <c r="AJ15" i="35"/>
  <c r="AK15" i="9"/>
  <c r="AK16" i="9" s="1"/>
  <c r="AJ15" i="10"/>
  <c r="AJ16" i="10" s="1"/>
  <c r="AL15" i="10"/>
  <c r="AL16" i="10" s="1"/>
  <c r="AH15" i="10"/>
  <c r="AH16" i="10" s="1"/>
  <c r="AI15" i="11"/>
  <c r="AI16" i="11" s="1"/>
  <c r="AJ15" i="11"/>
  <c r="AJ16" i="11" s="1"/>
  <c r="AL15" i="11"/>
  <c r="AL16" i="11" s="1"/>
  <c r="AH15" i="11"/>
  <c r="AH16" i="11" s="1"/>
  <c r="AG15" i="11"/>
  <c r="AG16" i="11" s="1"/>
  <c r="AG15" i="13"/>
  <c r="AG16" i="13" s="1"/>
  <c r="AI16" i="13"/>
  <c r="AG16" i="27"/>
  <c r="AG16" i="29"/>
  <c r="AG16" i="31"/>
  <c r="AG16" i="33"/>
  <c r="AG16" i="18"/>
  <c r="AG16" i="10"/>
  <c r="AG16" i="14"/>
  <c r="AG16" i="22"/>
  <c r="AG16" i="23"/>
  <c r="AG16" i="28"/>
  <c r="AG16" i="32"/>
  <c r="AG16" i="44"/>
  <c r="AG16" i="45"/>
  <c r="AJ16" i="13"/>
  <c r="AH16" i="32" l="1"/>
  <c r="AG15" i="12"/>
  <c r="AG16" i="12" s="1"/>
  <c r="AI15" i="12"/>
  <c r="AI16" i="12" s="1"/>
  <c r="AJ15" i="12"/>
  <c r="AJ16" i="12" s="1"/>
  <c r="AK15" i="12"/>
  <c r="AK16" i="12" s="1"/>
  <c r="AL15" i="12"/>
  <c r="AL16" i="12" s="1"/>
  <c r="AH16" i="45"/>
  <c r="AJ15" i="13"/>
  <c r="AL15" i="13"/>
  <c r="AL16" i="13" s="1"/>
</calcChain>
</file>

<file path=xl/comments1.xml><?xml version="1.0" encoding="utf-8"?>
<comments xmlns="http://schemas.openxmlformats.org/spreadsheetml/2006/main">
  <authors>
    <author>Joachim Schreiber</author>
  </authors>
  <commentList>
    <comment ref="B9" authorId="0" shapeId="0">
      <text>
        <r>
          <rPr>
            <b/>
            <sz val="9"/>
            <color indexed="81"/>
            <rFont val="Segoe UI"/>
            <charset val="1"/>
          </rPr>
          <t>Joachim Schreiber:</t>
        </r>
        <r>
          <rPr>
            <sz val="9"/>
            <color indexed="81"/>
            <rFont val="Segoe UI"/>
            <charset val="1"/>
          </rPr>
          <t xml:space="preserve">
Lösung nach Gauß</t>
        </r>
      </text>
    </comment>
  </commentList>
</comments>
</file>

<file path=xl/comments2.xml><?xml version="1.0" encoding="utf-8"?>
<comments xmlns="http://schemas.openxmlformats.org/spreadsheetml/2006/main">
  <authors>
    <author>Joachim Schreiber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 xml:space="preserve">Bitte Jahr
auswählen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16" authorId="0" shapeId="0">
      <text>
        <r>
          <rPr>
            <b/>
            <sz val="9"/>
            <color indexed="81"/>
            <rFont val="Segoe UI"/>
            <family val="2"/>
          </rPr>
          <t>Joachim Schreiber: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<sst xmlns="http://schemas.openxmlformats.org/spreadsheetml/2006/main" count="1300" uniqueCount="68">
  <si>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</si>
  <si>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</si>
  <si>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</si>
  <si>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</si>
  <si>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</si>
  <si>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</si>
  <si>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</si>
  <si>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</si>
  <si>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</si>
  <si>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</si>
  <si>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</si>
  <si>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</si>
  <si>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Anspruch</t>
  </si>
  <si>
    <t xml:space="preserve">Summe </t>
  </si>
  <si>
    <t>Rest / Summe</t>
  </si>
  <si>
    <t>Krankheit (K)</t>
  </si>
  <si>
    <t>Urlaub (U)</t>
  </si>
  <si>
    <t>Weiter-bildung (WB)</t>
  </si>
  <si>
    <t>Exerzitien (E)</t>
  </si>
  <si>
    <t>Sonder-urlaub (SU)</t>
  </si>
  <si>
    <t>Arbeits-befreiung (AB)</t>
  </si>
  <si>
    <t>Samstag</t>
  </si>
  <si>
    <t>Sonn-/Feiertag</t>
  </si>
  <si>
    <t>Rosenmontag, Heilig Abend, Sylvester</t>
  </si>
  <si>
    <t>U</t>
  </si>
  <si>
    <t>WB</t>
  </si>
  <si>
    <t>AB</t>
  </si>
  <si>
    <t>E</t>
  </si>
  <si>
    <t>,</t>
  </si>
  <si>
    <t>JJ</t>
  </si>
  <si>
    <t>KK</t>
  </si>
  <si>
    <t>LL</t>
  </si>
  <si>
    <t>MM</t>
  </si>
  <si>
    <t>NN</t>
  </si>
  <si>
    <t>OO</t>
  </si>
  <si>
    <t>PP</t>
  </si>
  <si>
    <t>QQ</t>
  </si>
  <si>
    <t>RR</t>
  </si>
  <si>
    <t>SS</t>
  </si>
  <si>
    <t>TT</t>
  </si>
  <si>
    <t>UU</t>
  </si>
  <si>
    <t>VV</t>
  </si>
  <si>
    <t>WW</t>
  </si>
  <si>
    <t>XX</t>
  </si>
  <si>
    <t>YY</t>
  </si>
  <si>
    <t>ZZ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</si>
  <si>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</si>
  <si>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</si>
  <si>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</si>
  <si>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</si>
  <si>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</si>
  <si>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</si>
  <si>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</si>
  <si>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</si>
  <si>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</si>
  <si>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</si>
  <si>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</si>
  <si>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</si>
  <si>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</si>
  <si>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Ostersonntag:</t>
  </si>
  <si>
    <t>Rosenmontag</t>
  </si>
  <si>
    <t>Karfreitag</t>
  </si>
  <si>
    <t>Ostermontag</t>
  </si>
  <si>
    <t>Christi Himmelfahrt</t>
  </si>
  <si>
    <t>Pfingstsonntag</t>
  </si>
  <si>
    <t>Pfingstmontag</t>
  </si>
  <si>
    <t>Fronleichnam</t>
  </si>
  <si>
    <t>Rosenmontag, Heiligabend, 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</si>
</sst>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sz val="10"/>
      <color rgb="FF000000"/>
      <name val="Verdana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1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3" fillId="6" borderId="3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8" borderId="1" xfId="0" applyFill="1" applyBorder="1"/>
    <xf numFmtId="0" fontId="0" fillId="7" borderId="1" xfId="0" applyFill="1" applyBorder="1"/>
    <xf numFmtId="0" fontId="5" fillId="0" borderId="0" xfId="0" applyFont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2" xfId="0" applyFill="1" applyBorder="1"/>
    <xf numFmtId="0" fontId="0" fillId="0" borderId="2" xfId="0" applyFill="1" applyBorder="1" applyAlignment="1">
      <alignment vertical="center"/>
    </xf>
    <xf numFmtId="0" fontId="0" fillId="10" borderId="2" xfId="0" applyFill="1" applyBorder="1"/>
    <xf numFmtId="14" fontId="0" fillId="0" borderId="0" xfId="0" applyNumberFormat="1" applyFill="1" applyBorder="1" applyAlignment="1">
      <alignment vertical="center"/>
    </xf>
    <xf numFmtId="14" fontId="0" fillId="0" borderId="0" xfId="0" applyNumberFormat="1" applyFill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11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9" borderId="1" xfId="0" applyFill="1" applyBorder="1" applyProtection="1">
      <protection locked="0"/>
    </xf>
    <xf numFmtId="0" fontId="0" fillId="12" borderId="2" xfId="0" applyFill="1" applyBorder="1" applyAlignment="1">
      <alignment vertical="center"/>
    </xf>
    <xf numFmtId="0" fontId="0" fillId="12" borderId="1" xfId="0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/>
    <xf numFmtId="0" fontId="0" fillId="0" borderId="0" xfId="0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6" borderId="28" xfId="0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Fill="1" applyBorder="1"/>
    <xf numFmtId="0" fontId="0" fillId="0" borderId="7" xfId="0" applyFill="1" applyBorder="1"/>
    <xf numFmtId="0" fontId="0" fillId="0" borderId="7" xfId="0" applyFill="1" applyBorder="1" applyAlignment="1">
      <alignment vertical="center"/>
    </xf>
    <xf numFmtId="0" fontId="0" fillId="0" borderId="8" xfId="0" applyFill="1" applyBorder="1"/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14" fontId="0" fillId="0" borderId="0" xfId="0" applyNumberFormat="1" applyFill="1" applyBorder="1"/>
    <xf numFmtId="14" fontId="0" fillId="0" borderId="0" xfId="0" applyNumberFormat="1" applyAlignment="1">
      <alignment vertical="center"/>
    </xf>
    <xf numFmtId="0" fontId="0" fillId="9" borderId="8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11" borderId="1" xfId="0" applyFill="1" applyBorder="1" applyProtection="1"/>
    <xf numFmtId="0" fontId="0" fillId="0" borderId="1" xfId="0" applyFill="1" applyBorder="1" applyProtection="1"/>
    <xf numFmtId="0" fontId="0" fillId="0" borderId="1" xfId="0" applyFill="1" applyBorder="1" applyAlignment="1" applyProtection="1">
      <alignment vertical="center"/>
    </xf>
    <xf numFmtId="0" fontId="0" fillId="9" borderId="1" xfId="0" applyFill="1" applyBorder="1" applyProtection="1"/>
    <xf numFmtId="0" fontId="0" fillId="0" borderId="1" xfId="0" applyBorder="1" applyAlignment="1" applyProtection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12" borderId="2" xfId="0" applyFill="1" applyBorder="1" applyAlignment="1" applyProtection="1">
      <alignment vertical="center"/>
      <protection locked="0"/>
    </xf>
    <xf numFmtId="0" fontId="0" fillId="12" borderId="1" xfId="0" applyFill="1" applyBorder="1" applyAlignment="1" applyProtection="1">
      <alignment vertical="center"/>
      <protection locked="0"/>
    </xf>
    <xf numFmtId="0" fontId="9" fillId="0" borderId="0" xfId="1" applyFont="1" applyFill="1" applyAlignment="1" applyProtection="1">
      <alignment vertical="center"/>
      <protection locked="0"/>
    </xf>
    <xf numFmtId="0" fontId="9" fillId="0" borderId="0" xfId="1" applyFont="1" applyFill="1" applyAlignment="1" applyProtection="1">
      <alignment horizontal="center" vertical="center"/>
      <protection locked="0"/>
    </xf>
  </cellXfs>
  <cellStyles count="2">
    <cellStyle name="Link" xfId="1" builtinId="8"/>
    <cellStyle name="Standard" xfId="0" builtinId="0"/>
  </cellStyles>
  <dxfs count="752">
    <dxf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50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trlProps/ctrlProp1.xml><?xml version="1.0" encoding="utf-8"?>
<formControlPr xmlns="http://schemas.microsoft.com/office/spreadsheetml/2009/9/main" objectType="Spin" dx="16" fmlaLink="$A$1" max="2020" min="2000" page="10" val="2020"/>
</file>

<file path=xl/ctrlProps/ctrlProp10.xml><?xml version="1.0" encoding="utf-8"?>
<formControlPr xmlns="http://schemas.microsoft.com/office/spreadsheetml/2009/9/main" objectType="Spin" dx="16" fmlaLink="$A$1" max="2020" min="2000" page="10" val="2020"/>
</file>

<file path=xl/ctrlProps/ctrlProp100.xml><?xml version="1.0" encoding="utf-8"?>
<formControlPr xmlns="http://schemas.microsoft.com/office/spreadsheetml/2009/9/main" objectType="Spin" dx="16" fmlaLink="$A$1" max="2020" min="2000" page="10" val="2020"/>
</file>

<file path=xl/ctrlProps/ctrlProp101.xml><?xml version="1.0" encoding="utf-8"?>
<formControlPr xmlns="http://schemas.microsoft.com/office/spreadsheetml/2009/9/main" objectType="Spin" dx="16" fmlaLink="$A$1" max="2020" min="2000" page="10" val="2020"/>
</file>

<file path=xl/ctrlProps/ctrlProp102.xml><?xml version="1.0" encoding="utf-8"?>
<formControlPr xmlns="http://schemas.microsoft.com/office/spreadsheetml/2009/9/main" objectType="Spin" dx="16" fmlaLink="$A$1" max="2020" min="2000" page="10" val="2020"/>
</file>

<file path=xl/ctrlProps/ctrlProp103.xml><?xml version="1.0" encoding="utf-8"?>
<formControlPr xmlns="http://schemas.microsoft.com/office/spreadsheetml/2009/9/main" objectType="Spin" dx="16" fmlaLink="$A$1" max="2020" min="2000" page="10" val="2020"/>
</file>

<file path=xl/ctrlProps/ctrlProp104.xml><?xml version="1.0" encoding="utf-8"?>
<formControlPr xmlns="http://schemas.microsoft.com/office/spreadsheetml/2009/9/main" objectType="Spin" dx="16" fmlaLink="$A$1" max="2020" min="2000" page="10" val="2020"/>
</file>

<file path=xl/ctrlProps/ctrlProp105.xml><?xml version="1.0" encoding="utf-8"?>
<formControlPr xmlns="http://schemas.microsoft.com/office/spreadsheetml/2009/9/main" objectType="Spin" dx="16" fmlaLink="$A$1" max="2020" min="2000" page="10" val="2020"/>
</file>

<file path=xl/ctrlProps/ctrlProp106.xml><?xml version="1.0" encoding="utf-8"?>
<formControlPr xmlns="http://schemas.microsoft.com/office/spreadsheetml/2009/9/main" objectType="Spin" dx="16" fmlaLink="$A$1" max="2020" min="2000" page="10" val="2020"/>
</file>

<file path=xl/ctrlProps/ctrlProp107.xml><?xml version="1.0" encoding="utf-8"?>
<formControlPr xmlns="http://schemas.microsoft.com/office/spreadsheetml/2009/9/main" objectType="Spin" dx="16" fmlaLink="$A$1" max="2020" min="2000" page="10" val="2020"/>
</file>

<file path=xl/ctrlProps/ctrlProp108.xml><?xml version="1.0" encoding="utf-8"?>
<formControlPr xmlns="http://schemas.microsoft.com/office/spreadsheetml/2009/9/main" objectType="Spin" dx="16" fmlaLink="$A$1" max="2020" min="2000" page="10" val="2020"/>
</file>

<file path=xl/ctrlProps/ctrlProp109.xml><?xml version="1.0" encoding="utf-8"?>
<formControlPr xmlns="http://schemas.microsoft.com/office/spreadsheetml/2009/9/main" objectType="Spin" dx="16" fmlaLink="$A$1" max="2020" min="2000" page="10" val="2020"/>
</file>

<file path=xl/ctrlProps/ctrlProp11.xml><?xml version="1.0" encoding="utf-8"?>
<formControlPr xmlns="http://schemas.microsoft.com/office/spreadsheetml/2009/9/main" objectType="Spin" dx="16" fmlaLink="$A$1" max="2020" min="2000" page="10" val="2020"/>
</file>

<file path=xl/ctrlProps/ctrlProp110.xml><?xml version="1.0" encoding="utf-8"?>
<formControlPr xmlns="http://schemas.microsoft.com/office/spreadsheetml/2009/9/main" objectType="Spin" dx="16" fmlaLink="$A$1" max="2020" min="2000" page="10" val="2020"/>
</file>

<file path=xl/ctrlProps/ctrlProp111.xml><?xml version="1.0" encoding="utf-8"?>
<formControlPr xmlns="http://schemas.microsoft.com/office/spreadsheetml/2009/9/main" objectType="Spin" dx="16" fmlaLink="$A$1" max="2020" min="2000" page="10" val="2020"/>
</file>

<file path=xl/ctrlProps/ctrlProp112.xml><?xml version="1.0" encoding="utf-8"?>
<formControlPr xmlns="http://schemas.microsoft.com/office/spreadsheetml/2009/9/main" objectType="Spin" dx="16" fmlaLink="$A$1" max="2020" min="2000" page="10" val="2020"/>
</file>

<file path=xl/ctrlProps/ctrlProp113.xml><?xml version="1.0" encoding="utf-8"?>
<formControlPr xmlns="http://schemas.microsoft.com/office/spreadsheetml/2009/9/main" objectType="Spin" dx="16" fmlaLink="$A$1" max="2020" min="2000" page="10" val="2020"/>
</file>

<file path=xl/ctrlProps/ctrlProp114.xml><?xml version="1.0" encoding="utf-8"?>
<formControlPr xmlns="http://schemas.microsoft.com/office/spreadsheetml/2009/9/main" objectType="Spin" dx="16" fmlaLink="$A$1" max="2020" min="2000" page="10" val="2020"/>
</file>

<file path=xl/ctrlProps/ctrlProp115.xml><?xml version="1.0" encoding="utf-8"?>
<formControlPr xmlns="http://schemas.microsoft.com/office/spreadsheetml/2009/9/main" objectType="Spin" dx="16" fmlaLink="$A$1" max="2020" min="2000" page="10" val="2020"/>
</file>

<file path=xl/ctrlProps/ctrlProp116.xml><?xml version="1.0" encoding="utf-8"?>
<formControlPr xmlns="http://schemas.microsoft.com/office/spreadsheetml/2009/9/main" objectType="Spin" dx="16" fmlaLink="$A$1" max="2020" min="2000" page="10" val="2020"/>
</file>

<file path=xl/ctrlProps/ctrlProp117.xml><?xml version="1.0" encoding="utf-8"?>
<formControlPr xmlns="http://schemas.microsoft.com/office/spreadsheetml/2009/9/main" objectType="Spin" dx="16" fmlaLink="$A$1" max="2020" min="2000" page="10" val="2020"/>
</file>

<file path=xl/ctrlProps/ctrlProp118.xml><?xml version="1.0" encoding="utf-8"?>
<formControlPr xmlns="http://schemas.microsoft.com/office/spreadsheetml/2009/9/main" objectType="Spin" dx="16" fmlaLink="$A$1" max="2020" min="2000" page="10" val="2020"/>
</file>

<file path=xl/ctrlProps/ctrlProp119.xml><?xml version="1.0" encoding="utf-8"?>
<formControlPr xmlns="http://schemas.microsoft.com/office/spreadsheetml/2009/9/main" objectType="Spin" dx="16" fmlaLink="$A$1" max="2020" min="2000" page="10" val="2020"/>
</file>

<file path=xl/ctrlProps/ctrlProp12.xml><?xml version="1.0" encoding="utf-8"?>
<formControlPr xmlns="http://schemas.microsoft.com/office/spreadsheetml/2009/9/main" objectType="Spin" dx="16" fmlaLink="$A$1" max="2020" min="2000" page="10" val="2020"/>
</file>

<file path=xl/ctrlProps/ctrlProp120.xml><?xml version="1.0" encoding="utf-8"?>
<formControlPr xmlns="http://schemas.microsoft.com/office/spreadsheetml/2009/9/main" objectType="Spin" dx="16" fmlaLink="$A$1" max="2020" min="2000" page="10" val="2020"/>
</file>

<file path=xl/ctrlProps/ctrlProp121.xml><?xml version="1.0" encoding="utf-8"?>
<formControlPr xmlns="http://schemas.microsoft.com/office/spreadsheetml/2009/9/main" objectType="Spin" dx="16" fmlaLink="$A$1" max="2020" min="2000" page="10" val="2020"/>
</file>

<file path=xl/ctrlProps/ctrlProp122.xml><?xml version="1.0" encoding="utf-8"?>
<formControlPr xmlns="http://schemas.microsoft.com/office/spreadsheetml/2009/9/main" objectType="Spin" dx="16" fmlaLink="$A$1" max="2020" min="2000" page="10" val="2020"/>
</file>

<file path=xl/ctrlProps/ctrlProp123.xml><?xml version="1.0" encoding="utf-8"?>
<formControlPr xmlns="http://schemas.microsoft.com/office/spreadsheetml/2009/9/main" objectType="Spin" dx="16" fmlaLink="$A$1" max="2020" min="2000" page="10" val="2020"/>
</file>

<file path=xl/ctrlProps/ctrlProp124.xml><?xml version="1.0" encoding="utf-8"?>
<formControlPr xmlns="http://schemas.microsoft.com/office/spreadsheetml/2009/9/main" objectType="Spin" dx="16" fmlaLink="$A$1" max="2020" min="2000" page="10" val="2020"/>
</file>

<file path=xl/ctrlProps/ctrlProp125.xml><?xml version="1.0" encoding="utf-8"?>
<formControlPr xmlns="http://schemas.microsoft.com/office/spreadsheetml/2009/9/main" objectType="Spin" dx="16" fmlaLink="$A$1" max="2020" min="2000" page="10" val="2020"/>
</file>

<file path=xl/ctrlProps/ctrlProp126.xml><?xml version="1.0" encoding="utf-8"?>
<formControlPr xmlns="http://schemas.microsoft.com/office/spreadsheetml/2009/9/main" objectType="Spin" dx="16" fmlaLink="$A$1" max="2020" min="2000" page="10" val="2020"/>
</file>

<file path=xl/ctrlProps/ctrlProp127.xml><?xml version="1.0" encoding="utf-8"?>
<formControlPr xmlns="http://schemas.microsoft.com/office/spreadsheetml/2009/9/main" objectType="Spin" dx="16" fmlaLink="$A$1" max="2020" min="2000" page="10" val="2020"/>
</file>

<file path=xl/ctrlProps/ctrlProp128.xml><?xml version="1.0" encoding="utf-8"?>
<formControlPr xmlns="http://schemas.microsoft.com/office/spreadsheetml/2009/9/main" objectType="Spin" dx="16" fmlaLink="$A$1" max="2020" min="2000" page="10" val="2020"/>
</file>

<file path=xl/ctrlProps/ctrlProp129.xml><?xml version="1.0" encoding="utf-8"?>
<formControlPr xmlns="http://schemas.microsoft.com/office/spreadsheetml/2009/9/main" objectType="Spin" dx="16" fmlaLink="$A$1" max="2020" min="2000" page="10" val="2020"/>
</file>

<file path=xl/ctrlProps/ctrlProp13.xml><?xml version="1.0" encoding="utf-8"?>
<formControlPr xmlns="http://schemas.microsoft.com/office/spreadsheetml/2009/9/main" objectType="Spin" dx="16" fmlaLink="$A$1" max="2020" min="2000" page="10" val="2020"/>
</file>

<file path=xl/ctrlProps/ctrlProp130.xml><?xml version="1.0" encoding="utf-8"?>
<formControlPr xmlns="http://schemas.microsoft.com/office/spreadsheetml/2009/9/main" objectType="Spin" dx="16" fmlaLink="$A$1" max="2020" min="2000" page="10" val="2020"/>
</file>

<file path=xl/ctrlProps/ctrlProp131.xml><?xml version="1.0" encoding="utf-8"?>
<formControlPr xmlns="http://schemas.microsoft.com/office/spreadsheetml/2009/9/main" objectType="Spin" dx="16" fmlaLink="$A$1" max="2020" min="2000" page="10" val="2020"/>
</file>

<file path=xl/ctrlProps/ctrlProp132.xml><?xml version="1.0" encoding="utf-8"?>
<formControlPr xmlns="http://schemas.microsoft.com/office/spreadsheetml/2009/9/main" objectType="Spin" dx="16" fmlaLink="$A$1" max="2020" min="2000" page="10" val="2020"/>
</file>

<file path=xl/ctrlProps/ctrlProp133.xml><?xml version="1.0" encoding="utf-8"?>
<formControlPr xmlns="http://schemas.microsoft.com/office/spreadsheetml/2009/9/main" objectType="Spin" dx="16" fmlaLink="$A$1" max="2020" min="2000" page="10" val="2020"/>
</file>

<file path=xl/ctrlProps/ctrlProp134.xml><?xml version="1.0" encoding="utf-8"?>
<formControlPr xmlns="http://schemas.microsoft.com/office/spreadsheetml/2009/9/main" objectType="Spin" dx="16" fmlaLink="$A$1" max="2020" min="2000" page="10" val="2020"/>
</file>

<file path=xl/ctrlProps/ctrlProp135.xml><?xml version="1.0" encoding="utf-8"?>
<formControlPr xmlns="http://schemas.microsoft.com/office/spreadsheetml/2009/9/main" objectType="Spin" dx="16" fmlaLink="$A$1" max="2020" min="2000" page="10" val="2020"/>
</file>

<file path=xl/ctrlProps/ctrlProp136.xml><?xml version="1.0" encoding="utf-8"?>
<formControlPr xmlns="http://schemas.microsoft.com/office/spreadsheetml/2009/9/main" objectType="Spin" dx="16" fmlaLink="$A$1" max="2020" min="2000" page="10" val="2020"/>
</file>

<file path=xl/ctrlProps/ctrlProp137.xml><?xml version="1.0" encoding="utf-8"?>
<formControlPr xmlns="http://schemas.microsoft.com/office/spreadsheetml/2009/9/main" objectType="Spin" dx="16" fmlaLink="$A$1" max="2020" min="2000" page="10" val="2020"/>
</file>

<file path=xl/ctrlProps/ctrlProp138.xml><?xml version="1.0" encoding="utf-8"?>
<formControlPr xmlns="http://schemas.microsoft.com/office/spreadsheetml/2009/9/main" objectType="Spin" dx="16" fmlaLink="$A$1" max="2020" min="2000" page="10" val="2020"/>
</file>

<file path=xl/ctrlProps/ctrlProp139.xml><?xml version="1.0" encoding="utf-8"?>
<formControlPr xmlns="http://schemas.microsoft.com/office/spreadsheetml/2009/9/main" objectType="Spin" dx="16" fmlaLink="$A$1" max="2020" min="2000" page="10" val="2020"/>
</file>

<file path=xl/ctrlProps/ctrlProp14.xml><?xml version="1.0" encoding="utf-8"?>
<formControlPr xmlns="http://schemas.microsoft.com/office/spreadsheetml/2009/9/main" objectType="Spin" dx="16" fmlaLink="$A$1" max="2020" min="2000" page="10" val="2020"/>
</file>

<file path=xl/ctrlProps/ctrlProp140.xml><?xml version="1.0" encoding="utf-8"?>
<formControlPr xmlns="http://schemas.microsoft.com/office/spreadsheetml/2009/9/main" objectType="Spin" dx="16" fmlaLink="$A$1" max="2020" min="2000" page="10" val="2020"/>
</file>

<file path=xl/ctrlProps/ctrlProp141.xml><?xml version="1.0" encoding="utf-8"?>
<formControlPr xmlns="http://schemas.microsoft.com/office/spreadsheetml/2009/9/main" objectType="Spin" dx="16" fmlaLink="$A$1" max="2020" min="2000" page="10" val="2020"/>
</file>

<file path=xl/ctrlProps/ctrlProp142.xml><?xml version="1.0" encoding="utf-8"?>
<formControlPr xmlns="http://schemas.microsoft.com/office/spreadsheetml/2009/9/main" objectType="Spin" dx="16" fmlaLink="$A$1" max="2020" min="2000" page="10" val="2020"/>
</file>

<file path=xl/ctrlProps/ctrlProp143.xml><?xml version="1.0" encoding="utf-8"?>
<formControlPr xmlns="http://schemas.microsoft.com/office/spreadsheetml/2009/9/main" objectType="Spin" dx="16" fmlaLink="$A$1" max="2020" min="2000" page="10" val="2020"/>
</file>

<file path=xl/ctrlProps/ctrlProp144.xml><?xml version="1.0" encoding="utf-8"?>
<formControlPr xmlns="http://schemas.microsoft.com/office/spreadsheetml/2009/9/main" objectType="Spin" dx="16" fmlaLink="$A$1" max="2020" min="2000" page="10" val="2020"/>
</file>

<file path=xl/ctrlProps/ctrlProp145.xml><?xml version="1.0" encoding="utf-8"?>
<formControlPr xmlns="http://schemas.microsoft.com/office/spreadsheetml/2009/9/main" objectType="Spin" dx="16" fmlaLink="$A$1" max="2020" min="2000" page="10" val="2020"/>
</file>

<file path=xl/ctrlProps/ctrlProp146.xml><?xml version="1.0" encoding="utf-8"?>
<formControlPr xmlns="http://schemas.microsoft.com/office/spreadsheetml/2009/9/main" objectType="Spin" dx="16" fmlaLink="$A$1" max="2020" min="2000" page="10" val="2020"/>
</file>

<file path=xl/ctrlProps/ctrlProp147.xml><?xml version="1.0" encoding="utf-8"?>
<formControlPr xmlns="http://schemas.microsoft.com/office/spreadsheetml/2009/9/main" objectType="Spin" dx="16" fmlaLink="$A$1" max="2020" min="2000" page="10" val="2020"/>
</file>

<file path=xl/ctrlProps/ctrlProp148.xml><?xml version="1.0" encoding="utf-8"?>
<formControlPr xmlns="http://schemas.microsoft.com/office/spreadsheetml/2009/9/main" objectType="Spin" dx="16" fmlaLink="$A$1" max="2020" min="2000" page="10" val="2020"/>
</file>

<file path=xl/ctrlProps/ctrlProp149.xml><?xml version="1.0" encoding="utf-8"?>
<formControlPr xmlns="http://schemas.microsoft.com/office/spreadsheetml/2009/9/main" objectType="Spin" dx="16" fmlaLink="$A$1" max="2020" min="2000" page="10" val="2020"/>
</file>

<file path=xl/ctrlProps/ctrlProp15.xml><?xml version="1.0" encoding="utf-8"?>
<formControlPr xmlns="http://schemas.microsoft.com/office/spreadsheetml/2009/9/main" objectType="Spin" dx="16" fmlaLink="$A$1" max="2020" min="2000" page="10" val="2020"/>
</file>

<file path=xl/ctrlProps/ctrlProp150.xml><?xml version="1.0" encoding="utf-8"?>
<formControlPr xmlns="http://schemas.microsoft.com/office/spreadsheetml/2009/9/main" objectType="Spin" dx="16" fmlaLink="$A$1" max="2020" min="2000" page="10" val="2020"/>
</file>

<file path=xl/ctrlProps/ctrlProp151.xml><?xml version="1.0" encoding="utf-8"?>
<formControlPr xmlns="http://schemas.microsoft.com/office/spreadsheetml/2009/9/main" objectType="Spin" dx="16" fmlaLink="$A$1" max="2020" min="2000" page="10" val="2020"/>
</file>

<file path=xl/ctrlProps/ctrlProp152.xml><?xml version="1.0" encoding="utf-8"?>
<formControlPr xmlns="http://schemas.microsoft.com/office/spreadsheetml/2009/9/main" objectType="Spin" dx="16" fmlaLink="$A$1" max="2020" min="2000" page="10" val="2020"/>
</file>

<file path=xl/ctrlProps/ctrlProp153.xml><?xml version="1.0" encoding="utf-8"?>
<formControlPr xmlns="http://schemas.microsoft.com/office/spreadsheetml/2009/9/main" objectType="Spin" dx="16" fmlaLink="$A$1" max="2020" min="2000" page="10" val="2020"/>
</file>

<file path=xl/ctrlProps/ctrlProp154.xml><?xml version="1.0" encoding="utf-8"?>
<formControlPr xmlns="http://schemas.microsoft.com/office/spreadsheetml/2009/9/main" objectType="Spin" dx="16" fmlaLink="$A$1" max="2020" min="2000" page="10" val="2020"/>
</file>

<file path=xl/ctrlProps/ctrlProp155.xml><?xml version="1.0" encoding="utf-8"?>
<formControlPr xmlns="http://schemas.microsoft.com/office/spreadsheetml/2009/9/main" objectType="Spin" dx="16" fmlaLink="$A$1" max="2020" min="2000" page="10" val="2020"/>
</file>

<file path=xl/ctrlProps/ctrlProp156.xml><?xml version="1.0" encoding="utf-8"?>
<formControlPr xmlns="http://schemas.microsoft.com/office/spreadsheetml/2009/9/main" objectType="Spin" dx="16" fmlaLink="$A$1" max="2020" min="2000" page="10" val="2020"/>
</file>

<file path=xl/ctrlProps/ctrlProp157.xml><?xml version="1.0" encoding="utf-8"?>
<formControlPr xmlns="http://schemas.microsoft.com/office/spreadsheetml/2009/9/main" objectType="Spin" dx="16" fmlaLink="$A$1" max="2020" min="2000" page="10" val="2020"/>
</file>

<file path=xl/ctrlProps/ctrlProp158.xml><?xml version="1.0" encoding="utf-8"?>
<formControlPr xmlns="http://schemas.microsoft.com/office/spreadsheetml/2009/9/main" objectType="Spin" dx="16" fmlaLink="$A$1" max="2020" min="2000" page="10" val="2020"/>
</file>

<file path=xl/ctrlProps/ctrlProp159.xml><?xml version="1.0" encoding="utf-8"?>
<formControlPr xmlns="http://schemas.microsoft.com/office/spreadsheetml/2009/9/main" objectType="Spin" dx="16" fmlaLink="$A$1" max="2020" min="2000" page="10" val="2020"/>
</file>

<file path=xl/ctrlProps/ctrlProp16.xml><?xml version="1.0" encoding="utf-8"?>
<formControlPr xmlns="http://schemas.microsoft.com/office/spreadsheetml/2009/9/main" objectType="Spin" dx="16" fmlaLink="$A$1" max="2020" min="2000" page="10" val="2020"/>
</file>

<file path=xl/ctrlProps/ctrlProp160.xml><?xml version="1.0" encoding="utf-8"?>
<formControlPr xmlns="http://schemas.microsoft.com/office/spreadsheetml/2009/9/main" objectType="Spin" dx="16" fmlaLink="$A$1" max="2020" min="2000" page="10" val="2020"/>
</file>

<file path=xl/ctrlProps/ctrlProp161.xml><?xml version="1.0" encoding="utf-8"?>
<formControlPr xmlns="http://schemas.microsoft.com/office/spreadsheetml/2009/9/main" objectType="Spin" dx="16" fmlaLink="$A$1" max="2020" min="2000" page="10" val="2020"/>
</file>

<file path=xl/ctrlProps/ctrlProp162.xml><?xml version="1.0" encoding="utf-8"?>
<formControlPr xmlns="http://schemas.microsoft.com/office/spreadsheetml/2009/9/main" objectType="Spin" dx="16" fmlaLink="$A$1" max="2020" min="2000" page="10" val="2020"/>
</file>

<file path=xl/ctrlProps/ctrlProp163.xml><?xml version="1.0" encoding="utf-8"?>
<formControlPr xmlns="http://schemas.microsoft.com/office/spreadsheetml/2009/9/main" objectType="Spin" dx="16" fmlaLink="$A$1" max="2020" min="2000" page="10" val="2020"/>
</file>

<file path=xl/ctrlProps/ctrlProp164.xml><?xml version="1.0" encoding="utf-8"?>
<formControlPr xmlns="http://schemas.microsoft.com/office/spreadsheetml/2009/9/main" objectType="Spin" dx="16" fmlaLink="$A$1" max="2020" min="2000" page="10" val="2020"/>
</file>

<file path=xl/ctrlProps/ctrlProp165.xml><?xml version="1.0" encoding="utf-8"?>
<formControlPr xmlns="http://schemas.microsoft.com/office/spreadsheetml/2009/9/main" objectType="Spin" dx="16" fmlaLink="$A$1" max="2020" min="2000" page="10" val="2020"/>
</file>

<file path=xl/ctrlProps/ctrlProp166.xml><?xml version="1.0" encoding="utf-8"?>
<formControlPr xmlns="http://schemas.microsoft.com/office/spreadsheetml/2009/9/main" objectType="Spin" dx="16" fmlaLink="$A$1" max="2020" min="2000" page="10" val="2020"/>
</file>

<file path=xl/ctrlProps/ctrlProp167.xml><?xml version="1.0" encoding="utf-8"?>
<formControlPr xmlns="http://schemas.microsoft.com/office/spreadsheetml/2009/9/main" objectType="Spin" dx="16" fmlaLink="$A$1" max="2020" min="2000" page="10" val="2020"/>
</file>

<file path=xl/ctrlProps/ctrlProp168.xml><?xml version="1.0" encoding="utf-8"?>
<formControlPr xmlns="http://schemas.microsoft.com/office/spreadsheetml/2009/9/main" objectType="Spin" dx="16" fmlaLink="$A$1" max="2020" min="2000" page="10" val="2020"/>
</file>

<file path=xl/ctrlProps/ctrlProp169.xml><?xml version="1.0" encoding="utf-8"?>
<formControlPr xmlns="http://schemas.microsoft.com/office/spreadsheetml/2009/9/main" objectType="Spin" dx="16" fmlaLink="$A$1" max="2020" min="2000" page="10" val="2020"/>
</file>

<file path=xl/ctrlProps/ctrlProp17.xml><?xml version="1.0" encoding="utf-8"?>
<formControlPr xmlns="http://schemas.microsoft.com/office/spreadsheetml/2009/9/main" objectType="Spin" dx="16" fmlaLink="$A$1" max="2020" min="2000" page="10" val="2020"/>
</file>

<file path=xl/ctrlProps/ctrlProp170.xml><?xml version="1.0" encoding="utf-8"?>
<formControlPr xmlns="http://schemas.microsoft.com/office/spreadsheetml/2009/9/main" objectType="Spin" dx="16" fmlaLink="$A$1" max="2020" min="2000" page="10" val="2020"/>
</file>

<file path=xl/ctrlProps/ctrlProp171.xml><?xml version="1.0" encoding="utf-8"?>
<formControlPr xmlns="http://schemas.microsoft.com/office/spreadsheetml/2009/9/main" objectType="Spin" dx="16" fmlaLink="$A$1" max="2020" min="2000" page="10" val="2020"/>
</file>

<file path=xl/ctrlProps/ctrlProp172.xml><?xml version="1.0" encoding="utf-8"?>
<formControlPr xmlns="http://schemas.microsoft.com/office/spreadsheetml/2009/9/main" objectType="Spin" dx="16" fmlaLink="$A$1" max="2020" min="2000" page="10" val="2020"/>
</file>

<file path=xl/ctrlProps/ctrlProp173.xml><?xml version="1.0" encoding="utf-8"?>
<formControlPr xmlns="http://schemas.microsoft.com/office/spreadsheetml/2009/9/main" objectType="Spin" dx="16" fmlaLink="$A$1" max="2020" min="2000" page="10" val="2020"/>
</file>

<file path=xl/ctrlProps/ctrlProp174.xml><?xml version="1.0" encoding="utf-8"?>
<formControlPr xmlns="http://schemas.microsoft.com/office/spreadsheetml/2009/9/main" objectType="Spin" dx="16" fmlaLink="$A$1" max="2020" min="2000" page="10" val="2020"/>
</file>

<file path=xl/ctrlProps/ctrlProp175.xml><?xml version="1.0" encoding="utf-8"?>
<formControlPr xmlns="http://schemas.microsoft.com/office/spreadsheetml/2009/9/main" objectType="Spin" dx="16" fmlaLink="$A$1" max="2020" min="2000" page="10" val="2020"/>
</file>

<file path=xl/ctrlProps/ctrlProp176.xml><?xml version="1.0" encoding="utf-8"?>
<formControlPr xmlns="http://schemas.microsoft.com/office/spreadsheetml/2009/9/main" objectType="Spin" dx="16" fmlaLink="$A$1" max="2020" min="2000" page="10" val="2020"/>
</file>

<file path=xl/ctrlProps/ctrlProp177.xml><?xml version="1.0" encoding="utf-8"?>
<formControlPr xmlns="http://schemas.microsoft.com/office/spreadsheetml/2009/9/main" objectType="Spin" dx="16" fmlaLink="$A$1" max="2020" min="2000" page="10" val="2020"/>
</file>

<file path=xl/ctrlProps/ctrlProp178.xml><?xml version="1.0" encoding="utf-8"?>
<formControlPr xmlns="http://schemas.microsoft.com/office/spreadsheetml/2009/9/main" objectType="Spin" dx="16" fmlaLink="$A$1" max="2020" min="2000" page="10" val="2020"/>
</file>

<file path=xl/ctrlProps/ctrlProp179.xml><?xml version="1.0" encoding="utf-8"?>
<formControlPr xmlns="http://schemas.microsoft.com/office/spreadsheetml/2009/9/main" objectType="Spin" dx="16" fmlaLink="$A$1" max="2020" min="2000" page="10" val="2020"/>
</file>

<file path=xl/ctrlProps/ctrlProp18.xml><?xml version="1.0" encoding="utf-8"?>
<formControlPr xmlns="http://schemas.microsoft.com/office/spreadsheetml/2009/9/main" objectType="Spin" dx="16" fmlaLink="$A$1" max="2020" min="2000" page="10" val="2020"/>
</file>

<file path=xl/ctrlProps/ctrlProp180.xml><?xml version="1.0" encoding="utf-8"?>
<formControlPr xmlns="http://schemas.microsoft.com/office/spreadsheetml/2009/9/main" objectType="Spin" dx="16" fmlaLink="$A$1" max="2020" min="2000" page="10" val="2020"/>
</file>

<file path=xl/ctrlProps/ctrlProp181.xml><?xml version="1.0" encoding="utf-8"?>
<formControlPr xmlns="http://schemas.microsoft.com/office/spreadsheetml/2009/9/main" objectType="Spin" dx="16" fmlaLink="$A$1" max="2020" min="2000" page="10" val="2020"/>
</file>

<file path=xl/ctrlProps/ctrlProp182.xml><?xml version="1.0" encoding="utf-8"?>
<formControlPr xmlns="http://schemas.microsoft.com/office/spreadsheetml/2009/9/main" objectType="Spin" dx="16" fmlaLink="$A$1" max="2020" min="2000" page="10" val="2020"/>
</file>

<file path=xl/ctrlProps/ctrlProp183.xml><?xml version="1.0" encoding="utf-8"?>
<formControlPr xmlns="http://schemas.microsoft.com/office/spreadsheetml/2009/9/main" objectType="Spin" dx="16" fmlaLink="$A$1" max="2020" min="2000" page="10" val="2020"/>
</file>

<file path=xl/ctrlProps/ctrlProp184.xml><?xml version="1.0" encoding="utf-8"?>
<formControlPr xmlns="http://schemas.microsoft.com/office/spreadsheetml/2009/9/main" objectType="Spin" dx="16" fmlaLink="$A$1" max="2020" min="2000" page="10" val="2020"/>
</file>

<file path=xl/ctrlProps/ctrlProp185.xml><?xml version="1.0" encoding="utf-8"?>
<formControlPr xmlns="http://schemas.microsoft.com/office/spreadsheetml/2009/9/main" objectType="Spin" dx="16" fmlaLink="$A$1" max="2020" min="2000" page="10" val="2020"/>
</file>

<file path=xl/ctrlProps/ctrlProp186.xml><?xml version="1.0" encoding="utf-8"?>
<formControlPr xmlns="http://schemas.microsoft.com/office/spreadsheetml/2009/9/main" objectType="Spin" dx="16" fmlaLink="$A$1" max="2020" min="2000" page="10" val="2020"/>
</file>

<file path=xl/ctrlProps/ctrlProp187.xml><?xml version="1.0" encoding="utf-8"?>
<formControlPr xmlns="http://schemas.microsoft.com/office/spreadsheetml/2009/9/main" objectType="Spin" dx="16" fmlaLink="$A$1" max="2020" min="2000" page="10" val="2020"/>
</file>

<file path=xl/ctrlProps/ctrlProp188.xml><?xml version="1.0" encoding="utf-8"?>
<formControlPr xmlns="http://schemas.microsoft.com/office/spreadsheetml/2009/9/main" objectType="Spin" dx="16" fmlaLink="$A$1" max="2020" min="2000" page="10" val="2020"/>
</file>

<file path=xl/ctrlProps/ctrlProp189.xml><?xml version="1.0" encoding="utf-8"?>
<formControlPr xmlns="http://schemas.microsoft.com/office/spreadsheetml/2009/9/main" objectType="Spin" dx="16" fmlaLink="$A$1" max="2020" min="2000" page="10" val="2020"/>
</file>

<file path=xl/ctrlProps/ctrlProp19.xml><?xml version="1.0" encoding="utf-8"?>
<formControlPr xmlns="http://schemas.microsoft.com/office/spreadsheetml/2009/9/main" objectType="Spin" dx="16" fmlaLink="$A$1" max="2020" min="2000" page="10" val="2020"/>
</file>

<file path=xl/ctrlProps/ctrlProp190.xml><?xml version="1.0" encoding="utf-8"?>
<formControlPr xmlns="http://schemas.microsoft.com/office/spreadsheetml/2009/9/main" objectType="Spin" dx="16" fmlaLink="$A$1" max="2020" min="2000" page="10" val="2020"/>
</file>

<file path=xl/ctrlProps/ctrlProp191.xml><?xml version="1.0" encoding="utf-8"?>
<formControlPr xmlns="http://schemas.microsoft.com/office/spreadsheetml/2009/9/main" objectType="Spin" dx="16" fmlaLink="$A$1" max="2020" min="2000" page="10" val="2020"/>
</file>

<file path=xl/ctrlProps/ctrlProp192.xml><?xml version="1.0" encoding="utf-8"?>
<formControlPr xmlns="http://schemas.microsoft.com/office/spreadsheetml/2009/9/main" objectType="Spin" dx="16" fmlaLink="$A$1" max="2020" min="2000" page="10" val="2020"/>
</file>

<file path=xl/ctrlProps/ctrlProp193.xml><?xml version="1.0" encoding="utf-8"?>
<formControlPr xmlns="http://schemas.microsoft.com/office/spreadsheetml/2009/9/main" objectType="Spin" dx="16" fmlaLink="$A$1" max="2020" min="2000" page="10" val="2020"/>
</file>

<file path=xl/ctrlProps/ctrlProp194.xml><?xml version="1.0" encoding="utf-8"?>
<formControlPr xmlns="http://schemas.microsoft.com/office/spreadsheetml/2009/9/main" objectType="Spin" dx="16" fmlaLink="$A$1" max="2020" min="2000" page="10" val="2020"/>
</file>

<file path=xl/ctrlProps/ctrlProp195.xml><?xml version="1.0" encoding="utf-8"?>
<formControlPr xmlns="http://schemas.microsoft.com/office/spreadsheetml/2009/9/main" objectType="Spin" dx="16" fmlaLink="$A$1" max="2020" min="2000" page="10" val="2020"/>
</file>

<file path=xl/ctrlProps/ctrlProp196.xml><?xml version="1.0" encoding="utf-8"?>
<formControlPr xmlns="http://schemas.microsoft.com/office/spreadsheetml/2009/9/main" objectType="Spin" dx="16" fmlaLink="$A$1" max="2020" min="2000" page="10" val="2020"/>
</file>

<file path=xl/ctrlProps/ctrlProp197.xml><?xml version="1.0" encoding="utf-8"?>
<formControlPr xmlns="http://schemas.microsoft.com/office/spreadsheetml/2009/9/main" objectType="Spin" dx="16" fmlaLink="$A$1" max="2020" min="2000" page="10" val="2020"/>
</file>

<file path=xl/ctrlProps/ctrlProp198.xml><?xml version="1.0" encoding="utf-8"?>
<formControlPr xmlns="http://schemas.microsoft.com/office/spreadsheetml/2009/9/main" objectType="Spin" dx="16" fmlaLink="$A$1" max="2020" min="2000" page="10" val="2020"/>
</file>

<file path=xl/ctrlProps/ctrlProp199.xml><?xml version="1.0" encoding="utf-8"?>
<formControlPr xmlns="http://schemas.microsoft.com/office/spreadsheetml/2009/9/main" objectType="Spin" dx="16" fmlaLink="$A$1" max="2020" min="2000" page="10" val="2020"/>
</file>

<file path=xl/ctrlProps/ctrlProp2.xml><?xml version="1.0" encoding="utf-8"?>
<formControlPr xmlns="http://schemas.microsoft.com/office/spreadsheetml/2009/9/main" objectType="Spin" dx="16" fmlaLink="$A$1" max="2020" min="2000" page="10" val="2020"/>
</file>

<file path=xl/ctrlProps/ctrlProp20.xml><?xml version="1.0" encoding="utf-8"?>
<formControlPr xmlns="http://schemas.microsoft.com/office/spreadsheetml/2009/9/main" objectType="Spin" dx="16" fmlaLink="$A$1" max="2020" min="2000" page="10" val="2020"/>
</file>

<file path=xl/ctrlProps/ctrlProp200.xml><?xml version="1.0" encoding="utf-8"?>
<formControlPr xmlns="http://schemas.microsoft.com/office/spreadsheetml/2009/9/main" objectType="Spin" dx="16" fmlaLink="$A$1" max="2020" min="2000" page="10" val="2020"/>
</file>

<file path=xl/ctrlProps/ctrlProp201.xml><?xml version="1.0" encoding="utf-8"?>
<formControlPr xmlns="http://schemas.microsoft.com/office/spreadsheetml/2009/9/main" objectType="Spin" dx="16" fmlaLink="$A$1" max="2020" min="2000" page="10" val="2020"/>
</file>

<file path=xl/ctrlProps/ctrlProp202.xml><?xml version="1.0" encoding="utf-8"?>
<formControlPr xmlns="http://schemas.microsoft.com/office/spreadsheetml/2009/9/main" objectType="Spin" dx="16" fmlaLink="$A$1" max="2020" min="2000" page="10" val="2020"/>
</file>

<file path=xl/ctrlProps/ctrlProp203.xml><?xml version="1.0" encoding="utf-8"?>
<formControlPr xmlns="http://schemas.microsoft.com/office/spreadsheetml/2009/9/main" objectType="Spin" dx="16" fmlaLink="$A$1" max="2020" min="2000" page="10" val="2020"/>
</file>

<file path=xl/ctrlProps/ctrlProp204.xml><?xml version="1.0" encoding="utf-8"?>
<formControlPr xmlns="http://schemas.microsoft.com/office/spreadsheetml/2009/9/main" objectType="Spin" dx="16" fmlaLink="$A$1" max="2020" min="2000" page="10" val="2020"/>
</file>

<file path=xl/ctrlProps/ctrlProp205.xml><?xml version="1.0" encoding="utf-8"?>
<formControlPr xmlns="http://schemas.microsoft.com/office/spreadsheetml/2009/9/main" objectType="Spin" dx="16" fmlaLink="$A$1" max="2020" min="2000" page="10" val="2020"/>
</file>

<file path=xl/ctrlProps/ctrlProp206.xml><?xml version="1.0" encoding="utf-8"?>
<formControlPr xmlns="http://schemas.microsoft.com/office/spreadsheetml/2009/9/main" objectType="Spin" dx="16" fmlaLink="$A$1" max="2020" min="2000" page="10" val="2020"/>
</file>

<file path=xl/ctrlProps/ctrlProp207.xml><?xml version="1.0" encoding="utf-8"?>
<formControlPr xmlns="http://schemas.microsoft.com/office/spreadsheetml/2009/9/main" objectType="Spin" dx="16" fmlaLink="$A$1" max="2020" min="2000" page="10" val="2020"/>
</file>

<file path=xl/ctrlProps/ctrlProp208.xml><?xml version="1.0" encoding="utf-8"?>
<formControlPr xmlns="http://schemas.microsoft.com/office/spreadsheetml/2009/9/main" objectType="Spin" dx="16" fmlaLink="$A$1" max="2020" min="2000" page="10" val="2020"/>
</file>

<file path=xl/ctrlProps/ctrlProp209.xml><?xml version="1.0" encoding="utf-8"?>
<formControlPr xmlns="http://schemas.microsoft.com/office/spreadsheetml/2009/9/main" objectType="Spin" dx="16" fmlaLink="$A$1" max="2020" min="2000" page="10" val="2020"/>
</file>

<file path=xl/ctrlProps/ctrlProp21.xml><?xml version="1.0" encoding="utf-8"?>
<formControlPr xmlns="http://schemas.microsoft.com/office/spreadsheetml/2009/9/main" objectType="Spin" dx="16" fmlaLink="$A$1" max="2020" min="2000" page="10" val="2020"/>
</file>

<file path=xl/ctrlProps/ctrlProp210.xml><?xml version="1.0" encoding="utf-8"?>
<formControlPr xmlns="http://schemas.microsoft.com/office/spreadsheetml/2009/9/main" objectType="Spin" dx="16" fmlaLink="$A$1" max="2020" min="2000" page="10" val="2020"/>
</file>

<file path=xl/ctrlProps/ctrlProp211.xml><?xml version="1.0" encoding="utf-8"?>
<formControlPr xmlns="http://schemas.microsoft.com/office/spreadsheetml/2009/9/main" objectType="Spin" dx="16" fmlaLink="$A$1" max="2020" min="2000" page="10" val="2020"/>
</file>

<file path=xl/ctrlProps/ctrlProp212.xml><?xml version="1.0" encoding="utf-8"?>
<formControlPr xmlns="http://schemas.microsoft.com/office/spreadsheetml/2009/9/main" objectType="Spin" dx="16" fmlaLink="$A$1" max="2020" min="2000" page="10" val="2020"/>
</file>

<file path=xl/ctrlProps/ctrlProp213.xml><?xml version="1.0" encoding="utf-8"?>
<formControlPr xmlns="http://schemas.microsoft.com/office/spreadsheetml/2009/9/main" objectType="Spin" dx="16" fmlaLink="$A$1" max="2020" min="2000" page="10" val="2020"/>
</file>

<file path=xl/ctrlProps/ctrlProp214.xml><?xml version="1.0" encoding="utf-8"?>
<formControlPr xmlns="http://schemas.microsoft.com/office/spreadsheetml/2009/9/main" objectType="Spin" dx="16" fmlaLink="$A$1" max="2020" min="2000" page="10" val="2020"/>
</file>

<file path=xl/ctrlProps/ctrlProp215.xml><?xml version="1.0" encoding="utf-8"?>
<formControlPr xmlns="http://schemas.microsoft.com/office/spreadsheetml/2009/9/main" objectType="Spin" dx="16" fmlaLink="$A$1" max="2020" min="2000" page="10" val="2020"/>
</file>

<file path=xl/ctrlProps/ctrlProp216.xml><?xml version="1.0" encoding="utf-8"?>
<formControlPr xmlns="http://schemas.microsoft.com/office/spreadsheetml/2009/9/main" objectType="Spin" dx="16" fmlaLink="$A$1" max="2020" min="2000" page="10" val="2020"/>
</file>

<file path=xl/ctrlProps/ctrlProp217.xml><?xml version="1.0" encoding="utf-8"?>
<formControlPr xmlns="http://schemas.microsoft.com/office/spreadsheetml/2009/9/main" objectType="Spin" dx="16" fmlaLink="$A$1" max="2020" min="2000" page="10" val="2020"/>
</file>

<file path=xl/ctrlProps/ctrlProp218.xml><?xml version="1.0" encoding="utf-8"?>
<formControlPr xmlns="http://schemas.microsoft.com/office/spreadsheetml/2009/9/main" objectType="Spin" dx="16" fmlaLink="$A$1" max="2020" min="2000" page="10" val="2020"/>
</file>

<file path=xl/ctrlProps/ctrlProp219.xml><?xml version="1.0" encoding="utf-8"?>
<formControlPr xmlns="http://schemas.microsoft.com/office/spreadsheetml/2009/9/main" objectType="Spin" dx="16" fmlaLink="$A$1" max="2020" min="2000" page="10" val="2020"/>
</file>

<file path=xl/ctrlProps/ctrlProp22.xml><?xml version="1.0" encoding="utf-8"?>
<formControlPr xmlns="http://schemas.microsoft.com/office/spreadsheetml/2009/9/main" objectType="Spin" dx="16" fmlaLink="$A$1" max="2020" min="2000" page="10" val="2020"/>
</file>

<file path=xl/ctrlProps/ctrlProp220.xml><?xml version="1.0" encoding="utf-8"?>
<formControlPr xmlns="http://schemas.microsoft.com/office/spreadsheetml/2009/9/main" objectType="Spin" dx="16" fmlaLink="$A$1" max="2020" min="2000" page="10" val="2020"/>
</file>

<file path=xl/ctrlProps/ctrlProp221.xml><?xml version="1.0" encoding="utf-8"?>
<formControlPr xmlns="http://schemas.microsoft.com/office/spreadsheetml/2009/9/main" objectType="Spin" dx="16" fmlaLink="$A$1" max="2020" min="2000" page="10" val="2020"/>
</file>

<file path=xl/ctrlProps/ctrlProp222.xml><?xml version="1.0" encoding="utf-8"?>
<formControlPr xmlns="http://schemas.microsoft.com/office/spreadsheetml/2009/9/main" objectType="Spin" dx="16" fmlaLink="$A$1" max="2020" min="2000" page="10" val="2020"/>
</file>

<file path=xl/ctrlProps/ctrlProp223.xml><?xml version="1.0" encoding="utf-8"?>
<formControlPr xmlns="http://schemas.microsoft.com/office/spreadsheetml/2009/9/main" objectType="Spin" dx="16" fmlaLink="$A$1" max="2020" min="2000" page="10" val="2020"/>
</file>

<file path=xl/ctrlProps/ctrlProp224.xml><?xml version="1.0" encoding="utf-8"?>
<formControlPr xmlns="http://schemas.microsoft.com/office/spreadsheetml/2009/9/main" objectType="Spin" dx="16" fmlaLink="$A$1" max="2020" min="2000" page="10" val="2020"/>
</file>

<file path=xl/ctrlProps/ctrlProp225.xml><?xml version="1.0" encoding="utf-8"?>
<formControlPr xmlns="http://schemas.microsoft.com/office/spreadsheetml/2009/9/main" objectType="Spin" dx="16" fmlaLink="$A$1" max="2020" min="2000" page="10" val="2020"/>
</file>

<file path=xl/ctrlProps/ctrlProp226.xml><?xml version="1.0" encoding="utf-8"?>
<formControlPr xmlns="http://schemas.microsoft.com/office/spreadsheetml/2009/9/main" objectType="Spin" dx="16" fmlaLink="$A$1" max="2020" min="2000" page="10" val="2020"/>
</file>

<file path=xl/ctrlProps/ctrlProp227.xml><?xml version="1.0" encoding="utf-8"?>
<formControlPr xmlns="http://schemas.microsoft.com/office/spreadsheetml/2009/9/main" objectType="Spin" dx="16" fmlaLink="$A$1" max="2020" min="2000" page="10" val="2020"/>
</file>

<file path=xl/ctrlProps/ctrlProp228.xml><?xml version="1.0" encoding="utf-8"?>
<formControlPr xmlns="http://schemas.microsoft.com/office/spreadsheetml/2009/9/main" objectType="Spin" dx="16" fmlaLink="$A$1" max="2020" min="2000" page="10" val="2020"/>
</file>

<file path=xl/ctrlProps/ctrlProp229.xml><?xml version="1.0" encoding="utf-8"?>
<formControlPr xmlns="http://schemas.microsoft.com/office/spreadsheetml/2009/9/main" objectType="Spin" dx="16" fmlaLink="$A$1" max="2020" min="2000" page="10" val="2020"/>
</file>

<file path=xl/ctrlProps/ctrlProp23.xml><?xml version="1.0" encoding="utf-8"?>
<formControlPr xmlns="http://schemas.microsoft.com/office/spreadsheetml/2009/9/main" objectType="Spin" dx="16" fmlaLink="$A$1" max="2020" min="2000" page="10" val="2020"/>
</file>

<file path=xl/ctrlProps/ctrlProp230.xml><?xml version="1.0" encoding="utf-8"?>
<formControlPr xmlns="http://schemas.microsoft.com/office/spreadsheetml/2009/9/main" objectType="Spin" dx="16" fmlaLink="$A$1" max="2020" min="2000" page="10" val="2020"/>
</file>

<file path=xl/ctrlProps/ctrlProp231.xml><?xml version="1.0" encoding="utf-8"?>
<formControlPr xmlns="http://schemas.microsoft.com/office/spreadsheetml/2009/9/main" objectType="Spin" dx="16" fmlaLink="$A$1" max="2020" min="2000" page="10" val="2020"/>
</file>

<file path=xl/ctrlProps/ctrlProp232.xml><?xml version="1.0" encoding="utf-8"?>
<formControlPr xmlns="http://schemas.microsoft.com/office/spreadsheetml/2009/9/main" objectType="Spin" dx="16" fmlaLink="$A$1" max="2020" min="2000" page="10" val="2020"/>
</file>

<file path=xl/ctrlProps/ctrlProp233.xml><?xml version="1.0" encoding="utf-8"?>
<formControlPr xmlns="http://schemas.microsoft.com/office/spreadsheetml/2009/9/main" objectType="Spin" dx="16" fmlaLink="$A$1" max="2020" min="2000" page="10" val="2020"/>
</file>

<file path=xl/ctrlProps/ctrlProp234.xml><?xml version="1.0" encoding="utf-8"?>
<formControlPr xmlns="http://schemas.microsoft.com/office/spreadsheetml/2009/9/main" objectType="Spin" dx="16" fmlaLink="$A$1" max="2020" min="2000" page="10" val="2020"/>
</file>

<file path=xl/ctrlProps/ctrlProp235.xml><?xml version="1.0" encoding="utf-8"?>
<formControlPr xmlns="http://schemas.microsoft.com/office/spreadsheetml/2009/9/main" objectType="Spin" dx="16" fmlaLink="$A$1" max="2020" min="2000" page="10" val="2020"/>
</file>

<file path=xl/ctrlProps/ctrlProp236.xml><?xml version="1.0" encoding="utf-8"?>
<formControlPr xmlns="http://schemas.microsoft.com/office/spreadsheetml/2009/9/main" objectType="Spin" dx="16" fmlaLink="$A$1" max="2020" min="2000" page="10" val="2020"/>
</file>

<file path=xl/ctrlProps/ctrlProp237.xml><?xml version="1.0" encoding="utf-8"?>
<formControlPr xmlns="http://schemas.microsoft.com/office/spreadsheetml/2009/9/main" objectType="Spin" dx="16" fmlaLink="$A$1" max="2020" min="2000" page="10" val="2020"/>
</file>

<file path=xl/ctrlProps/ctrlProp238.xml><?xml version="1.0" encoding="utf-8"?>
<formControlPr xmlns="http://schemas.microsoft.com/office/spreadsheetml/2009/9/main" objectType="Spin" dx="16" fmlaLink="$A$1" max="2020" min="2000" page="10" val="2020"/>
</file>

<file path=xl/ctrlProps/ctrlProp239.xml><?xml version="1.0" encoding="utf-8"?>
<formControlPr xmlns="http://schemas.microsoft.com/office/spreadsheetml/2009/9/main" objectType="Spin" dx="16" fmlaLink="$A$1" max="2020" min="2000" page="10" val="2020"/>
</file>

<file path=xl/ctrlProps/ctrlProp24.xml><?xml version="1.0" encoding="utf-8"?>
<formControlPr xmlns="http://schemas.microsoft.com/office/spreadsheetml/2009/9/main" objectType="Spin" dx="16" fmlaLink="$A$1" max="2020" min="2000" page="10" val="2020"/>
</file>

<file path=xl/ctrlProps/ctrlProp240.xml><?xml version="1.0" encoding="utf-8"?>
<formControlPr xmlns="http://schemas.microsoft.com/office/spreadsheetml/2009/9/main" objectType="Spin" dx="16" fmlaLink="$A$1" max="2020" min="2000" page="10" val="2020"/>
</file>

<file path=xl/ctrlProps/ctrlProp241.xml><?xml version="1.0" encoding="utf-8"?>
<formControlPr xmlns="http://schemas.microsoft.com/office/spreadsheetml/2009/9/main" objectType="Spin" dx="16" fmlaLink="$A$1" max="2020" min="2000" page="10" val="2020"/>
</file>

<file path=xl/ctrlProps/ctrlProp242.xml><?xml version="1.0" encoding="utf-8"?>
<formControlPr xmlns="http://schemas.microsoft.com/office/spreadsheetml/2009/9/main" objectType="Spin" dx="16" fmlaLink="$A$1" max="2020" min="2000" page="10" val="2020"/>
</file>

<file path=xl/ctrlProps/ctrlProp243.xml><?xml version="1.0" encoding="utf-8"?>
<formControlPr xmlns="http://schemas.microsoft.com/office/spreadsheetml/2009/9/main" objectType="Spin" dx="16" fmlaLink="$A$1" max="2020" min="2000" page="10" val="2020"/>
</file>

<file path=xl/ctrlProps/ctrlProp244.xml><?xml version="1.0" encoding="utf-8"?>
<formControlPr xmlns="http://schemas.microsoft.com/office/spreadsheetml/2009/9/main" objectType="Spin" dx="16" fmlaLink="$A$1" max="2020" min="2000" page="10" val="2020"/>
</file>

<file path=xl/ctrlProps/ctrlProp245.xml><?xml version="1.0" encoding="utf-8"?>
<formControlPr xmlns="http://schemas.microsoft.com/office/spreadsheetml/2009/9/main" objectType="Spin" dx="16" fmlaLink="$A$1" max="2020" min="2000" page="10" val="2020"/>
</file>

<file path=xl/ctrlProps/ctrlProp246.xml><?xml version="1.0" encoding="utf-8"?>
<formControlPr xmlns="http://schemas.microsoft.com/office/spreadsheetml/2009/9/main" objectType="Spin" dx="16" fmlaLink="$A$1" max="2020" min="2000" page="10" val="2020"/>
</file>

<file path=xl/ctrlProps/ctrlProp247.xml><?xml version="1.0" encoding="utf-8"?>
<formControlPr xmlns="http://schemas.microsoft.com/office/spreadsheetml/2009/9/main" objectType="Spin" dx="16" fmlaLink="$A$1" max="2020" min="2000" page="10" val="2020"/>
</file>

<file path=xl/ctrlProps/ctrlProp248.xml><?xml version="1.0" encoding="utf-8"?>
<formControlPr xmlns="http://schemas.microsoft.com/office/spreadsheetml/2009/9/main" objectType="Spin" dx="16" fmlaLink="$A$1" max="2020" min="2000" page="10" val="2020"/>
</file>

<file path=xl/ctrlProps/ctrlProp249.xml><?xml version="1.0" encoding="utf-8"?>
<formControlPr xmlns="http://schemas.microsoft.com/office/spreadsheetml/2009/9/main" objectType="Spin" dx="16" fmlaLink="$A$1" max="2020" min="2000" page="10" val="2020"/>
</file>

<file path=xl/ctrlProps/ctrlProp25.xml><?xml version="1.0" encoding="utf-8"?>
<formControlPr xmlns="http://schemas.microsoft.com/office/spreadsheetml/2009/9/main" objectType="Spin" dx="16" fmlaLink="$A$1" max="2020" min="2000" page="10" val="2020"/>
</file>

<file path=xl/ctrlProps/ctrlProp250.xml><?xml version="1.0" encoding="utf-8"?>
<formControlPr xmlns="http://schemas.microsoft.com/office/spreadsheetml/2009/9/main" objectType="Spin" dx="16" fmlaLink="$A$1" max="2020" min="2000" page="10" val="2020"/>
</file>

<file path=xl/ctrlProps/ctrlProp251.xml><?xml version="1.0" encoding="utf-8"?>
<formControlPr xmlns="http://schemas.microsoft.com/office/spreadsheetml/2009/9/main" objectType="Spin" dx="16" fmlaLink="$A$1" max="2020" min="2000" page="10" val="2020"/>
</file>

<file path=xl/ctrlProps/ctrlProp252.xml><?xml version="1.0" encoding="utf-8"?>
<formControlPr xmlns="http://schemas.microsoft.com/office/spreadsheetml/2009/9/main" objectType="Spin" dx="16" fmlaLink="$A$1" max="2020" min="2000" page="10" val="2020"/>
</file>

<file path=xl/ctrlProps/ctrlProp253.xml><?xml version="1.0" encoding="utf-8"?>
<formControlPr xmlns="http://schemas.microsoft.com/office/spreadsheetml/2009/9/main" objectType="Spin" dx="16" fmlaLink="$A$1" max="2020" min="2000" page="10" val="2020"/>
</file>

<file path=xl/ctrlProps/ctrlProp254.xml><?xml version="1.0" encoding="utf-8"?>
<formControlPr xmlns="http://schemas.microsoft.com/office/spreadsheetml/2009/9/main" objectType="Spin" dx="16" fmlaLink="$A$1" max="2020" min="2000" page="10" val="2020"/>
</file>

<file path=xl/ctrlProps/ctrlProp255.xml><?xml version="1.0" encoding="utf-8"?>
<formControlPr xmlns="http://schemas.microsoft.com/office/spreadsheetml/2009/9/main" objectType="Spin" dx="16" fmlaLink="$A$1" max="2020" min="2000" page="10" val="2020"/>
</file>

<file path=xl/ctrlProps/ctrlProp256.xml><?xml version="1.0" encoding="utf-8"?>
<formControlPr xmlns="http://schemas.microsoft.com/office/spreadsheetml/2009/9/main" objectType="Spin" dx="16" fmlaLink="$A$1" max="2020" min="2000" page="10" val="2020"/>
</file>

<file path=xl/ctrlProps/ctrlProp257.xml><?xml version="1.0" encoding="utf-8"?>
<formControlPr xmlns="http://schemas.microsoft.com/office/spreadsheetml/2009/9/main" objectType="Spin" dx="16" fmlaLink="$A$1" max="2020" min="2000" page="10" val="2020"/>
</file>

<file path=xl/ctrlProps/ctrlProp258.xml><?xml version="1.0" encoding="utf-8"?>
<formControlPr xmlns="http://schemas.microsoft.com/office/spreadsheetml/2009/9/main" objectType="Spin" dx="16" fmlaLink="$A$1" max="2020" min="2000" page="10" val="2020"/>
</file>

<file path=xl/ctrlProps/ctrlProp259.xml><?xml version="1.0" encoding="utf-8"?>
<formControlPr xmlns="http://schemas.microsoft.com/office/spreadsheetml/2009/9/main" objectType="Spin" dx="16" fmlaLink="$A$1" max="2020" min="2000" page="10" val="2020"/>
</file>

<file path=xl/ctrlProps/ctrlProp26.xml><?xml version="1.0" encoding="utf-8"?>
<formControlPr xmlns="http://schemas.microsoft.com/office/spreadsheetml/2009/9/main" objectType="Spin" dx="16" fmlaLink="$A$1" max="2020" min="2000" page="10" val="2020"/>
</file>

<file path=xl/ctrlProps/ctrlProp260.xml><?xml version="1.0" encoding="utf-8"?>
<formControlPr xmlns="http://schemas.microsoft.com/office/spreadsheetml/2009/9/main" objectType="Spin" dx="16" fmlaLink="$A$1" max="2020" min="2000" page="10" val="2020"/>
</file>

<file path=xl/ctrlProps/ctrlProp261.xml><?xml version="1.0" encoding="utf-8"?>
<formControlPr xmlns="http://schemas.microsoft.com/office/spreadsheetml/2009/9/main" objectType="Spin" dx="16" fmlaLink="$A$1" max="2020" min="2000" page="10" val="2020"/>
</file>

<file path=xl/ctrlProps/ctrlProp262.xml><?xml version="1.0" encoding="utf-8"?>
<formControlPr xmlns="http://schemas.microsoft.com/office/spreadsheetml/2009/9/main" objectType="Spin" dx="16" fmlaLink="$A$1" max="2020" min="2000" page="10" val="2020"/>
</file>

<file path=xl/ctrlProps/ctrlProp263.xml><?xml version="1.0" encoding="utf-8"?>
<formControlPr xmlns="http://schemas.microsoft.com/office/spreadsheetml/2009/9/main" objectType="Spin" dx="16" fmlaLink="$A$1" max="2020" min="2000" page="10" val="2020"/>
</file>

<file path=xl/ctrlProps/ctrlProp264.xml><?xml version="1.0" encoding="utf-8"?>
<formControlPr xmlns="http://schemas.microsoft.com/office/spreadsheetml/2009/9/main" objectType="Spin" dx="16" fmlaLink="$A$1" max="2020" min="2000" page="10" val="2020"/>
</file>

<file path=xl/ctrlProps/ctrlProp265.xml><?xml version="1.0" encoding="utf-8"?>
<formControlPr xmlns="http://schemas.microsoft.com/office/spreadsheetml/2009/9/main" objectType="Spin" dx="16" fmlaLink="$A$1" max="2020" min="2000" page="10" val="2020"/>
</file>

<file path=xl/ctrlProps/ctrlProp266.xml><?xml version="1.0" encoding="utf-8"?>
<formControlPr xmlns="http://schemas.microsoft.com/office/spreadsheetml/2009/9/main" objectType="Spin" dx="16" fmlaLink="$A$1" max="2020" min="2000" page="10" val="2020"/>
</file>

<file path=xl/ctrlProps/ctrlProp267.xml><?xml version="1.0" encoding="utf-8"?>
<formControlPr xmlns="http://schemas.microsoft.com/office/spreadsheetml/2009/9/main" objectType="Spin" dx="16" fmlaLink="$A$1" max="2020" min="2000" page="10" val="2020"/>
</file>

<file path=xl/ctrlProps/ctrlProp268.xml><?xml version="1.0" encoding="utf-8"?>
<formControlPr xmlns="http://schemas.microsoft.com/office/spreadsheetml/2009/9/main" objectType="Spin" dx="16" fmlaLink="$A$1" max="2020" min="2000" page="10" val="2020"/>
</file>

<file path=xl/ctrlProps/ctrlProp269.xml><?xml version="1.0" encoding="utf-8"?>
<formControlPr xmlns="http://schemas.microsoft.com/office/spreadsheetml/2009/9/main" objectType="Spin" dx="16" fmlaLink="$A$1" max="2020" min="2000" page="10" val="2020"/>
</file>

<file path=xl/ctrlProps/ctrlProp27.xml><?xml version="1.0" encoding="utf-8"?>
<formControlPr xmlns="http://schemas.microsoft.com/office/spreadsheetml/2009/9/main" objectType="Spin" dx="16" fmlaLink="$A$1" max="2020" min="2000" page="10" val="2020"/>
</file>

<file path=xl/ctrlProps/ctrlProp270.xml><?xml version="1.0" encoding="utf-8"?>
<formControlPr xmlns="http://schemas.microsoft.com/office/spreadsheetml/2009/9/main" objectType="Spin" dx="16" fmlaLink="$A$1" max="2020" min="2000" page="10" val="2020"/>
</file>

<file path=xl/ctrlProps/ctrlProp271.xml><?xml version="1.0" encoding="utf-8"?>
<formControlPr xmlns="http://schemas.microsoft.com/office/spreadsheetml/2009/9/main" objectType="Spin" dx="16" fmlaLink="$A$1" max="2020" min="2000" page="10" val="2020"/>
</file>

<file path=xl/ctrlProps/ctrlProp272.xml><?xml version="1.0" encoding="utf-8"?>
<formControlPr xmlns="http://schemas.microsoft.com/office/spreadsheetml/2009/9/main" objectType="Spin" dx="16" fmlaLink="$A$1" max="2020" min="2000" page="10" val="2020"/>
</file>

<file path=xl/ctrlProps/ctrlProp273.xml><?xml version="1.0" encoding="utf-8"?>
<formControlPr xmlns="http://schemas.microsoft.com/office/spreadsheetml/2009/9/main" objectType="Spin" dx="16" fmlaLink="$A$1" max="2020" min="2000" page="10" val="2020"/>
</file>

<file path=xl/ctrlProps/ctrlProp274.xml><?xml version="1.0" encoding="utf-8"?>
<formControlPr xmlns="http://schemas.microsoft.com/office/spreadsheetml/2009/9/main" objectType="Spin" dx="16" fmlaLink="$A$1" max="2020" min="2000" page="10" val="2020"/>
</file>

<file path=xl/ctrlProps/ctrlProp275.xml><?xml version="1.0" encoding="utf-8"?>
<formControlPr xmlns="http://schemas.microsoft.com/office/spreadsheetml/2009/9/main" objectType="Spin" dx="16" fmlaLink="$A$1" max="2020" min="2000" page="10" val="2020"/>
</file>

<file path=xl/ctrlProps/ctrlProp276.xml><?xml version="1.0" encoding="utf-8"?>
<formControlPr xmlns="http://schemas.microsoft.com/office/spreadsheetml/2009/9/main" objectType="Spin" dx="16" fmlaLink="$A$1" max="2020" min="2000" page="10" val="2020"/>
</file>

<file path=xl/ctrlProps/ctrlProp277.xml><?xml version="1.0" encoding="utf-8"?>
<formControlPr xmlns="http://schemas.microsoft.com/office/spreadsheetml/2009/9/main" objectType="Spin" dx="16" fmlaLink="$A$1" max="2020" min="2000" page="10" val="2020"/>
</file>

<file path=xl/ctrlProps/ctrlProp278.xml><?xml version="1.0" encoding="utf-8"?>
<formControlPr xmlns="http://schemas.microsoft.com/office/spreadsheetml/2009/9/main" objectType="Spin" dx="16" fmlaLink="$A$1" max="2020" min="2000" page="10" val="2020"/>
</file>

<file path=xl/ctrlProps/ctrlProp279.xml><?xml version="1.0" encoding="utf-8"?>
<formControlPr xmlns="http://schemas.microsoft.com/office/spreadsheetml/2009/9/main" objectType="Spin" dx="16" fmlaLink="$A$1" max="2020" min="2000" page="10" val="2020"/>
</file>

<file path=xl/ctrlProps/ctrlProp28.xml><?xml version="1.0" encoding="utf-8"?>
<formControlPr xmlns="http://schemas.microsoft.com/office/spreadsheetml/2009/9/main" objectType="Spin" dx="16" fmlaLink="$A$1" max="2020" min="2000" page="10" val="2020"/>
</file>

<file path=xl/ctrlProps/ctrlProp280.xml><?xml version="1.0" encoding="utf-8"?>
<formControlPr xmlns="http://schemas.microsoft.com/office/spreadsheetml/2009/9/main" objectType="Spin" dx="16" fmlaLink="$A$1" max="2020" min="2000" page="10" val="2020"/>
</file>

<file path=xl/ctrlProps/ctrlProp281.xml><?xml version="1.0" encoding="utf-8"?>
<formControlPr xmlns="http://schemas.microsoft.com/office/spreadsheetml/2009/9/main" objectType="Spin" dx="16" fmlaLink="$A$1" max="2020" min="2000" page="10" val="2020"/>
</file>

<file path=xl/ctrlProps/ctrlProp282.xml><?xml version="1.0" encoding="utf-8"?>
<formControlPr xmlns="http://schemas.microsoft.com/office/spreadsheetml/2009/9/main" objectType="Spin" dx="16" fmlaLink="$A$1" max="2020" min="2000" page="10" val="2020"/>
</file>

<file path=xl/ctrlProps/ctrlProp283.xml><?xml version="1.0" encoding="utf-8"?>
<formControlPr xmlns="http://schemas.microsoft.com/office/spreadsheetml/2009/9/main" objectType="Spin" dx="16" fmlaLink="$A$1" max="2020" min="2000" page="10" val="2020"/>
</file>

<file path=xl/ctrlProps/ctrlProp284.xml><?xml version="1.0" encoding="utf-8"?>
<formControlPr xmlns="http://schemas.microsoft.com/office/spreadsheetml/2009/9/main" objectType="Spin" dx="16" fmlaLink="$A$1" max="2020" min="2000" page="10" val="2020"/>
</file>

<file path=xl/ctrlProps/ctrlProp285.xml><?xml version="1.0" encoding="utf-8"?>
<formControlPr xmlns="http://schemas.microsoft.com/office/spreadsheetml/2009/9/main" objectType="Spin" dx="16" fmlaLink="$A$1" max="2020" min="2000" page="10" val="2020"/>
</file>

<file path=xl/ctrlProps/ctrlProp286.xml><?xml version="1.0" encoding="utf-8"?>
<formControlPr xmlns="http://schemas.microsoft.com/office/spreadsheetml/2009/9/main" objectType="Spin" dx="16" fmlaLink="$A$1" max="2020" min="2000" page="10" val="2020"/>
</file>

<file path=xl/ctrlProps/ctrlProp287.xml><?xml version="1.0" encoding="utf-8"?>
<formControlPr xmlns="http://schemas.microsoft.com/office/spreadsheetml/2009/9/main" objectType="Spin" dx="16" fmlaLink="$A$1" max="2020" min="2000" page="10" val="2020"/>
</file>

<file path=xl/ctrlProps/ctrlProp288.xml><?xml version="1.0" encoding="utf-8"?>
<formControlPr xmlns="http://schemas.microsoft.com/office/spreadsheetml/2009/9/main" objectType="Spin" dx="16" fmlaLink="$A$1" max="2020" min="2000" page="10" val="2020"/>
</file>

<file path=xl/ctrlProps/ctrlProp289.xml><?xml version="1.0" encoding="utf-8"?>
<formControlPr xmlns="http://schemas.microsoft.com/office/spreadsheetml/2009/9/main" objectType="Spin" dx="16" fmlaLink="$A$1" max="2020" min="2000" page="10" val="2020"/>
</file>

<file path=xl/ctrlProps/ctrlProp29.xml><?xml version="1.0" encoding="utf-8"?>
<formControlPr xmlns="http://schemas.microsoft.com/office/spreadsheetml/2009/9/main" objectType="Spin" dx="16" fmlaLink="$A$1" max="2020" min="2000" page="10" val="2020"/>
</file>

<file path=xl/ctrlProps/ctrlProp290.xml><?xml version="1.0" encoding="utf-8"?>
<formControlPr xmlns="http://schemas.microsoft.com/office/spreadsheetml/2009/9/main" objectType="Spin" dx="16" fmlaLink="$A$1" max="2020" min="2000" page="10" val="2020"/>
</file>

<file path=xl/ctrlProps/ctrlProp291.xml><?xml version="1.0" encoding="utf-8"?>
<formControlPr xmlns="http://schemas.microsoft.com/office/spreadsheetml/2009/9/main" objectType="Spin" dx="16" fmlaLink="$A$1" max="2020" min="2000" page="10" val="2020"/>
</file>

<file path=xl/ctrlProps/ctrlProp292.xml><?xml version="1.0" encoding="utf-8"?>
<formControlPr xmlns="http://schemas.microsoft.com/office/spreadsheetml/2009/9/main" objectType="Spin" dx="16" fmlaLink="$A$1" max="2020" min="2000" page="10" val="2020"/>
</file>

<file path=xl/ctrlProps/ctrlProp293.xml><?xml version="1.0" encoding="utf-8"?>
<formControlPr xmlns="http://schemas.microsoft.com/office/spreadsheetml/2009/9/main" objectType="Spin" dx="16" fmlaLink="$A$1" max="2020" min="2000" page="10" val="2020"/>
</file>

<file path=xl/ctrlProps/ctrlProp294.xml><?xml version="1.0" encoding="utf-8"?>
<formControlPr xmlns="http://schemas.microsoft.com/office/spreadsheetml/2009/9/main" objectType="Spin" dx="16" fmlaLink="$A$1" max="2020" min="2000" page="10" val="2020"/>
</file>

<file path=xl/ctrlProps/ctrlProp295.xml><?xml version="1.0" encoding="utf-8"?>
<formControlPr xmlns="http://schemas.microsoft.com/office/spreadsheetml/2009/9/main" objectType="Spin" dx="16" fmlaLink="$A$1" max="2020" min="2000" page="10" val="2020"/>
</file>

<file path=xl/ctrlProps/ctrlProp296.xml><?xml version="1.0" encoding="utf-8"?>
<formControlPr xmlns="http://schemas.microsoft.com/office/spreadsheetml/2009/9/main" objectType="Spin" dx="16" fmlaLink="$A$1" max="2020" min="2000" page="10" val="2020"/>
</file>

<file path=xl/ctrlProps/ctrlProp297.xml><?xml version="1.0" encoding="utf-8"?>
<formControlPr xmlns="http://schemas.microsoft.com/office/spreadsheetml/2009/9/main" objectType="Spin" dx="16" fmlaLink="$A$1" max="2020" min="2000" page="10" val="2020"/>
</file>

<file path=xl/ctrlProps/ctrlProp298.xml><?xml version="1.0" encoding="utf-8"?>
<formControlPr xmlns="http://schemas.microsoft.com/office/spreadsheetml/2009/9/main" objectType="Spin" dx="16" fmlaLink="$A$1" max="2020" min="2000" page="10" val="2020"/>
</file>

<file path=xl/ctrlProps/ctrlProp299.xml><?xml version="1.0" encoding="utf-8"?>
<formControlPr xmlns="http://schemas.microsoft.com/office/spreadsheetml/2009/9/main" objectType="Spin" dx="16" fmlaLink="$A$1" max="2020" min="2000" page="10" val="2020"/>
</file>

<file path=xl/ctrlProps/ctrlProp3.xml><?xml version="1.0" encoding="utf-8"?>
<formControlPr xmlns="http://schemas.microsoft.com/office/spreadsheetml/2009/9/main" objectType="Spin" dx="16" fmlaLink="$A$1" max="2020" min="2000" page="10" val="2020"/>
</file>

<file path=xl/ctrlProps/ctrlProp30.xml><?xml version="1.0" encoding="utf-8"?>
<formControlPr xmlns="http://schemas.microsoft.com/office/spreadsheetml/2009/9/main" objectType="Spin" dx="16" fmlaLink="$A$1" max="2020" min="2000" page="10" val="2020"/>
</file>

<file path=xl/ctrlProps/ctrlProp300.xml><?xml version="1.0" encoding="utf-8"?>
<formControlPr xmlns="http://schemas.microsoft.com/office/spreadsheetml/2009/9/main" objectType="Spin" dx="16" fmlaLink="$A$1" max="2020" min="2000" page="10" val="2020"/>
</file>

<file path=xl/ctrlProps/ctrlProp301.xml><?xml version="1.0" encoding="utf-8"?>
<formControlPr xmlns="http://schemas.microsoft.com/office/spreadsheetml/2009/9/main" objectType="Spin" dx="16" fmlaLink="$A$1" max="2020" min="2000" page="10" val="2020"/>
</file>

<file path=xl/ctrlProps/ctrlProp302.xml><?xml version="1.0" encoding="utf-8"?>
<formControlPr xmlns="http://schemas.microsoft.com/office/spreadsheetml/2009/9/main" objectType="Spin" dx="16" fmlaLink="$A$1" max="2020" min="2000" page="10" val="2020"/>
</file>

<file path=xl/ctrlProps/ctrlProp303.xml><?xml version="1.0" encoding="utf-8"?>
<formControlPr xmlns="http://schemas.microsoft.com/office/spreadsheetml/2009/9/main" objectType="Spin" dx="16" fmlaLink="$A$1" max="2020" min="2000" page="10" val="2020"/>
</file>

<file path=xl/ctrlProps/ctrlProp304.xml><?xml version="1.0" encoding="utf-8"?>
<formControlPr xmlns="http://schemas.microsoft.com/office/spreadsheetml/2009/9/main" objectType="Spin" dx="16" fmlaLink="$A$1" max="2020" min="2000" page="10" val="2020"/>
</file>

<file path=xl/ctrlProps/ctrlProp305.xml><?xml version="1.0" encoding="utf-8"?>
<formControlPr xmlns="http://schemas.microsoft.com/office/spreadsheetml/2009/9/main" objectType="Spin" dx="16" fmlaLink="$A$1" max="2020" min="2000" page="10" val="2020"/>
</file>

<file path=xl/ctrlProps/ctrlProp306.xml><?xml version="1.0" encoding="utf-8"?>
<formControlPr xmlns="http://schemas.microsoft.com/office/spreadsheetml/2009/9/main" objectType="Spin" dx="16" fmlaLink="$A$1" max="2020" min="2000" page="10" val="2020"/>
</file>

<file path=xl/ctrlProps/ctrlProp307.xml><?xml version="1.0" encoding="utf-8"?>
<formControlPr xmlns="http://schemas.microsoft.com/office/spreadsheetml/2009/9/main" objectType="Spin" dx="16" fmlaLink="$A$1" max="2020" min="2000" page="10" val="2020"/>
</file>

<file path=xl/ctrlProps/ctrlProp308.xml><?xml version="1.0" encoding="utf-8"?>
<formControlPr xmlns="http://schemas.microsoft.com/office/spreadsheetml/2009/9/main" objectType="Spin" dx="16" fmlaLink="$A$1" max="2020" min="2000" page="10" val="2020"/>
</file>

<file path=xl/ctrlProps/ctrlProp309.xml><?xml version="1.0" encoding="utf-8"?>
<formControlPr xmlns="http://schemas.microsoft.com/office/spreadsheetml/2009/9/main" objectType="Spin" dx="16" fmlaLink="$A$1" max="2020" min="2000" page="10" val="2020"/>
</file>

<file path=xl/ctrlProps/ctrlProp31.xml><?xml version="1.0" encoding="utf-8"?>
<formControlPr xmlns="http://schemas.microsoft.com/office/spreadsheetml/2009/9/main" objectType="Spin" dx="16" fmlaLink="$A$1" max="2020" min="2000" page="10" val="2020"/>
</file>

<file path=xl/ctrlProps/ctrlProp310.xml><?xml version="1.0" encoding="utf-8"?>
<formControlPr xmlns="http://schemas.microsoft.com/office/spreadsheetml/2009/9/main" objectType="Spin" dx="16" fmlaLink="$A$1" max="2020" min="2000" page="10" val="2020"/>
</file>

<file path=xl/ctrlProps/ctrlProp311.xml><?xml version="1.0" encoding="utf-8"?>
<formControlPr xmlns="http://schemas.microsoft.com/office/spreadsheetml/2009/9/main" objectType="Spin" dx="16" fmlaLink="$A$1" max="2020" min="2000" page="10" val="2020"/>
</file>

<file path=xl/ctrlProps/ctrlProp312.xml><?xml version="1.0" encoding="utf-8"?>
<formControlPr xmlns="http://schemas.microsoft.com/office/spreadsheetml/2009/9/main" objectType="Spin" dx="16" fmlaLink="$A$1" max="2020" min="2000" page="10" val="2020"/>
</file>

<file path=xl/ctrlProps/ctrlProp313.xml><?xml version="1.0" encoding="utf-8"?>
<formControlPr xmlns="http://schemas.microsoft.com/office/spreadsheetml/2009/9/main" objectType="Spin" dx="16" fmlaLink="$A$1" max="2020" min="2000" page="10" val="2020"/>
</file>

<file path=xl/ctrlProps/ctrlProp314.xml><?xml version="1.0" encoding="utf-8"?>
<formControlPr xmlns="http://schemas.microsoft.com/office/spreadsheetml/2009/9/main" objectType="Spin" dx="16" fmlaLink="$A$1" max="2020" min="2000" page="10" val="2020"/>
</file>

<file path=xl/ctrlProps/ctrlProp315.xml><?xml version="1.0" encoding="utf-8"?>
<formControlPr xmlns="http://schemas.microsoft.com/office/spreadsheetml/2009/9/main" objectType="Spin" dx="16" fmlaLink="$A$1" max="2020" min="2000" page="10" val="2020"/>
</file>

<file path=xl/ctrlProps/ctrlProp316.xml><?xml version="1.0" encoding="utf-8"?>
<formControlPr xmlns="http://schemas.microsoft.com/office/spreadsheetml/2009/9/main" objectType="Spin" dx="16" fmlaLink="$A$1" max="2020" min="2000" page="10" val="2020"/>
</file>

<file path=xl/ctrlProps/ctrlProp317.xml><?xml version="1.0" encoding="utf-8"?>
<formControlPr xmlns="http://schemas.microsoft.com/office/spreadsheetml/2009/9/main" objectType="Spin" dx="16" fmlaLink="$A$1" max="2020" min="2000" page="10" val="2020"/>
</file>

<file path=xl/ctrlProps/ctrlProp318.xml><?xml version="1.0" encoding="utf-8"?>
<formControlPr xmlns="http://schemas.microsoft.com/office/spreadsheetml/2009/9/main" objectType="Spin" dx="16" fmlaLink="$A$1" max="2020" min="2000" page="10" val="2020"/>
</file>

<file path=xl/ctrlProps/ctrlProp319.xml><?xml version="1.0" encoding="utf-8"?>
<formControlPr xmlns="http://schemas.microsoft.com/office/spreadsheetml/2009/9/main" objectType="Spin" dx="16" fmlaLink="$A$1" max="2020" min="2000" page="10" val="2020"/>
</file>

<file path=xl/ctrlProps/ctrlProp32.xml><?xml version="1.0" encoding="utf-8"?>
<formControlPr xmlns="http://schemas.microsoft.com/office/spreadsheetml/2009/9/main" objectType="Spin" dx="16" fmlaLink="$A$1" max="2020" min="2000" page="10" val="2020"/>
</file>

<file path=xl/ctrlProps/ctrlProp320.xml><?xml version="1.0" encoding="utf-8"?>
<formControlPr xmlns="http://schemas.microsoft.com/office/spreadsheetml/2009/9/main" objectType="Spin" dx="16" fmlaLink="$A$1" max="2020" min="2000" page="10" val="2020"/>
</file>

<file path=xl/ctrlProps/ctrlProp321.xml><?xml version="1.0" encoding="utf-8"?>
<formControlPr xmlns="http://schemas.microsoft.com/office/spreadsheetml/2009/9/main" objectType="Spin" dx="16" fmlaLink="$A$1" max="2020" min="2000" page="10" val="2020"/>
</file>

<file path=xl/ctrlProps/ctrlProp322.xml><?xml version="1.0" encoding="utf-8"?>
<formControlPr xmlns="http://schemas.microsoft.com/office/spreadsheetml/2009/9/main" objectType="Spin" dx="16" fmlaLink="$A$1" max="2020" min="2000" page="10" val="2020"/>
</file>

<file path=xl/ctrlProps/ctrlProp323.xml><?xml version="1.0" encoding="utf-8"?>
<formControlPr xmlns="http://schemas.microsoft.com/office/spreadsheetml/2009/9/main" objectType="Spin" dx="16" fmlaLink="$A$1" max="2020" min="2000" page="10" val="2020"/>
</file>

<file path=xl/ctrlProps/ctrlProp324.xml><?xml version="1.0" encoding="utf-8"?>
<formControlPr xmlns="http://schemas.microsoft.com/office/spreadsheetml/2009/9/main" objectType="Spin" dx="16" fmlaLink="$A$1" max="2020" min="2000" page="10" val="2020"/>
</file>

<file path=xl/ctrlProps/ctrlProp325.xml><?xml version="1.0" encoding="utf-8"?>
<formControlPr xmlns="http://schemas.microsoft.com/office/spreadsheetml/2009/9/main" objectType="Spin" dx="16" fmlaLink="$A$1" max="2020" min="2000" page="10" val="2020"/>
</file>

<file path=xl/ctrlProps/ctrlProp326.xml><?xml version="1.0" encoding="utf-8"?>
<formControlPr xmlns="http://schemas.microsoft.com/office/spreadsheetml/2009/9/main" objectType="Spin" dx="16" fmlaLink="$A$1" max="2020" min="2000" page="10" val="2020"/>
</file>

<file path=xl/ctrlProps/ctrlProp327.xml><?xml version="1.0" encoding="utf-8"?>
<formControlPr xmlns="http://schemas.microsoft.com/office/spreadsheetml/2009/9/main" objectType="Spin" dx="16" fmlaLink="$A$1" max="2020" min="2000" page="10" val="2020"/>
</file>

<file path=xl/ctrlProps/ctrlProp328.xml><?xml version="1.0" encoding="utf-8"?>
<formControlPr xmlns="http://schemas.microsoft.com/office/spreadsheetml/2009/9/main" objectType="Spin" dx="16" fmlaLink="$A$1" max="2020" min="2000" page="10" val="2020"/>
</file>

<file path=xl/ctrlProps/ctrlProp329.xml><?xml version="1.0" encoding="utf-8"?>
<formControlPr xmlns="http://schemas.microsoft.com/office/spreadsheetml/2009/9/main" objectType="Spin" dx="16" fmlaLink="$A$1" max="2020" min="2000" page="10" val="2020"/>
</file>

<file path=xl/ctrlProps/ctrlProp33.xml><?xml version="1.0" encoding="utf-8"?>
<formControlPr xmlns="http://schemas.microsoft.com/office/spreadsheetml/2009/9/main" objectType="Spin" dx="16" fmlaLink="$A$1" max="2020" min="2000" page="10" val="2020"/>
</file>

<file path=xl/ctrlProps/ctrlProp330.xml><?xml version="1.0" encoding="utf-8"?>
<formControlPr xmlns="http://schemas.microsoft.com/office/spreadsheetml/2009/9/main" objectType="Spin" dx="16" fmlaLink="$A$1" max="2020" min="2000" page="10" val="2020"/>
</file>

<file path=xl/ctrlProps/ctrlProp331.xml><?xml version="1.0" encoding="utf-8"?>
<formControlPr xmlns="http://schemas.microsoft.com/office/spreadsheetml/2009/9/main" objectType="Spin" dx="16" fmlaLink="$A$1" max="2020" min="2000" page="10" val="2020"/>
</file>

<file path=xl/ctrlProps/ctrlProp332.xml><?xml version="1.0" encoding="utf-8"?>
<formControlPr xmlns="http://schemas.microsoft.com/office/spreadsheetml/2009/9/main" objectType="Spin" dx="16" fmlaLink="$A$1" max="2020" min="2000" page="10" val="2020"/>
</file>

<file path=xl/ctrlProps/ctrlProp333.xml><?xml version="1.0" encoding="utf-8"?>
<formControlPr xmlns="http://schemas.microsoft.com/office/spreadsheetml/2009/9/main" objectType="Spin" dx="16" fmlaLink="$A$1" max="2020" min="2000" page="10" val="2020"/>
</file>

<file path=xl/ctrlProps/ctrlProp334.xml><?xml version="1.0" encoding="utf-8"?>
<formControlPr xmlns="http://schemas.microsoft.com/office/spreadsheetml/2009/9/main" objectType="Spin" dx="16" fmlaLink="$A$1" max="2020" min="2000" page="10" val="2020"/>
</file>

<file path=xl/ctrlProps/ctrlProp335.xml><?xml version="1.0" encoding="utf-8"?>
<formControlPr xmlns="http://schemas.microsoft.com/office/spreadsheetml/2009/9/main" objectType="Spin" dx="16" fmlaLink="$A$1" max="2020" min="2000" page="10" val="2020"/>
</file>

<file path=xl/ctrlProps/ctrlProp336.xml><?xml version="1.0" encoding="utf-8"?>
<formControlPr xmlns="http://schemas.microsoft.com/office/spreadsheetml/2009/9/main" objectType="Spin" dx="16" fmlaLink="$A$1" max="2020" min="2000" page="10" val="2020"/>
</file>

<file path=xl/ctrlProps/ctrlProp337.xml><?xml version="1.0" encoding="utf-8"?>
<formControlPr xmlns="http://schemas.microsoft.com/office/spreadsheetml/2009/9/main" objectType="Spin" dx="16" fmlaLink="$A$1" max="2020" min="2000" page="10" val="2020"/>
</file>

<file path=xl/ctrlProps/ctrlProp338.xml><?xml version="1.0" encoding="utf-8"?>
<formControlPr xmlns="http://schemas.microsoft.com/office/spreadsheetml/2009/9/main" objectType="Spin" dx="16" fmlaLink="$A$1" max="2020" min="2000" page="10" val="2020"/>
</file>

<file path=xl/ctrlProps/ctrlProp339.xml><?xml version="1.0" encoding="utf-8"?>
<formControlPr xmlns="http://schemas.microsoft.com/office/spreadsheetml/2009/9/main" objectType="Spin" dx="16" fmlaLink="$A$1" max="2020" min="2000" page="10" val="2020"/>
</file>

<file path=xl/ctrlProps/ctrlProp34.xml><?xml version="1.0" encoding="utf-8"?>
<formControlPr xmlns="http://schemas.microsoft.com/office/spreadsheetml/2009/9/main" objectType="Spin" dx="16" fmlaLink="$A$1" max="2020" min="2000" page="10" val="2020"/>
</file>

<file path=xl/ctrlProps/ctrlProp340.xml><?xml version="1.0" encoding="utf-8"?>
<formControlPr xmlns="http://schemas.microsoft.com/office/spreadsheetml/2009/9/main" objectType="Spin" dx="16" fmlaLink="$A$1" max="2020" min="2000" page="10" val="2020"/>
</file>

<file path=xl/ctrlProps/ctrlProp341.xml><?xml version="1.0" encoding="utf-8"?>
<formControlPr xmlns="http://schemas.microsoft.com/office/spreadsheetml/2009/9/main" objectType="Spin" dx="16" fmlaLink="$A$1" max="2020" min="2000" page="10" val="2020"/>
</file>

<file path=xl/ctrlProps/ctrlProp342.xml><?xml version="1.0" encoding="utf-8"?>
<formControlPr xmlns="http://schemas.microsoft.com/office/spreadsheetml/2009/9/main" objectType="Spin" dx="16" fmlaLink="$A$1" max="2020" min="2000" page="10" val="2020"/>
</file>

<file path=xl/ctrlProps/ctrlProp343.xml><?xml version="1.0" encoding="utf-8"?>
<formControlPr xmlns="http://schemas.microsoft.com/office/spreadsheetml/2009/9/main" objectType="Spin" dx="16" fmlaLink="$A$1" max="2020" min="2000" page="10" val="2020"/>
</file>

<file path=xl/ctrlProps/ctrlProp344.xml><?xml version="1.0" encoding="utf-8"?>
<formControlPr xmlns="http://schemas.microsoft.com/office/spreadsheetml/2009/9/main" objectType="Spin" dx="16" fmlaLink="$A$1" max="2020" min="2000" page="10" val="2020"/>
</file>

<file path=xl/ctrlProps/ctrlProp345.xml><?xml version="1.0" encoding="utf-8"?>
<formControlPr xmlns="http://schemas.microsoft.com/office/spreadsheetml/2009/9/main" objectType="Spin" dx="16" fmlaLink="$A$1" max="2020" min="2000" page="10" val="2020"/>
</file>

<file path=xl/ctrlProps/ctrlProp346.xml><?xml version="1.0" encoding="utf-8"?>
<formControlPr xmlns="http://schemas.microsoft.com/office/spreadsheetml/2009/9/main" objectType="Spin" dx="16" fmlaLink="$A$1" max="2020" min="2000" page="10" val="2020"/>
</file>

<file path=xl/ctrlProps/ctrlProp347.xml><?xml version="1.0" encoding="utf-8"?>
<formControlPr xmlns="http://schemas.microsoft.com/office/spreadsheetml/2009/9/main" objectType="Spin" dx="16" fmlaLink="$A$1" max="2020" min="2000" page="10" val="2020"/>
</file>

<file path=xl/ctrlProps/ctrlProp348.xml><?xml version="1.0" encoding="utf-8"?>
<formControlPr xmlns="http://schemas.microsoft.com/office/spreadsheetml/2009/9/main" objectType="Spin" dx="16" fmlaLink="$A$1" max="2020" min="2000" page="10" val="2020"/>
</file>

<file path=xl/ctrlProps/ctrlProp349.xml><?xml version="1.0" encoding="utf-8"?>
<formControlPr xmlns="http://schemas.microsoft.com/office/spreadsheetml/2009/9/main" objectType="Spin" dx="16" fmlaLink="$A$1" max="2020" min="2000" page="10" val="2020"/>
</file>

<file path=xl/ctrlProps/ctrlProp35.xml><?xml version="1.0" encoding="utf-8"?>
<formControlPr xmlns="http://schemas.microsoft.com/office/spreadsheetml/2009/9/main" objectType="Spin" dx="16" fmlaLink="$A$1" max="2020" min="2000" page="10" val="2020"/>
</file>

<file path=xl/ctrlProps/ctrlProp350.xml><?xml version="1.0" encoding="utf-8"?>
<formControlPr xmlns="http://schemas.microsoft.com/office/spreadsheetml/2009/9/main" objectType="Spin" dx="16" fmlaLink="$A$1" max="2020" min="2000" page="10" val="2020"/>
</file>

<file path=xl/ctrlProps/ctrlProp351.xml><?xml version="1.0" encoding="utf-8"?>
<formControlPr xmlns="http://schemas.microsoft.com/office/spreadsheetml/2009/9/main" objectType="Spin" dx="16" fmlaLink="$A$1" max="2020" min="2000" page="10" val="2020"/>
</file>

<file path=xl/ctrlProps/ctrlProp352.xml><?xml version="1.0" encoding="utf-8"?>
<formControlPr xmlns="http://schemas.microsoft.com/office/spreadsheetml/2009/9/main" objectType="Spin" dx="16" fmlaLink="$A$1" max="2020" min="2000" page="10" val="2020"/>
</file>

<file path=xl/ctrlProps/ctrlProp353.xml><?xml version="1.0" encoding="utf-8"?>
<formControlPr xmlns="http://schemas.microsoft.com/office/spreadsheetml/2009/9/main" objectType="Spin" dx="16" fmlaLink="$A$1" max="2020" min="2000" page="10" val="2020"/>
</file>

<file path=xl/ctrlProps/ctrlProp354.xml><?xml version="1.0" encoding="utf-8"?>
<formControlPr xmlns="http://schemas.microsoft.com/office/spreadsheetml/2009/9/main" objectType="Spin" dx="16" fmlaLink="$A$1" max="2020" min="2000" page="10" val="2020"/>
</file>

<file path=xl/ctrlProps/ctrlProp355.xml><?xml version="1.0" encoding="utf-8"?>
<formControlPr xmlns="http://schemas.microsoft.com/office/spreadsheetml/2009/9/main" objectType="Spin" dx="16" fmlaLink="$A$1" max="2020" min="2000" page="10" val="2020"/>
</file>

<file path=xl/ctrlProps/ctrlProp356.xml><?xml version="1.0" encoding="utf-8"?>
<formControlPr xmlns="http://schemas.microsoft.com/office/spreadsheetml/2009/9/main" objectType="Spin" dx="16" fmlaLink="$A$1" max="2020" min="2000" page="10" val="2020"/>
</file>

<file path=xl/ctrlProps/ctrlProp357.xml><?xml version="1.0" encoding="utf-8"?>
<formControlPr xmlns="http://schemas.microsoft.com/office/spreadsheetml/2009/9/main" objectType="Spin" dx="16" fmlaLink="$A$1" max="2020" min="2000" page="10" val="2020"/>
</file>

<file path=xl/ctrlProps/ctrlProp358.xml><?xml version="1.0" encoding="utf-8"?>
<formControlPr xmlns="http://schemas.microsoft.com/office/spreadsheetml/2009/9/main" objectType="Spin" dx="16" fmlaLink="$A$1" max="2020" min="2000" page="10" val="2020"/>
</file>

<file path=xl/ctrlProps/ctrlProp359.xml><?xml version="1.0" encoding="utf-8"?>
<formControlPr xmlns="http://schemas.microsoft.com/office/spreadsheetml/2009/9/main" objectType="Spin" dx="16" fmlaLink="$A$1" max="2020" min="2000" page="10" val="2020"/>
</file>

<file path=xl/ctrlProps/ctrlProp36.xml><?xml version="1.0" encoding="utf-8"?>
<formControlPr xmlns="http://schemas.microsoft.com/office/spreadsheetml/2009/9/main" objectType="Spin" dx="16" fmlaLink="$A$1" max="2020" min="2000" page="10" val="2020"/>
</file>

<file path=xl/ctrlProps/ctrlProp360.xml><?xml version="1.0" encoding="utf-8"?>
<formControlPr xmlns="http://schemas.microsoft.com/office/spreadsheetml/2009/9/main" objectType="Spin" dx="16" fmlaLink="$A$1" max="2020" min="2000" page="10" val="2020"/>
</file>

<file path=xl/ctrlProps/ctrlProp361.xml><?xml version="1.0" encoding="utf-8"?>
<formControlPr xmlns="http://schemas.microsoft.com/office/spreadsheetml/2009/9/main" objectType="Spin" dx="16" fmlaLink="$A$1" max="2020" min="2000" page="10" val="2020"/>
</file>

<file path=xl/ctrlProps/ctrlProp362.xml><?xml version="1.0" encoding="utf-8"?>
<formControlPr xmlns="http://schemas.microsoft.com/office/spreadsheetml/2009/9/main" objectType="Spin" dx="16" fmlaLink="$A$1" max="2020" min="2000" page="10" val="2020"/>
</file>

<file path=xl/ctrlProps/ctrlProp363.xml><?xml version="1.0" encoding="utf-8"?>
<formControlPr xmlns="http://schemas.microsoft.com/office/spreadsheetml/2009/9/main" objectType="Spin" dx="16" fmlaLink="$A$1" max="2020" min="2000" page="10" val="2020"/>
</file>

<file path=xl/ctrlProps/ctrlProp364.xml><?xml version="1.0" encoding="utf-8"?>
<formControlPr xmlns="http://schemas.microsoft.com/office/spreadsheetml/2009/9/main" objectType="Spin" dx="16" fmlaLink="$A$1" max="2020" min="2000" page="10" val="2020"/>
</file>

<file path=xl/ctrlProps/ctrlProp365.xml><?xml version="1.0" encoding="utf-8"?>
<formControlPr xmlns="http://schemas.microsoft.com/office/spreadsheetml/2009/9/main" objectType="Spin" dx="16" fmlaLink="$A$1" max="2020" min="2000" page="10" val="2020"/>
</file>

<file path=xl/ctrlProps/ctrlProp366.xml><?xml version="1.0" encoding="utf-8"?>
<formControlPr xmlns="http://schemas.microsoft.com/office/spreadsheetml/2009/9/main" objectType="Spin" dx="16" fmlaLink="$A$1" max="2020" min="2000" page="10" val="2020"/>
</file>

<file path=xl/ctrlProps/ctrlProp367.xml><?xml version="1.0" encoding="utf-8"?>
<formControlPr xmlns="http://schemas.microsoft.com/office/spreadsheetml/2009/9/main" objectType="Spin" dx="16" fmlaLink="$A$1" max="2020" min="2000" page="10" val="2020"/>
</file>

<file path=xl/ctrlProps/ctrlProp368.xml><?xml version="1.0" encoding="utf-8"?>
<formControlPr xmlns="http://schemas.microsoft.com/office/spreadsheetml/2009/9/main" objectType="Spin" dx="16" fmlaLink="$A$1" max="2020" min="2000" page="10" val="2020"/>
</file>

<file path=xl/ctrlProps/ctrlProp369.xml><?xml version="1.0" encoding="utf-8"?>
<formControlPr xmlns="http://schemas.microsoft.com/office/spreadsheetml/2009/9/main" objectType="Spin" dx="16" fmlaLink="$A$1" max="2020" min="2000" page="10" val="2020"/>
</file>

<file path=xl/ctrlProps/ctrlProp37.xml><?xml version="1.0" encoding="utf-8"?>
<formControlPr xmlns="http://schemas.microsoft.com/office/spreadsheetml/2009/9/main" objectType="Spin" dx="16" fmlaLink="$A$1" max="2020" min="2000" page="10" val="2020"/>
</file>

<file path=xl/ctrlProps/ctrlProp370.xml><?xml version="1.0" encoding="utf-8"?>
<formControlPr xmlns="http://schemas.microsoft.com/office/spreadsheetml/2009/9/main" objectType="Spin" dx="16" fmlaLink="$A$1" max="2020" min="2000" page="10" val="2020"/>
</file>

<file path=xl/ctrlProps/ctrlProp371.xml><?xml version="1.0" encoding="utf-8"?>
<formControlPr xmlns="http://schemas.microsoft.com/office/spreadsheetml/2009/9/main" objectType="Spin" dx="16" fmlaLink="$A$1" max="2020" min="2000" page="10" val="2020"/>
</file>

<file path=xl/ctrlProps/ctrlProp372.xml><?xml version="1.0" encoding="utf-8"?>
<formControlPr xmlns="http://schemas.microsoft.com/office/spreadsheetml/2009/9/main" objectType="Spin" dx="16" fmlaLink="$A$1" max="2020" min="2000" page="10" val="2020"/>
</file>

<file path=xl/ctrlProps/ctrlProp373.xml><?xml version="1.0" encoding="utf-8"?>
<formControlPr xmlns="http://schemas.microsoft.com/office/spreadsheetml/2009/9/main" objectType="Spin" dx="16" fmlaLink="$A$1" max="2020" min="2000" page="10" val="2020"/>
</file>

<file path=xl/ctrlProps/ctrlProp374.xml><?xml version="1.0" encoding="utf-8"?>
<formControlPr xmlns="http://schemas.microsoft.com/office/spreadsheetml/2009/9/main" objectType="Spin" dx="16" fmlaLink="$A$1" max="2020" min="2000" page="10" val="2020"/>
</file>

<file path=xl/ctrlProps/ctrlProp375.xml><?xml version="1.0" encoding="utf-8"?>
<formControlPr xmlns="http://schemas.microsoft.com/office/spreadsheetml/2009/9/main" objectType="Spin" dx="16" fmlaLink="$A$1" max="2020" min="2000" page="10" val="2020"/>
</file>

<file path=xl/ctrlProps/ctrlProp376.xml><?xml version="1.0" encoding="utf-8"?>
<formControlPr xmlns="http://schemas.microsoft.com/office/spreadsheetml/2009/9/main" objectType="Spin" dx="16" fmlaLink="$A$1" max="2020" min="2000" page="10" val="2020"/>
</file>

<file path=xl/ctrlProps/ctrlProp377.xml><?xml version="1.0" encoding="utf-8"?>
<formControlPr xmlns="http://schemas.microsoft.com/office/spreadsheetml/2009/9/main" objectType="Spin" dx="16" fmlaLink="$A$1" max="2020" min="2000" page="10" val="2020"/>
</file>

<file path=xl/ctrlProps/ctrlProp378.xml><?xml version="1.0" encoding="utf-8"?>
<formControlPr xmlns="http://schemas.microsoft.com/office/spreadsheetml/2009/9/main" objectType="Spin" dx="16" fmlaLink="$A$1" max="2020" min="2000" page="10" val="2020"/>
</file>

<file path=xl/ctrlProps/ctrlProp379.xml><?xml version="1.0" encoding="utf-8"?>
<formControlPr xmlns="http://schemas.microsoft.com/office/spreadsheetml/2009/9/main" objectType="Spin" dx="16" fmlaLink="$A$1" max="2020" min="2000" page="10" val="2020"/>
</file>

<file path=xl/ctrlProps/ctrlProp38.xml><?xml version="1.0" encoding="utf-8"?>
<formControlPr xmlns="http://schemas.microsoft.com/office/spreadsheetml/2009/9/main" objectType="Spin" dx="16" fmlaLink="$A$1" max="2020" min="2000" page="10" val="2020"/>
</file>

<file path=xl/ctrlProps/ctrlProp380.xml><?xml version="1.0" encoding="utf-8"?>
<formControlPr xmlns="http://schemas.microsoft.com/office/spreadsheetml/2009/9/main" objectType="Spin" dx="16" fmlaLink="$A$1" max="2020" min="2000" page="10" val="2020"/>
</file>

<file path=xl/ctrlProps/ctrlProp381.xml><?xml version="1.0" encoding="utf-8"?>
<formControlPr xmlns="http://schemas.microsoft.com/office/spreadsheetml/2009/9/main" objectType="Spin" dx="16" fmlaLink="$A$1" max="2020" min="2000" page="10" val="2020"/>
</file>

<file path=xl/ctrlProps/ctrlProp382.xml><?xml version="1.0" encoding="utf-8"?>
<formControlPr xmlns="http://schemas.microsoft.com/office/spreadsheetml/2009/9/main" objectType="Spin" dx="16" fmlaLink="$A$1" max="2020" min="2000" page="10" val="2020"/>
</file>

<file path=xl/ctrlProps/ctrlProp383.xml><?xml version="1.0" encoding="utf-8"?>
<formControlPr xmlns="http://schemas.microsoft.com/office/spreadsheetml/2009/9/main" objectType="Spin" dx="16" fmlaLink="$A$1" max="2020" min="2000" page="10" val="2020"/>
</file>

<file path=xl/ctrlProps/ctrlProp384.xml><?xml version="1.0" encoding="utf-8"?>
<formControlPr xmlns="http://schemas.microsoft.com/office/spreadsheetml/2009/9/main" objectType="Spin" dx="16" fmlaLink="$A$1" max="2020" min="2000" page="10" val="2020"/>
</file>

<file path=xl/ctrlProps/ctrlProp385.xml><?xml version="1.0" encoding="utf-8"?>
<formControlPr xmlns="http://schemas.microsoft.com/office/spreadsheetml/2009/9/main" objectType="Spin" dx="16" fmlaLink="$A$1" max="2020" min="2000" page="10" val="2020"/>
</file>

<file path=xl/ctrlProps/ctrlProp386.xml><?xml version="1.0" encoding="utf-8"?>
<formControlPr xmlns="http://schemas.microsoft.com/office/spreadsheetml/2009/9/main" objectType="Spin" dx="16" fmlaLink="$A$1" max="2020" min="2000" page="10" val="2020"/>
</file>

<file path=xl/ctrlProps/ctrlProp387.xml><?xml version="1.0" encoding="utf-8"?>
<formControlPr xmlns="http://schemas.microsoft.com/office/spreadsheetml/2009/9/main" objectType="Spin" dx="16" fmlaLink="$A$1" max="2020" min="2000" page="10" val="2020"/>
</file>

<file path=xl/ctrlProps/ctrlProp388.xml><?xml version="1.0" encoding="utf-8"?>
<formControlPr xmlns="http://schemas.microsoft.com/office/spreadsheetml/2009/9/main" objectType="Spin" dx="16" fmlaLink="$A$1" max="2020" min="2000" page="10" val="2020"/>
</file>

<file path=xl/ctrlProps/ctrlProp389.xml><?xml version="1.0" encoding="utf-8"?>
<formControlPr xmlns="http://schemas.microsoft.com/office/spreadsheetml/2009/9/main" objectType="Spin" dx="16" fmlaLink="$A$1" max="2020" min="2000" page="10" val="2020"/>
</file>

<file path=xl/ctrlProps/ctrlProp39.xml><?xml version="1.0" encoding="utf-8"?>
<formControlPr xmlns="http://schemas.microsoft.com/office/spreadsheetml/2009/9/main" objectType="Spin" dx="16" fmlaLink="$A$1" max="2020" min="2000" page="10" val="2020"/>
</file>

<file path=xl/ctrlProps/ctrlProp390.xml><?xml version="1.0" encoding="utf-8"?>
<formControlPr xmlns="http://schemas.microsoft.com/office/spreadsheetml/2009/9/main" objectType="Spin" dx="16" fmlaLink="$A$1" max="2020" min="2000" page="10" val="2020"/>
</file>

<file path=xl/ctrlProps/ctrlProp391.xml><?xml version="1.0" encoding="utf-8"?>
<formControlPr xmlns="http://schemas.microsoft.com/office/spreadsheetml/2009/9/main" objectType="Spin" dx="16" fmlaLink="$A$1" max="2020" min="2000" page="10" val="2020"/>
</file>

<file path=xl/ctrlProps/ctrlProp392.xml><?xml version="1.0" encoding="utf-8"?>
<formControlPr xmlns="http://schemas.microsoft.com/office/spreadsheetml/2009/9/main" objectType="Spin" dx="16" fmlaLink="$A$1" max="2020" min="2000" page="10" val="2020"/>
</file>

<file path=xl/ctrlProps/ctrlProp393.xml><?xml version="1.0" encoding="utf-8"?>
<formControlPr xmlns="http://schemas.microsoft.com/office/spreadsheetml/2009/9/main" objectType="Spin" dx="16" fmlaLink="$A$1" max="2020" min="2000" page="10" val="2020"/>
</file>

<file path=xl/ctrlProps/ctrlProp394.xml><?xml version="1.0" encoding="utf-8"?>
<formControlPr xmlns="http://schemas.microsoft.com/office/spreadsheetml/2009/9/main" objectType="Spin" dx="16" fmlaLink="$A$1" max="2020" min="2000" page="10" val="2020"/>
</file>

<file path=xl/ctrlProps/ctrlProp395.xml><?xml version="1.0" encoding="utf-8"?>
<formControlPr xmlns="http://schemas.microsoft.com/office/spreadsheetml/2009/9/main" objectType="Spin" dx="16" fmlaLink="$A$1" max="2020" min="2000" page="10" val="2020"/>
</file>

<file path=xl/ctrlProps/ctrlProp396.xml><?xml version="1.0" encoding="utf-8"?>
<formControlPr xmlns="http://schemas.microsoft.com/office/spreadsheetml/2009/9/main" objectType="Spin" dx="16" fmlaLink="$A$1" max="2020" min="2000" page="10" val="2020"/>
</file>

<file path=xl/ctrlProps/ctrlProp397.xml><?xml version="1.0" encoding="utf-8"?>
<formControlPr xmlns="http://schemas.microsoft.com/office/spreadsheetml/2009/9/main" objectType="Spin" dx="16" fmlaLink="$A$1" max="2020" min="2000" page="10" val="2020"/>
</file>

<file path=xl/ctrlProps/ctrlProp398.xml><?xml version="1.0" encoding="utf-8"?>
<formControlPr xmlns="http://schemas.microsoft.com/office/spreadsheetml/2009/9/main" objectType="Spin" dx="16" fmlaLink="$A$1" max="2020" min="2000" page="10" val="2020"/>
</file>

<file path=xl/ctrlProps/ctrlProp399.xml><?xml version="1.0" encoding="utf-8"?>
<formControlPr xmlns="http://schemas.microsoft.com/office/spreadsheetml/2009/9/main" objectType="Spin" dx="16" fmlaLink="$A$1" max="2020" min="2000" page="10" val="2020"/>
</file>

<file path=xl/ctrlProps/ctrlProp4.xml><?xml version="1.0" encoding="utf-8"?>
<formControlPr xmlns="http://schemas.microsoft.com/office/spreadsheetml/2009/9/main" objectType="Spin" dx="16" fmlaLink="$A$1" max="2020" min="2000" page="10" val="2020"/>
</file>

<file path=xl/ctrlProps/ctrlProp40.xml><?xml version="1.0" encoding="utf-8"?>
<formControlPr xmlns="http://schemas.microsoft.com/office/spreadsheetml/2009/9/main" objectType="Spin" dx="16" fmlaLink="$A$1" max="2020" min="2000" page="10" val="2020"/>
</file>

<file path=xl/ctrlProps/ctrlProp400.xml><?xml version="1.0" encoding="utf-8"?>
<formControlPr xmlns="http://schemas.microsoft.com/office/spreadsheetml/2009/9/main" objectType="Spin" dx="16" fmlaLink="$A$1" max="2020" min="2000" page="10" val="2020"/>
</file>

<file path=xl/ctrlProps/ctrlProp401.xml><?xml version="1.0" encoding="utf-8"?>
<formControlPr xmlns="http://schemas.microsoft.com/office/spreadsheetml/2009/9/main" objectType="Spin" dx="16" fmlaLink="$A$1" max="2020" min="2000" page="10" val="2020"/>
</file>

<file path=xl/ctrlProps/ctrlProp402.xml><?xml version="1.0" encoding="utf-8"?>
<formControlPr xmlns="http://schemas.microsoft.com/office/spreadsheetml/2009/9/main" objectType="Spin" dx="16" fmlaLink="$A$1" max="2020" min="2000" page="10" val="2020"/>
</file>

<file path=xl/ctrlProps/ctrlProp403.xml><?xml version="1.0" encoding="utf-8"?>
<formControlPr xmlns="http://schemas.microsoft.com/office/spreadsheetml/2009/9/main" objectType="Spin" dx="16" fmlaLink="$A$1" max="2020" min="2000" page="10" val="2020"/>
</file>

<file path=xl/ctrlProps/ctrlProp404.xml><?xml version="1.0" encoding="utf-8"?>
<formControlPr xmlns="http://schemas.microsoft.com/office/spreadsheetml/2009/9/main" objectType="Spin" dx="16" fmlaLink="$A$1" max="2020" min="2000" page="10" val="2020"/>
</file>

<file path=xl/ctrlProps/ctrlProp405.xml><?xml version="1.0" encoding="utf-8"?>
<formControlPr xmlns="http://schemas.microsoft.com/office/spreadsheetml/2009/9/main" objectType="Spin" dx="16" fmlaLink="$A$1" max="2020" min="2000" page="10" val="2020"/>
</file>

<file path=xl/ctrlProps/ctrlProp406.xml><?xml version="1.0" encoding="utf-8"?>
<formControlPr xmlns="http://schemas.microsoft.com/office/spreadsheetml/2009/9/main" objectType="Spin" dx="16" fmlaLink="$A$1" max="2020" min="2000" page="10" val="2020"/>
</file>

<file path=xl/ctrlProps/ctrlProp407.xml><?xml version="1.0" encoding="utf-8"?>
<formControlPr xmlns="http://schemas.microsoft.com/office/spreadsheetml/2009/9/main" objectType="Spin" dx="16" fmlaLink="$A$1" max="2020" min="2000" page="10" val="2020"/>
</file>

<file path=xl/ctrlProps/ctrlProp408.xml><?xml version="1.0" encoding="utf-8"?>
<formControlPr xmlns="http://schemas.microsoft.com/office/spreadsheetml/2009/9/main" objectType="Spin" dx="16" fmlaLink="$A$1" max="2020" min="2000" page="10" val="2020"/>
</file>

<file path=xl/ctrlProps/ctrlProp409.xml><?xml version="1.0" encoding="utf-8"?>
<formControlPr xmlns="http://schemas.microsoft.com/office/spreadsheetml/2009/9/main" objectType="Spin" dx="16" fmlaLink="$A$1" max="2020" min="2000" page="10" val="2020"/>
</file>

<file path=xl/ctrlProps/ctrlProp41.xml><?xml version="1.0" encoding="utf-8"?>
<formControlPr xmlns="http://schemas.microsoft.com/office/spreadsheetml/2009/9/main" objectType="Spin" dx="16" fmlaLink="$A$1" max="2020" min="2000" page="10" val="2020"/>
</file>

<file path=xl/ctrlProps/ctrlProp410.xml><?xml version="1.0" encoding="utf-8"?>
<formControlPr xmlns="http://schemas.microsoft.com/office/spreadsheetml/2009/9/main" objectType="Spin" dx="16" fmlaLink="$A$1" max="2020" min="2000" page="10" val="2020"/>
</file>

<file path=xl/ctrlProps/ctrlProp411.xml><?xml version="1.0" encoding="utf-8"?>
<formControlPr xmlns="http://schemas.microsoft.com/office/spreadsheetml/2009/9/main" objectType="Spin" dx="16" fmlaLink="$A$1" max="2020" min="2000" page="10" val="2020"/>
</file>

<file path=xl/ctrlProps/ctrlProp412.xml><?xml version="1.0" encoding="utf-8"?>
<formControlPr xmlns="http://schemas.microsoft.com/office/spreadsheetml/2009/9/main" objectType="Spin" dx="16" fmlaLink="$A$1" max="2020" min="2000" page="10" val="2020"/>
</file>

<file path=xl/ctrlProps/ctrlProp413.xml><?xml version="1.0" encoding="utf-8"?>
<formControlPr xmlns="http://schemas.microsoft.com/office/spreadsheetml/2009/9/main" objectType="Spin" dx="16" fmlaLink="$A$1" max="2020" min="2000" page="10" val="2020"/>
</file>

<file path=xl/ctrlProps/ctrlProp414.xml><?xml version="1.0" encoding="utf-8"?>
<formControlPr xmlns="http://schemas.microsoft.com/office/spreadsheetml/2009/9/main" objectType="Spin" dx="16" fmlaLink="$A$1" max="2020" min="2000" page="10" val="2020"/>
</file>

<file path=xl/ctrlProps/ctrlProp415.xml><?xml version="1.0" encoding="utf-8"?>
<formControlPr xmlns="http://schemas.microsoft.com/office/spreadsheetml/2009/9/main" objectType="Spin" dx="16" fmlaLink="$A$1" max="2020" min="2000" page="10" val="2020"/>
</file>

<file path=xl/ctrlProps/ctrlProp416.xml><?xml version="1.0" encoding="utf-8"?>
<formControlPr xmlns="http://schemas.microsoft.com/office/spreadsheetml/2009/9/main" objectType="Spin" dx="16" fmlaLink="$A$1" max="2020" min="2000" page="10" val="2020"/>
</file>

<file path=xl/ctrlProps/ctrlProp417.xml><?xml version="1.0" encoding="utf-8"?>
<formControlPr xmlns="http://schemas.microsoft.com/office/spreadsheetml/2009/9/main" objectType="Spin" dx="16" fmlaLink="$A$1" max="2020" min="2000" page="10" val="2020"/>
</file>

<file path=xl/ctrlProps/ctrlProp418.xml><?xml version="1.0" encoding="utf-8"?>
<formControlPr xmlns="http://schemas.microsoft.com/office/spreadsheetml/2009/9/main" objectType="Spin" dx="16" fmlaLink="$A$1" max="2020" min="2000" page="10" val="2020"/>
</file>

<file path=xl/ctrlProps/ctrlProp419.xml><?xml version="1.0" encoding="utf-8"?>
<formControlPr xmlns="http://schemas.microsoft.com/office/spreadsheetml/2009/9/main" objectType="Spin" dx="16" fmlaLink="$A$1" max="2020" min="2000" page="10" val="2020"/>
</file>

<file path=xl/ctrlProps/ctrlProp42.xml><?xml version="1.0" encoding="utf-8"?>
<formControlPr xmlns="http://schemas.microsoft.com/office/spreadsheetml/2009/9/main" objectType="Spin" dx="16" fmlaLink="$A$1" max="2020" min="2000" page="10" val="2020"/>
</file>

<file path=xl/ctrlProps/ctrlProp420.xml><?xml version="1.0" encoding="utf-8"?>
<formControlPr xmlns="http://schemas.microsoft.com/office/spreadsheetml/2009/9/main" objectType="Spin" dx="16" fmlaLink="$A$1" max="2020" min="2000" page="10" val="2020"/>
</file>

<file path=xl/ctrlProps/ctrlProp421.xml><?xml version="1.0" encoding="utf-8"?>
<formControlPr xmlns="http://schemas.microsoft.com/office/spreadsheetml/2009/9/main" objectType="Spin" dx="16" fmlaLink="$A$1" max="2020" min="2000" page="10" val="2020"/>
</file>

<file path=xl/ctrlProps/ctrlProp422.xml><?xml version="1.0" encoding="utf-8"?>
<formControlPr xmlns="http://schemas.microsoft.com/office/spreadsheetml/2009/9/main" objectType="Spin" dx="16" fmlaLink="$A$1" max="2020" min="2000" page="10" val="2020"/>
</file>

<file path=xl/ctrlProps/ctrlProp423.xml><?xml version="1.0" encoding="utf-8"?>
<formControlPr xmlns="http://schemas.microsoft.com/office/spreadsheetml/2009/9/main" objectType="Spin" dx="16" fmlaLink="$A$1" max="2020" min="2000" page="10" val="2020"/>
</file>

<file path=xl/ctrlProps/ctrlProp424.xml><?xml version="1.0" encoding="utf-8"?>
<formControlPr xmlns="http://schemas.microsoft.com/office/spreadsheetml/2009/9/main" objectType="Spin" dx="16" fmlaLink="$A$1" max="2020" min="2000" page="10" val="2020"/>
</file>

<file path=xl/ctrlProps/ctrlProp425.xml><?xml version="1.0" encoding="utf-8"?>
<formControlPr xmlns="http://schemas.microsoft.com/office/spreadsheetml/2009/9/main" objectType="Spin" dx="16" fmlaLink="$A$1" max="2020" min="2000" page="10" val="2020"/>
</file>

<file path=xl/ctrlProps/ctrlProp426.xml><?xml version="1.0" encoding="utf-8"?>
<formControlPr xmlns="http://schemas.microsoft.com/office/spreadsheetml/2009/9/main" objectType="Spin" dx="16" fmlaLink="$A$1" max="2020" min="2000" page="10" val="2020"/>
</file>

<file path=xl/ctrlProps/ctrlProp427.xml><?xml version="1.0" encoding="utf-8"?>
<formControlPr xmlns="http://schemas.microsoft.com/office/spreadsheetml/2009/9/main" objectType="Spin" dx="16" fmlaLink="$A$1" max="2020" min="2000" page="10" val="2020"/>
</file>

<file path=xl/ctrlProps/ctrlProp428.xml><?xml version="1.0" encoding="utf-8"?>
<formControlPr xmlns="http://schemas.microsoft.com/office/spreadsheetml/2009/9/main" objectType="Spin" dx="16" fmlaLink="$A$1" max="2020" min="2000" page="10" val="2020"/>
</file>

<file path=xl/ctrlProps/ctrlProp429.xml><?xml version="1.0" encoding="utf-8"?>
<formControlPr xmlns="http://schemas.microsoft.com/office/spreadsheetml/2009/9/main" objectType="Spin" dx="16" fmlaLink="$A$1" max="2020" min="2000" page="10" val="2020"/>
</file>

<file path=xl/ctrlProps/ctrlProp43.xml><?xml version="1.0" encoding="utf-8"?>
<formControlPr xmlns="http://schemas.microsoft.com/office/spreadsheetml/2009/9/main" objectType="Spin" dx="16" fmlaLink="$A$1" max="2020" min="2000" page="10" val="2020"/>
</file>

<file path=xl/ctrlProps/ctrlProp430.xml><?xml version="1.0" encoding="utf-8"?>
<formControlPr xmlns="http://schemas.microsoft.com/office/spreadsheetml/2009/9/main" objectType="Spin" dx="16" fmlaLink="$A$1" max="2020" min="2000" page="10" val="2020"/>
</file>

<file path=xl/ctrlProps/ctrlProp431.xml><?xml version="1.0" encoding="utf-8"?>
<formControlPr xmlns="http://schemas.microsoft.com/office/spreadsheetml/2009/9/main" objectType="Spin" dx="16" fmlaLink="$A$1" max="2020" min="2000" page="10" val="2020"/>
</file>

<file path=xl/ctrlProps/ctrlProp432.xml><?xml version="1.0" encoding="utf-8"?>
<formControlPr xmlns="http://schemas.microsoft.com/office/spreadsheetml/2009/9/main" objectType="Spin" dx="16" fmlaLink="$A$1" max="2020" min="2000" page="10" val="2020"/>
</file>

<file path=xl/ctrlProps/ctrlProp433.xml><?xml version="1.0" encoding="utf-8"?>
<formControlPr xmlns="http://schemas.microsoft.com/office/spreadsheetml/2009/9/main" objectType="Spin" dx="16" fmlaLink="$A$1" max="2020" min="2000" page="10" val="2020"/>
</file>

<file path=xl/ctrlProps/ctrlProp434.xml><?xml version="1.0" encoding="utf-8"?>
<formControlPr xmlns="http://schemas.microsoft.com/office/spreadsheetml/2009/9/main" objectType="Spin" dx="16" fmlaLink="$A$1" max="2020" min="2000" page="10" val="2020"/>
</file>

<file path=xl/ctrlProps/ctrlProp435.xml><?xml version="1.0" encoding="utf-8"?>
<formControlPr xmlns="http://schemas.microsoft.com/office/spreadsheetml/2009/9/main" objectType="Spin" dx="16" fmlaLink="$A$1" max="2020" min="2000" page="10" val="2020"/>
</file>

<file path=xl/ctrlProps/ctrlProp436.xml><?xml version="1.0" encoding="utf-8"?>
<formControlPr xmlns="http://schemas.microsoft.com/office/spreadsheetml/2009/9/main" objectType="Spin" dx="16" fmlaLink="$A$1" max="2020" min="2000" page="10" val="2020"/>
</file>

<file path=xl/ctrlProps/ctrlProp437.xml><?xml version="1.0" encoding="utf-8"?>
<formControlPr xmlns="http://schemas.microsoft.com/office/spreadsheetml/2009/9/main" objectType="Spin" dx="16" fmlaLink="$A$1" max="2020" min="2000" page="10" val="2020"/>
</file>

<file path=xl/ctrlProps/ctrlProp438.xml><?xml version="1.0" encoding="utf-8"?>
<formControlPr xmlns="http://schemas.microsoft.com/office/spreadsheetml/2009/9/main" objectType="Spin" dx="16" fmlaLink="$A$1" max="2020" min="2000" page="10" val="2020"/>
</file>

<file path=xl/ctrlProps/ctrlProp439.xml><?xml version="1.0" encoding="utf-8"?>
<formControlPr xmlns="http://schemas.microsoft.com/office/spreadsheetml/2009/9/main" objectType="Spin" dx="16" fmlaLink="$A$1" max="2020" min="2000" page="10" val="2020"/>
</file>

<file path=xl/ctrlProps/ctrlProp44.xml><?xml version="1.0" encoding="utf-8"?>
<formControlPr xmlns="http://schemas.microsoft.com/office/spreadsheetml/2009/9/main" objectType="Spin" dx="16" fmlaLink="$A$1" max="2020" min="2000" page="10" val="2020"/>
</file>

<file path=xl/ctrlProps/ctrlProp440.xml><?xml version="1.0" encoding="utf-8"?>
<formControlPr xmlns="http://schemas.microsoft.com/office/spreadsheetml/2009/9/main" objectType="Spin" dx="16" fmlaLink="$A$1" max="2020" min="2000" page="10" val="2020"/>
</file>

<file path=xl/ctrlProps/ctrlProp441.xml><?xml version="1.0" encoding="utf-8"?>
<formControlPr xmlns="http://schemas.microsoft.com/office/spreadsheetml/2009/9/main" objectType="Spin" dx="16" fmlaLink="$A$1" max="2020" min="2000" page="10" val="2020"/>
</file>

<file path=xl/ctrlProps/ctrlProp442.xml><?xml version="1.0" encoding="utf-8"?>
<formControlPr xmlns="http://schemas.microsoft.com/office/spreadsheetml/2009/9/main" objectType="Spin" dx="16" fmlaLink="$A$1" max="2020" min="2000" page="10" val="2020"/>
</file>

<file path=xl/ctrlProps/ctrlProp443.xml><?xml version="1.0" encoding="utf-8"?>
<formControlPr xmlns="http://schemas.microsoft.com/office/spreadsheetml/2009/9/main" objectType="Spin" dx="16" fmlaLink="$A$1" max="2020" min="2000" page="10" val="2020"/>
</file>

<file path=xl/ctrlProps/ctrlProp444.xml><?xml version="1.0" encoding="utf-8"?>
<formControlPr xmlns="http://schemas.microsoft.com/office/spreadsheetml/2009/9/main" objectType="Spin" dx="16" fmlaLink="$A$1" max="2020" min="2000" page="10" val="2020"/>
</file>

<file path=xl/ctrlProps/ctrlProp445.xml><?xml version="1.0" encoding="utf-8"?>
<formControlPr xmlns="http://schemas.microsoft.com/office/spreadsheetml/2009/9/main" objectType="Spin" dx="16" fmlaLink="$A$1" max="2020" min="2000" page="10" val="2020"/>
</file>

<file path=xl/ctrlProps/ctrlProp45.xml><?xml version="1.0" encoding="utf-8"?>
<formControlPr xmlns="http://schemas.microsoft.com/office/spreadsheetml/2009/9/main" objectType="Spin" dx="16" fmlaLink="$A$1" max="2020" min="2000" page="10" val="2020"/>
</file>

<file path=xl/ctrlProps/ctrlProp46.xml><?xml version="1.0" encoding="utf-8"?>
<formControlPr xmlns="http://schemas.microsoft.com/office/spreadsheetml/2009/9/main" objectType="Spin" dx="16" fmlaLink="$A$1" max="2020" min="2000" page="10" val="2020"/>
</file>

<file path=xl/ctrlProps/ctrlProp47.xml><?xml version="1.0" encoding="utf-8"?>
<formControlPr xmlns="http://schemas.microsoft.com/office/spreadsheetml/2009/9/main" objectType="Spin" dx="16" fmlaLink="$A$1" max="2020" min="2000" page="10" val="2020"/>
</file>

<file path=xl/ctrlProps/ctrlProp48.xml><?xml version="1.0" encoding="utf-8"?>
<formControlPr xmlns="http://schemas.microsoft.com/office/spreadsheetml/2009/9/main" objectType="Spin" dx="16" fmlaLink="$A$1" max="2020" min="2000" page="10" val="2020"/>
</file>

<file path=xl/ctrlProps/ctrlProp49.xml><?xml version="1.0" encoding="utf-8"?>
<formControlPr xmlns="http://schemas.microsoft.com/office/spreadsheetml/2009/9/main" objectType="Spin" dx="16" fmlaLink="$A$1" max="2020" min="2000" page="10" val="2020"/>
</file>

<file path=xl/ctrlProps/ctrlProp5.xml><?xml version="1.0" encoding="utf-8"?>
<formControlPr xmlns="http://schemas.microsoft.com/office/spreadsheetml/2009/9/main" objectType="Spin" dx="16" fmlaLink="$A$1" max="2020" min="2000" page="10" val="2020"/>
</file>

<file path=xl/ctrlProps/ctrlProp50.xml><?xml version="1.0" encoding="utf-8"?>
<formControlPr xmlns="http://schemas.microsoft.com/office/spreadsheetml/2009/9/main" objectType="Spin" dx="16" fmlaLink="$A$1" max="2020" min="2000" page="10" val="2020"/>
</file>

<file path=xl/ctrlProps/ctrlProp51.xml><?xml version="1.0" encoding="utf-8"?>
<formControlPr xmlns="http://schemas.microsoft.com/office/spreadsheetml/2009/9/main" objectType="Spin" dx="16" fmlaLink="$A$1" max="2020" min="2000" page="10" val="2020"/>
</file>

<file path=xl/ctrlProps/ctrlProp52.xml><?xml version="1.0" encoding="utf-8"?>
<formControlPr xmlns="http://schemas.microsoft.com/office/spreadsheetml/2009/9/main" objectType="Spin" dx="16" fmlaLink="$A$1" max="2020" min="2000" page="10" val="2020"/>
</file>

<file path=xl/ctrlProps/ctrlProp53.xml><?xml version="1.0" encoding="utf-8"?>
<formControlPr xmlns="http://schemas.microsoft.com/office/spreadsheetml/2009/9/main" objectType="Spin" dx="16" fmlaLink="$A$1" max="2020" min="2000" page="10" val="2020"/>
</file>

<file path=xl/ctrlProps/ctrlProp54.xml><?xml version="1.0" encoding="utf-8"?>
<formControlPr xmlns="http://schemas.microsoft.com/office/spreadsheetml/2009/9/main" objectType="Spin" dx="16" fmlaLink="$A$1" max="2020" min="2000" page="10" val="2020"/>
</file>

<file path=xl/ctrlProps/ctrlProp55.xml><?xml version="1.0" encoding="utf-8"?>
<formControlPr xmlns="http://schemas.microsoft.com/office/spreadsheetml/2009/9/main" objectType="Spin" dx="16" fmlaLink="$A$1" max="2020" min="2000" page="10" val="2020"/>
</file>

<file path=xl/ctrlProps/ctrlProp56.xml><?xml version="1.0" encoding="utf-8"?>
<formControlPr xmlns="http://schemas.microsoft.com/office/spreadsheetml/2009/9/main" objectType="Spin" dx="16" fmlaLink="$A$1" max="2020" min="2000" page="10" val="2020"/>
</file>

<file path=xl/ctrlProps/ctrlProp57.xml><?xml version="1.0" encoding="utf-8"?>
<formControlPr xmlns="http://schemas.microsoft.com/office/spreadsheetml/2009/9/main" objectType="Spin" dx="16" fmlaLink="$A$1" max="2020" min="2000" page="10" val="2020"/>
</file>

<file path=xl/ctrlProps/ctrlProp58.xml><?xml version="1.0" encoding="utf-8"?>
<formControlPr xmlns="http://schemas.microsoft.com/office/spreadsheetml/2009/9/main" objectType="Spin" dx="16" fmlaLink="$A$1" max="2020" min="2000" page="10" val="2020"/>
</file>

<file path=xl/ctrlProps/ctrlProp59.xml><?xml version="1.0" encoding="utf-8"?>
<formControlPr xmlns="http://schemas.microsoft.com/office/spreadsheetml/2009/9/main" objectType="Spin" dx="16" fmlaLink="$A$1" max="2020" min="2000" page="10" val="2020"/>
</file>

<file path=xl/ctrlProps/ctrlProp6.xml><?xml version="1.0" encoding="utf-8"?>
<formControlPr xmlns="http://schemas.microsoft.com/office/spreadsheetml/2009/9/main" objectType="Spin" dx="16" fmlaLink="$A$1" max="2020" min="2000" page="10" val="2020"/>
</file>

<file path=xl/ctrlProps/ctrlProp60.xml><?xml version="1.0" encoding="utf-8"?>
<formControlPr xmlns="http://schemas.microsoft.com/office/spreadsheetml/2009/9/main" objectType="Spin" dx="16" fmlaLink="$A$1" max="2020" min="2000" page="10" val="2020"/>
</file>

<file path=xl/ctrlProps/ctrlProp61.xml><?xml version="1.0" encoding="utf-8"?>
<formControlPr xmlns="http://schemas.microsoft.com/office/spreadsheetml/2009/9/main" objectType="Spin" dx="16" fmlaLink="$A$1" max="2020" min="2000" page="10" val="2020"/>
</file>

<file path=xl/ctrlProps/ctrlProp62.xml><?xml version="1.0" encoding="utf-8"?>
<formControlPr xmlns="http://schemas.microsoft.com/office/spreadsheetml/2009/9/main" objectType="Spin" dx="16" fmlaLink="$A$1" max="2020" min="2000" page="10" val="2020"/>
</file>

<file path=xl/ctrlProps/ctrlProp63.xml><?xml version="1.0" encoding="utf-8"?>
<formControlPr xmlns="http://schemas.microsoft.com/office/spreadsheetml/2009/9/main" objectType="Spin" dx="16" fmlaLink="$A$1" max="2020" min="2000" page="10" val="2020"/>
</file>

<file path=xl/ctrlProps/ctrlProp64.xml><?xml version="1.0" encoding="utf-8"?>
<formControlPr xmlns="http://schemas.microsoft.com/office/spreadsheetml/2009/9/main" objectType="Spin" dx="16" fmlaLink="$A$1" max="2020" min="2000" page="10" val="2020"/>
</file>

<file path=xl/ctrlProps/ctrlProp65.xml><?xml version="1.0" encoding="utf-8"?>
<formControlPr xmlns="http://schemas.microsoft.com/office/spreadsheetml/2009/9/main" objectType="Spin" dx="16" fmlaLink="$A$1" max="2020" min="2000" page="10" val="2020"/>
</file>

<file path=xl/ctrlProps/ctrlProp66.xml><?xml version="1.0" encoding="utf-8"?>
<formControlPr xmlns="http://schemas.microsoft.com/office/spreadsheetml/2009/9/main" objectType="Spin" dx="16" fmlaLink="$A$1" max="2020" min="2000" page="10" val="2020"/>
</file>

<file path=xl/ctrlProps/ctrlProp67.xml><?xml version="1.0" encoding="utf-8"?>
<formControlPr xmlns="http://schemas.microsoft.com/office/spreadsheetml/2009/9/main" objectType="Spin" dx="16" fmlaLink="$A$1" max="2020" min="2000" page="10" val="2020"/>
</file>

<file path=xl/ctrlProps/ctrlProp68.xml><?xml version="1.0" encoding="utf-8"?>
<formControlPr xmlns="http://schemas.microsoft.com/office/spreadsheetml/2009/9/main" objectType="Spin" dx="16" fmlaLink="$A$1" max="2020" min="2000" page="10" val="2020"/>
</file>

<file path=xl/ctrlProps/ctrlProp69.xml><?xml version="1.0" encoding="utf-8"?>
<formControlPr xmlns="http://schemas.microsoft.com/office/spreadsheetml/2009/9/main" objectType="Spin" dx="16" fmlaLink="$A$1" max="2020" min="2000" page="10" val="2020"/>
</file>

<file path=xl/ctrlProps/ctrlProp7.xml><?xml version="1.0" encoding="utf-8"?>
<formControlPr xmlns="http://schemas.microsoft.com/office/spreadsheetml/2009/9/main" objectType="Spin" dx="16" fmlaLink="$A$1" max="2020" min="2000" page="10" val="2020"/>
</file>

<file path=xl/ctrlProps/ctrlProp70.xml><?xml version="1.0" encoding="utf-8"?>
<formControlPr xmlns="http://schemas.microsoft.com/office/spreadsheetml/2009/9/main" objectType="Spin" dx="16" fmlaLink="$A$1" max="2020" min="2000" page="10" val="2020"/>
</file>

<file path=xl/ctrlProps/ctrlProp71.xml><?xml version="1.0" encoding="utf-8"?>
<formControlPr xmlns="http://schemas.microsoft.com/office/spreadsheetml/2009/9/main" objectType="Spin" dx="16" fmlaLink="$A$1" max="2020" min="2000" page="10" val="2020"/>
</file>

<file path=xl/ctrlProps/ctrlProp72.xml><?xml version="1.0" encoding="utf-8"?>
<formControlPr xmlns="http://schemas.microsoft.com/office/spreadsheetml/2009/9/main" objectType="Spin" dx="16" fmlaLink="$A$1" max="2020" min="2000" page="10" val="2020"/>
</file>

<file path=xl/ctrlProps/ctrlProp73.xml><?xml version="1.0" encoding="utf-8"?>
<formControlPr xmlns="http://schemas.microsoft.com/office/spreadsheetml/2009/9/main" objectType="Spin" dx="16" fmlaLink="$A$1" max="2020" min="2000" page="10" val="2020"/>
</file>

<file path=xl/ctrlProps/ctrlProp74.xml><?xml version="1.0" encoding="utf-8"?>
<formControlPr xmlns="http://schemas.microsoft.com/office/spreadsheetml/2009/9/main" objectType="Spin" dx="16" fmlaLink="$A$1" max="2020" min="2000" page="10" val="2020"/>
</file>

<file path=xl/ctrlProps/ctrlProp75.xml><?xml version="1.0" encoding="utf-8"?>
<formControlPr xmlns="http://schemas.microsoft.com/office/spreadsheetml/2009/9/main" objectType="Spin" dx="16" fmlaLink="$A$1" max="2020" min="2000" page="10" val="2020"/>
</file>

<file path=xl/ctrlProps/ctrlProp76.xml><?xml version="1.0" encoding="utf-8"?>
<formControlPr xmlns="http://schemas.microsoft.com/office/spreadsheetml/2009/9/main" objectType="Spin" dx="16" fmlaLink="$A$1" max="2020" min="2000" page="10" val="2020"/>
</file>

<file path=xl/ctrlProps/ctrlProp77.xml><?xml version="1.0" encoding="utf-8"?>
<formControlPr xmlns="http://schemas.microsoft.com/office/spreadsheetml/2009/9/main" objectType="Spin" dx="16" fmlaLink="$A$1" max="2020" min="2000" page="10" val="2020"/>
</file>

<file path=xl/ctrlProps/ctrlProp78.xml><?xml version="1.0" encoding="utf-8"?>
<formControlPr xmlns="http://schemas.microsoft.com/office/spreadsheetml/2009/9/main" objectType="Spin" dx="16" fmlaLink="$A$1" max="2020" min="2000" page="10" val="2020"/>
</file>

<file path=xl/ctrlProps/ctrlProp79.xml><?xml version="1.0" encoding="utf-8"?>
<formControlPr xmlns="http://schemas.microsoft.com/office/spreadsheetml/2009/9/main" objectType="Spin" dx="16" fmlaLink="$A$1" max="2020" min="2000" page="10" val="2020"/>
</file>

<file path=xl/ctrlProps/ctrlProp8.xml><?xml version="1.0" encoding="utf-8"?>
<formControlPr xmlns="http://schemas.microsoft.com/office/spreadsheetml/2009/9/main" objectType="Spin" dx="16" fmlaLink="$A$1" max="2020" min="2000" page="10" val="2020"/>
</file>

<file path=xl/ctrlProps/ctrlProp80.xml><?xml version="1.0" encoding="utf-8"?>
<formControlPr xmlns="http://schemas.microsoft.com/office/spreadsheetml/2009/9/main" objectType="Spin" dx="16" fmlaLink="$A$1" max="2020" min="2000" page="10" val="2020"/>
</file>

<file path=xl/ctrlProps/ctrlProp81.xml><?xml version="1.0" encoding="utf-8"?>
<formControlPr xmlns="http://schemas.microsoft.com/office/spreadsheetml/2009/9/main" objectType="Spin" dx="16" fmlaLink="$A$1" max="2020" min="2000" page="10" val="2020"/>
</file>

<file path=xl/ctrlProps/ctrlProp82.xml><?xml version="1.0" encoding="utf-8"?>
<formControlPr xmlns="http://schemas.microsoft.com/office/spreadsheetml/2009/9/main" objectType="Spin" dx="16" fmlaLink="$A$1" max="2020" min="2000" page="10" val="2020"/>
</file>

<file path=xl/ctrlProps/ctrlProp83.xml><?xml version="1.0" encoding="utf-8"?>
<formControlPr xmlns="http://schemas.microsoft.com/office/spreadsheetml/2009/9/main" objectType="Spin" dx="16" fmlaLink="$A$1" max="2020" min="2000" page="10" val="2020"/>
</file>

<file path=xl/ctrlProps/ctrlProp84.xml><?xml version="1.0" encoding="utf-8"?>
<formControlPr xmlns="http://schemas.microsoft.com/office/spreadsheetml/2009/9/main" objectType="Spin" dx="16" fmlaLink="$A$1" max="2020" min="2000" page="10" val="2020"/>
</file>

<file path=xl/ctrlProps/ctrlProp85.xml><?xml version="1.0" encoding="utf-8"?>
<formControlPr xmlns="http://schemas.microsoft.com/office/spreadsheetml/2009/9/main" objectType="Spin" dx="16" fmlaLink="$A$1" max="2020" min="2000" page="10" val="2020"/>
</file>

<file path=xl/ctrlProps/ctrlProp86.xml><?xml version="1.0" encoding="utf-8"?>
<formControlPr xmlns="http://schemas.microsoft.com/office/spreadsheetml/2009/9/main" objectType="Spin" dx="16" fmlaLink="$A$1" max="2020" min="2000" page="10" val="2020"/>
</file>

<file path=xl/ctrlProps/ctrlProp87.xml><?xml version="1.0" encoding="utf-8"?>
<formControlPr xmlns="http://schemas.microsoft.com/office/spreadsheetml/2009/9/main" objectType="Spin" dx="16" fmlaLink="$A$1" max="2020" min="2000" page="10" val="2020"/>
</file>

<file path=xl/ctrlProps/ctrlProp88.xml><?xml version="1.0" encoding="utf-8"?>
<formControlPr xmlns="http://schemas.microsoft.com/office/spreadsheetml/2009/9/main" objectType="Spin" dx="16" fmlaLink="$A$1" max="2020" min="2000" page="10" val="2020"/>
</file>

<file path=xl/ctrlProps/ctrlProp89.xml><?xml version="1.0" encoding="utf-8"?>
<formControlPr xmlns="http://schemas.microsoft.com/office/spreadsheetml/2009/9/main" objectType="Spin" dx="16" fmlaLink="$A$1" max="2020" min="2000" page="10" val="2020"/>
</file>

<file path=xl/ctrlProps/ctrlProp9.xml><?xml version="1.0" encoding="utf-8"?>
<formControlPr xmlns="http://schemas.microsoft.com/office/spreadsheetml/2009/9/main" objectType="Spin" dx="16" fmlaLink="$A$1" max="2020" min="2000" page="10" val="2020"/>
</file>

<file path=xl/ctrlProps/ctrlProp90.xml><?xml version="1.0" encoding="utf-8"?>
<formControlPr xmlns="http://schemas.microsoft.com/office/spreadsheetml/2009/9/main" objectType="Spin" dx="16" fmlaLink="$A$1" max="2020" min="2000" page="10" val="2020"/>
</file>

<file path=xl/ctrlProps/ctrlProp91.xml><?xml version="1.0" encoding="utf-8"?>
<formControlPr xmlns="http://schemas.microsoft.com/office/spreadsheetml/2009/9/main" objectType="Spin" dx="16" fmlaLink="$A$1" max="2020" min="2000" page="10" val="2020"/>
</file>

<file path=xl/ctrlProps/ctrlProp92.xml><?xml version="1.0" encoding="utf-8"?>
<formControlPr xmlns="http://schemas.microsoft.com/office/spreadsheetml/2009/9/main" objectType="Spin" dx="16" fmlaLink="$A$1" max="2020" min="2000" page="10" val="2020"/>
</file>

<file path=xl/ctrlProps/ctrlProp93.xml><?xml version="1.0" encoding="utf-8"?>
<formControlPr xmlns="http://schemas.microsoft.com/office/spreadsheetml/2009/9/main" objectType="Spin" dx="16" fmlaLink="$A$1" max="2020" min="2000" page="10" val="2020"/>
</file>

<file path=xl/ctrlProps/ctrlProp94.xml><?xml version="1.0" encoding="utf-8"?>
<formControlPr xmlns="http://schemas.microsoft.com/office/spreadsheetml/2009/9/main" objectType="Spin" dx="16" fmlaLink="$A$1" max="2020" min="2000" page="10" val="2020"/>
</file>

<file path=xl/ctrlProps/ctrlProp95.xml><?xml version="1.0" encoding="utf-8"?>
<formControlPr xmlns="http://schemas.microsoft.com/office/spreadsheetml/2009/9/main" objectType="Spin" dx="16" fmlaLink="$A$1" max="2020" min="2000" page="10" val="2020"/>
</file>

<file path=xl/ctrlProps/ctrlProp96.xml><?xml version="1.0" encoding="utf-8"?>
<formControlPr xmlns="http://schemas.microsoft.com/office/spreadsheetml/2009/9/main" objectType="Spin" dx="16" fmlaLink="$A$1" max="2020" min="2000" page="10" val="2020"/>
</file>

<file path=xl/ctrlProps/ctrlProp97.xml><?xml version="1.0" encoding="utf-8"?>
<formControlPr xmlns="http://schemas.microsoft.com/office/spreadsheetml/2009/9/main" objectType="Spin" dx="16" fmlaLink="$A$1" max="2020" min="2000" page="10" val="2020"/>
</file>

<file path=xl/ctrlProps/ctrlProp98.xml><?xml version="1.0" encoding="utf-8"?>
<formControlPr xmlns="http://schemas.microsoft.com/office/spreadsheetml/2009/9/main" objectType="Spin" dx="16" fmlaLink="$A$1" max="2020" min="2000" page="10" val="2020"/>
</file>

<file path=xl/ctrlProps/ctrlProp99.xml><?xml version="1.0" encoding="utf-8"?>
<formControlPr xmlns="http://schemas.microsoft.com/office/spreadsheetml/2009/9/main" objectType="Spin" dx="16" fmlaLink="$A$1" max="2020" min="2000" page="10" val="202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028" name="Spinner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030" name="Spinner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3793" name="Spinner 1" hidden="1">
              <a:extLst>
                <a:ext uri="{63B3BB69-23CF-44E3-9099-C40C66FF867C}">
                  <a14:compatExt spid="_x0000_s33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3794" name="Spinner 2" hidden="1">
              <a:extLst>
                <a:ext uri="{63B3BB69-23CF-44E3-9099-C40C66FF867C}">
                  <a14:compatExt spid="_x0000_s33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3795" name="Spinner 3" hidden="1">
              <a:extLst>
                <a:ext uri="{63B3BB69-23CF-44E3-9099-C40C66FF867C}">
                  <a14:compatExt spid="_x0000_s33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3796" name="Spinner 4" hidden="1">
              <a:extLst>
                <a:ext uri="{63B3BB69-23CF-44E3-9099-C40C66FF867C}">
                  <a14:compatExt spid="_x0000_s33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3797" name="Spinner 5" hidden="1">
              <a:extLst>
                <a:ext uri="{63B3BB69-23CF-44E3-9099-C40C66FF867C}">
                  <a14:compatExt spid="_x0000_s33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3798" name="Spinner 6" hidden="1">
              <a:extLst>
                <a:ext uri="{63B3BB69-23CF-44E3-9099-C40C66FF867C}">
                  <a14:compatExt spid="_x0000_s33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3799" name="Spinner 7" hidden="1">
              <a:extLst>
                <a:ext uri="{63B3BB69-23CF-44E3-9099-C40C66FF867C}">
                  <a14:compatExt spid="_x0000_s33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2769" name="Spinner 1" hidden="1">
              <a:extLst>
                <a:ext uri="{63B3BB69-23CF-44E3-9099-C40C66FF867C}">
                  <a14:compatExt spid="_x0000_s32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2770" name="Spinner 2" hidden="1">
              <a:extLst>
                <a:ext uri="{63B3BB69-23CF-44E3-9099-C40C66FF867C}">
                  <a14:compatExt spid="_x0000_s32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2771" name="Spinner 3" hidden="1">
              <a:extLst>
                <a:ext uri="{63B3BB69-23CF-44E3-9099-C40C66FF867C}">
                  <a14:compatExt spid="_x0000_s32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2772" name="Spinner 4" hidden="1">
              <a:extLst>
                <a:ext uri="{63B3BB69-23CF-44E3-9099-C40C66FF867C}">
                  <a14:compatExt spid="_x0000_s32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2773" name="Spinner 5" hidden="1">
              <a:extLst>
                <a:ext uri="{63B3BB69-23CF-44E3-9099-C40C66FF867C}">
                  <a14:compatExt spid="_x0000_s32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2774" name="Spinner 6" hidden="1">
              <a:extLst>
                <a:ext uri="{63B3BB69-23CF-44E3-9099-C40C66FF867C}">
                  <a14:compatExt spid="_x0000_s32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2775" name="Spinner 7" hidden="1">
              <a:extLst>
                <a:ext uri="{63B3BB69-23CF-44E3-9099-C40C66FF867C}">
                  <a14:compatExt spid="_x0000_s32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1745" name="Spinner 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1746" name="Spinner 2" hidden="1">
              <a:extLst>
                <a:ext uri="{63B3BB69-23CF-44E3-9099-C40C66FF867C}">
                  <a14:compatExt spid="_x0000_s31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1747" name="Spinner 3" hidden="1">
              <a:extLst>
                <a:ext uri="{63B3BB69-23CF-44E3-9099-C40C66FF867C}">
                  <a14:compatExt spid="_x0000_s31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1748" name="Spinner 4" hidden="1">
              <a:extLst>
                <a:ext uri="{63B3BB69-23CF-44E3-9099-C40C66FF867C}">
                  <a14:compatExt spid="_x0000_s31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1749" name="Spinner 5" hidden="1">
              <a:extLst>
                <a:ext uri="{63B3BB69-23CF-44E3-9099-C40C66FF867C}">
                  <a14:compatExt spid="_x0000_s31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1750" name="Spinner 6" hidden="1">
              <a:extLst>
                <a:ext uri="{63B3BB69-23CF-44E3-9099-C40C66FF867C}">
                  <a14:compatExt spid="_x0000_s31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1751" name="Spinner 7" hidden="1">
              <a:extLst>
                <a:ext uri="{63B3BB69-23CF-44E3-9099-C40C66FF867C}">
                  <a14:compatExt spid="_x0000_s31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0721" name="Spinner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0722" name="Spinner 2" hidden="1">
              <a:extLst>
                <a:ext uri="{63B3BB69-23CF-44E3-9099-C40C66FF867C}">
                  <a14:compatExt spid="_x0000_s30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0723" name="Spinner 3" hidden="1">
              <a:extLst>
                <a:ext uri="{63B3BB69-23CF-44E3-9099-C40C66FF867C}">
                  <a14:compatExt spid="_x0000_s30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0724" name="Spinner 4" hidden="1">
              <a:extLst>
                <a:ext uri="{63B3BB69-23CF-44E3-9099-C40C66FF867C}">
                  <a14:compatExt spid="_x0000_s30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0725" name="Spinner 5" hidden="1">
              <a:extLst>
                <a:ext uri="{63B3BB69-23CF-44E3-9099-C40C66FF867C}">
                  <a14:compatExt spid="_x0000_s30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0726" name="Spinner 6" hidden="1">
              <a:extLst>
                <a:ext uri="{63B3BB69-23CF-44E3-9099-C40C66FF867C}">
                  <a14:compatExt spid="_x0000_s30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0727" name="Spinner 7" hidden="1">
              <a:extLst>
                <a:ext uri="{63B3BB69-23CF-44E3-9099-C40C66FF867C}">
                  <a14:compatExt spid="_x0000_s30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0728" name="Spinner 8" hidden="1">
              <a:extLst>
                <a:ext uri="{63B3BB69-23CF-44E3-9099-C40C66FF867C}">
                  <a14:compatExt spid="_x0000_s30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0729" name="Spinner 9" hidden="1">
              <a:extLst>
                <a:ext uri="{63B3BB69-23CF-44E3-9099-C40C66FF867C}">
                  <a14:compatExt spid="_x0000_s30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0730" name="Spinner 10" hidden="1">
              <a:extLst>
                <a:ext uri="{63B3BB69-23CF-44E3-9099-C40C66FF867C}">
                  <a14:compatExt spid="_x0000_s30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9697" name="Spinner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9698" name="Spinner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9699" name="Spinner 3" hidden="1">
              <a:extLst>
                <a:ext uri="{63B3BB69-23CF-44E3-9099-C40C66FF867C}">
                  <a14:compatExt spid="_x0000_s29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9700" name="Spinner 4" hidden="1">
              <a:extLst>
                <a:ext uri="{63B3BB69-23CF-44E3-9099-C40C66FF867C}">
                  <a14:compatExt spid="_x0000_s29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9701" name="Spinner 5" hidden="1">
              <a:extLst>
                <a:ext uri="{63B3BB69-23CF-44E3-9099-C40C66FF867C}">
                  <a14:compatExt spid="_x0000_s29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9702" name="Spinner 6" hidden="1">
              <a:extLst>
                <a:ext uri="{63B3BB69-23CF-44E3-9099-C40C66FF867C}">
                  <a14:compatExt spid="_x0000_s29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9703" name="Spinner 7" hidden="1">
              <a:extLst>
                <a:ext uri="{63B3BB69-23CF-44E3-9099-C40C66FF867C}">
                  <a14:compatExt spid="_x0000_s29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9704" name="Spinner 8" hidden="1">
              <a:extLst>
                <a:ext uri="{63B3BB69-23CF-44E3-9099-C40C66FF867C}">
                  <a14:compatExt spid="_x0000_s29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9705" name="Spinner 9" hidden="1">
              <a:extLst>
                <a:ext uri="{63B3BB69-23CF-44E3-9099-C40C66FF867C}">
                  <a14:compatExt spid="_x0000_s29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9706" name="Spinner 10" hidden="1">
              <a:extLst>
                <a:ext uri="{63B3BB69-23CF-44E3-9099-C40C66FF867C}">
                  <a14:compatExt spid="_x0000_s29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8673" name="Spinner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8674" name="Spinner 2" hidden="1">
              <a:extLst>
                <a:ext uri="{63B3BB69-23CF-44E3-9099-C40C66FF867C}">
                  <a14:compatExt spid="_x0000_s28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8675" name="Spinner 3" hidden="1">
              <a:extLst>
                <a:ext uri="{63B3BB69-23CF-44E3-9099-C40C66FF867C}">
                  <a14:compatExt spid="_x0000_s28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8676" name="Spinner 4" hidden="1">
              <a:extLst>
                <a:ext uri="{63B3BB69-23CF-44E3-9099-C40C66FF867C}">
                  <a14:compatExt spid="_x0000_s28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8677" name="Spinner 5" hidden="1">
              <a:extLst>
                <a:ext uri="{63B3BB69-23CF-44E3-9099-C40C66FF867C}">
                  <a14:compatExt spid="_x0000_s28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8678" name="Spinner 6" hidden="1">
              <a:extLst>
                <a:ext uri="{63B3BB69-23CF-44E3-9099-C40C66FF867C}">
                  <a14:compatExt spid="_x0000_s28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8679" name="Spinner 7" hidden="1">
              <a:extLst>
                <a:ext uri="{63B3BB69-23CF-44E3-9099-C40C66FF867C}">
                  <a14:compatExt spid="_x0000_s28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8680" name="Spinner 8" hidden="1">
              <a:extLst>
                <a:ext uri="{63B3BB69-23CF-44E3-9099-C40C66FF867C}">
                  <a14:compatExt spid="_x0000_s28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8681" name="Spinner 9" hidden="1">
              <a:extLst>
                <a:ext uri="{63B3BB69-23CF-44E3-9099-C40C66FF867C}">
                  <a14:compatExt spid="_x0000_s28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8682" name="Spinner 10" hidden="1">
              <a:extLst>
                <a:ext uri="{63B3BB69-23CF-44E3-9099-C40C66FF867C}">
                  <a14:compatExt spid="_x0000_s28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7649" name="Spinner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7650" name="Spinner 2" hidden="1">
              <a:extLst>
                <a:ext uri="{63B3BB69-23CF-44E3-9099-C40C66FF867C}">
                  <a14:compatExt spid="_x0000_s27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7651" name="Spinner 3" hidden="1">
              <a:extLst>
                <a:ext uri="{63B3BB69-23CF-44E3-9099-C40C66FF867C}">
                  <a14:compatExt spid="_x0000_s27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7652" name="Spinner 4" hidden="1">
              <a:extLst>
                <a:ext uri="{63B3BB69-23CF-44E3-9099-C40C66FF867C}">
                  <a14:compatExt spid="_x0000_s27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7653" name="Spinner 5" hidden="1">
              <a:extLst>
                <a:ext uri="{63B3BB69-23CF-44E3-9099-C40C66FF867C}">
                  <a14:compatExt spid="_x0000_s27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7654" name="Spinner 6" hidden="1">
              <a:extLst>
                <a:ext uri="{63B3BB69-23CF-44E3-9099-C40C66FF867C}">
                  <a14:compatExt spid="_x0000_s27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7655" name="Spinner 7" hidden="1">
              <a:extLst>
                <a:ext uri="{63B3BB69-23CF-44E3-9099-C40C66FF867C}">
                  <a14:compatExt spid="_x0000_s27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7656" name="Spinner 8" hidden="1">
              <a:extLst>
                <a:ext uri="{63B3BB69-23CF-44E3-9099-C40C66FF867C}">
                  <a14:compatExt spid="_x0000_s27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7657" name="Spinner 9" hidden="1">
              <a:extLst>
                <a:ext uri="{63B3BB69-23CF-44E3-9099-C40C66FF867C}">
                  <a14:compatExt spid="_x0000_s27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7658" name="Spinner 10" hidden="1">
              <a:extLst>
                <a:ext uri="{63B3BB69-23CF-44E3-9099-C40C66FF867C}">
                  <a14:compatExt spid="_x0000_s27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6625" name="Spinner 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6626" name="Spinner 2" hidden="1">
              <a:extLst>
                <a:ext uri="{63B3BB69-23CF-44E3-9099-C40C66FF867C}">
                  <a14:compatExt spid="_x0000_s26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6627" name="Spinner 3" hidden="1">
              <a:extLst>
                <a:ext uri="{63B3BB69-23CF-44E3-9099-C40C66FF867C}">
                  <a14:compatExt spid="_x0000_s26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6628" name="Spinner 4" hidden="1">
              <a:extLst>
                <a:ext uri="{63B3BB69-23CF-44E3-9099-C40C66FF867C}">
                  <a14:compatExt spid="_x0000_s26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6629" name="Spinner 5" hidden="1">
              <a:extLst>
                <a:ext uri="{63B3BB69-23CF-44E3-9099-C40C66FF867C}">
                  <a14:compatExt spid="_x0000_s26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6630" name="Spinner 6" hidden="1">
              <a:extLst>
                <a:ext uri="{63B3BB69-23CF-44E3-9099-C40C66FF867C}">
                  <a14:compatExt spid="_x0000_s26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6631" name="Spinner 7" hidden="1">
              <a:extLst>
                <a:ext uri="{63B3BB69-23CF-44E3-9099-C40C66FF867C}">
                  <a14:compatExt spid="_x0000_s26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6632" name="Spinner 8" hidden="1">
              <a:extLst>
                <a:ext uri="{63B3BB69-23CF-44E3-9099-C40C66FF867C}">
                  <a14:compatExt spid="_x0000_s26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6633" name="Spinner 9" hidden="1">
              <a:extLst>
                <a:ext uri="{63B3BB69-23CF-44E3-9099-C40C66FF867C}">
                  <a14:compatExt spid="_x0000_s26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6634" name="Spinner 10" hidden="1">
              <a:extLst>
                <a:ext uri="{63B3BB69-23CF-44E3-9099-C40C66FF867C}">
                  <a14:compatExt spid="_x0000_s26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6635" name="Spinner 11" hidden="1">
              <a:extLst>
                <a:ext uri="{63B3BB69-23CF-44E3-9099-C40C66FF867C}">
                  <a14:compatExt spid="_x0000_s26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6636" name="Spinner 12" hidden="1">
              <a:extLst>
                <a:ext uri="{63B3BB69-23CF-44E3-9099-C40C66FF867C}">
                  <a14:compatExt spid="_x0000_s26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6637" name="Spinner 13" hidden="1">
              <a:extLst>
                <a:ext uri="{63B3BB69-23CF-44E3-9099-C40C66FF867C}">
                  <a14:compatExt spid="_x0000_s26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5601" name="Spinner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5602" name="Spinner 2" hidden="1">
              <a:extLst>
                <a:ext uri="{63B3BB69-23CF-44E3-9099-C40C66FF867C}">
                  <a14:compatExt spid="_x0000_s25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5603" name="Spinner 3" hidden="1">
              <a:extLst>
                <a:ext uri="{63B3BB69-23CF-44E3-9099-C40C66FF867C}">
                  <a14:compatExt spid="_x0000_s25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5604" name="Spinner 4" hidden="1">
              <a:extLst>
                <a:ext uri="{63B3BB69-23CF-44E3-9099-C40C66FF867C}">
                  <a14:compatExt spid="_x0000_s25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5605" name="Spinner 5" hidden="1">
              <a:extLst>
                <a:ext uri="{63B3BB69-23CF-44E3-9099-C40C66FF867C}">
                  <a14:compatExt spid="_x0000_s25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5606" name="Spinner 6" hidden="1">
              <a:extLst>
                <a:ext uri="{63B3BB69-23CF-44E3-9099-C40C66FF867C}">
                  <a14:compatExt spid="_x0000_s25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5607" name="Spinner 7" hidden="1">
              <a:extLst>
                <a:ext uri="{63B3BB69-23CF-44E3-9099-C40C66FF867C}">
                  <a14:compatExt spid="_x0000_s25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5608" name="Spinner 8" hidden="1">
              <a:extLst>
                <a:ext uri="{63B3BB69-23CF-44E3-9099-C40C66FF867C}">
                  <a14:compatExt spid="_x0000_s25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5609" name="Spinner 9" hidden="1">
              <a:extLst>
                <a:ext uri="{63B3BB69-23CF-44E3-9099-C40C66FF867C}">
                  <a14:compatExt spid="_x0000_s25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5610" name="Spinner 10" hidden="1">
              <a:extLst>
                <a:ext uri="{63B3BB69-23CF-44E3-9099-C40C66FF867C}">
                  <a14:compatExt spid="_x0000_s25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5611" name="Spinner 11" hidden="1">
              <a:extLst>
                <a:ext uri="{63B3BB69-23CF-44E3-9099-C40C66FF867C}">
                  <a14:compatExt spid="_x0000_s25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5612" name="Spinner 12" hidden="1">
              <a:extLst>
                <a:ext uri="{63B3BB69-23CF-44E3-9099-C40C66FF867C}">
                  <a14:compatExt spid="_x0000_s25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5613" name="Spinner 13" hidden="1">
              <a:extLst>
                <a:ext uri="{63B3BB69-23CF-44E3-9099-C40C66FF867C}">
                  <a14:compatExt spid="_x0000_s25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4577" name="Spinner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4578" name="Spinner 2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4579" name="Spinner 3" hidden="1">
              <a:extLst>
                <a:ext uri="{63B3BB69-23CF-44E3-9099-C40C66FF867C}">
                  <a14:compatExt spid="_x0000_s24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4580" name="Spinner 4" hidden="1">
              <a:extLst>
                <a:ext uri="{63B3BB69-23CF-44E3-9099-C40C66FF867C}">
                  <a14:compatExt spid="_x0000_s24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4581" name="Spinner 5" hidden="1">
              <a:extLst>
                <a:ext uri="{63B3BB69-23CF-44E3-9099-C40C66FF867C}">
                  <a14:compatExt spid="_x0000_s24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4582" name="Spinner 6" hidden="1">
              <a:extLst>
                <a:ext uri="{63B3BB69-23CF-44E3-9099-C40C66FF867C}">
                  <a14:compatExt spid="_x0000_s24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4583" name="Spinner 7" hidden="1">
              <a:extLst>
                <a:ext uri="{63B3BB69-23CF-44E3-9099-C40C66FF867C}">
                  <a14:compatExt spid="_x0000_s24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4584" name="Spinner 8" hidden="1">
              <a:extLst>
                <a:ext uri="{63B3BB69-23CF-44E3-9099-C40C66FF867C}">
                  <a14:compatExt spid="_x0000_s24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4585" name="Spinner 9" hidden="1">
              <a:extLst>
                <a:ext uri="{63B3BB69-23CF-44E3-9099-C40C66FF867C}">
                  <a14:compatExt spid="_x0000_s24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4586" name="Spinner 10" hidden="1">
              <a:extLst>
                <a:ext uri="{63B3BB69-23CF-44E3-9099-C40C66FF867C}">
                  <a14:compatExt spid="_x0000_s24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4587" name="Spinner 11" hidden="1">
              <a:extLst>
                <a:ext uri="{63B3BB69-23CF-44E3-9099-C40C66FF867C}">
                  <a14:compatExt spid="_x0000_s24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4588" name="Spinner 12" hidden="1">
              <a:extLst>
                <a:ext uri="{63B3BB69-23CF-44E3-9099-C40C66FF867C}">
                  <a14:compatExt spid="_x0000_s24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4589" name="Spinner 13" hidden="1">
              <a:extLst>
                <a:ext uri="{63B3BB69-23CF-44E3-9099-C40C66FF867C}">
                  <a14:compatExt spid="_x0000_s24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41985" name="Spinner 1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41986" name="Spinner 2" hidden="1">
              <a:extLst>
                <a:ext uri="{63B3BB69-23CF-44E3-9099-C40C66FF867C}">
                  <a14:compatExt spid="_x0000_s41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41987" name="Spinner 3" hidden="1">
              <a:extLst>
                <a:ext uri="{63B3BB69-23CF-44E3-9099-C40C66FF867C}">
                  <a14:compatExt spid="_x0000_s41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41988" name="Spinner 4" hidden="1">
              <a:extLst>
                <a:ext uri="{63B3BB69-23CF-44E3-9099-C40C66FF867C}">
                  <a14:compatExt spid="_x0000_s41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41989" name="Spinner 5" hidden="1">
              <a:extLst>
                <a:ext uri="{63B3BB69-23CF-44E3-9099-C40C66FF867C}">
                  <a14:compatExt spid="_x0000_s41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41990" name="Spinner 6" hidden="1">
              <a:extLst>
                <a:ext uri="{63B3BB69-23CF-44E3-9099-C40C66FF867C}">
                  <a14:compatExt spid="_x0000_s41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41991" name="Spinner 7" hidden="1">
              <a:extLst>
                <a:ext uri="{63B3BB69-23CF-44E3-9099-C40C66FF867C}">
                  <a14:compatExt spid="_x0000_s41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41992" name="Spinner 8" hidden="1">
              <a:extLst>
                <a:ext uri="{63B3BB69-23CF-44E3-9099-C40C66FF867C}">
                  <a14:compatExt spid="_x0000_s41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41993" name="Spinner 9" hidden="1">
              <a:extLst>
                <a:ext uri="{63B3BB69-23CF-44E3-9099-C40C66FF867C}">
                  <a14:compatExt spid="_x0000_s41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3553" name="Spinner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3554" name="Spinner 2" hidden="1">
              <a:extLst>
                <a:ext uri="{63B3BB69-23CF-44E3-9099-C40C66FF867C}">
                  <a14:compatExt spid="_x0000_s23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3555" name="Spinner 3" hidden="1">
              <a:extLst>
                <a:ext uri="{63B3BB69-23CF-44E3-9099-C40C66FF867C}">
                  <a14:compatExt spid="_x0000_s23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3556" name="Spinner 4" hidden="1">
              <a:extLst>
                <a:ext uri="{63B3BB69-23CF-44E3-9099-C40C66FF867C}">
                  <a14:compatExt spid="_x0000_s23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3557" name="Spinner 5" hidden="1">
              <a:extLst>
                <a:ext uri="{63B3BB69-23CF-44E3-9099-C40C66FF867C}">
                  <a14:compatExt spid="_x0000_s23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3558" name="Spinner 6" hidden="1">
              <a:extLst>
                <a:ext uri="{63B3BB69-23CF-44E3-9099-C40C66FF867C}">
                  <a14:compatExt spid="_x0000_s23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3559" name="Spinner 7" hidden="1">
              <a:extLst>
                <a:ext uri="{63B3BB69-23CF-44E3-9099-C40C66FF867C}">
                  <a14:compatExt spid="_x0000_s23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3560" name="Spinner 8" hidden="1">
              <a:extLst>
                <a:ext uri="{63B3BB69-23CF-44E3-9099-C40C66FF867C}">
                  <a14:compatExt spid="_x0000_s23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3561" name="Spinner 9" hidden="1">
              <a:extLst>
                <a:ext uri="{63B3BB69-23CF-44E3-9099-C40C66FF867C}">
                  <a14:compatExt spid="_x0000_s23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3562" name="Spinner 10" hidden="1">
              <a:extLst>
                <a:ext uri="{63B3BB69-23CF-44E3-9099-C40C66FF867C}">
                  <a14:compatExt spid="_x0000_s23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3563" name="Spinner 11" hidden="1">
              <a:extLst>
                <a:ext uri="{63B3BB69-23CF-44E3-9099-C40C66FF867C}">
                  <a14:compatExt spid="_x0000_s23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3564" name="Spinner 12" hidden="1">
              <a:extLst>
                <a:ext uri="{63B3BB69-23CF-44E3-9099-C40C66FF867C}">
                  <a14:compatExt spid="_x0000_s23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3565" name="Spinner 13" hidden="1">
              <a:extLst>
                <a:ext uri="{63B3BB69-23CF-44E3-9099-C40C66FF867C}">
                  <a14:compatExt spid="_x0000_s23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2529" name="Spinner 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2530" name="Spinner 2" hidden="1">
              <a:extLst>
                <a:ext uri="{63B3BB69-23CF-44E3-9099-C40C66FF867C}">
                  <a14:compatExt spid="_x0000_s22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2531" name="Spinner 3" hidden="1">
              <a:extLst>
                <a:ext uri="{63B3BB69-23CF-44E3-9099-C40C66FF867C}">
                  <a14:compatExt spid="_x0000_s22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2532" name="Spinner 4" hidden="1">
              <a:extLst>
                <a:ext uri="{63B3BB69-23CF-44E3-9099-C40C66FF867C}">
                  <a14:compatExt spid="_x0000_s22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2533" name="Spinner 5" hidden="1">
              <a:extLst>
                <a:ext uri="{63B3BB69-23CF-44E3-9099-C40C66FF867C}">
                  <a14:compatExt spid="_x0000_s22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2534" name="Spinner 6" hidden="1">
              <a:extLst>
                <a:ext uri="{63B3BB69-23CF-44E3-9099-C40C66FF867C}">
                  <a14:compatExt spid="_x0000_s22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2535" name="Spinner 7" hidden="1">
              <a:extLst>
                <a:ext uri="{63B3BB69-23CF-44E3-9099-C40C66FF867C}">
                  <a14:compatExt spid="_x0000_s22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2536" name="Spinner 8" hidden="1">
              <a:extLst>
                <a:ext uri="{63B3BB69-23CF-44E3-9099-C40C66FF867C}">
                  <a14:compatExt spid="_x0000_s22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2537" name="Spinner 9" hidden="1">
              <a:extLst>
                <a:ext uri="{63B3BB69-23CF-44E3-9099-C40C66FF867C}">
                  <a14:compatExt spid="_x0000_s22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2538" name="Spinner 10" hidden="1">
              <a:extLst>
                <a:ext uri="{63B3BB69-23CF-44E3-9099-C40C66FF867C}">
                  <a14:compatExt spid="_x0000_s22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2539" name="Spinner 11" hidden="1">
              <a:extLst>
                <a:ext uri="{63B3BB69-23CF-44E3-9099-C40C66FF867C}">
                  <a14:compatExt spid="_x0000_s22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2540" name="Spinner 12" hidden="1">
              <a:extLst>
                <a:ext uri="{63B3BB69-23CF-44E3-9099-C40C66FF867C}">
                  <a14:compatExt spid="_x0000_s22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2541" name="Spinner 13" hidden="1">
              <a:extLst>
                <a:ext uri="{63B3BB69-23CF-44E3-9099-C40C66FF867C}">
                  <a14:compatExt spid="_x0000_s22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1505" name="Spinner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1506" name="Spinner 2" hidden="1">
              <a:extLst>
                <a:ext uri="{63B3BB69-23CF-44E3-9099-C40C66FF867C}">
                  <a14:compatExt spid="_x0000_s21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1507" name="Spinner 3" hidden="1">
              <a:extLst>
                <a:ext uri="{63B3BB69-23CF-44E3-9099-C40C66FF867C}">
                  <a14:compatExt spid="_x0000_s21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1508" name="Spinner 4" hidden="1">
              <a:extLst>
                <a:ext uri="{63B3BB69-23CF-44E3-9099-C40C66FF867C}">
                  <a14:compatExt spid="_x0000_s21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1509" name="Spinner 5" hidden="1">
              <a:extLst>
                <a:ext uri="{63B3BB69-23CF-44E3-9099-C40C66FF867C}">
                  <a14:compatExt spid="_x0000_s21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1510" name="Spinner 6" hidden="1">
              <a:extLst>
                <a:ext uri="{63B3BB69-23CF-44E3-9099-C40C66FF867C}">
                  <a14:compatExt spid="_x0000_s21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1511" name="Spinner 7" hidden="1">
              <a:extLst>
                <a:ext uri="{63B3BB69-23CF-44E3-9099-C40C66FF867C}">
                  <a14:compatExt spid="_x0000_s21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1512" name="Spinner 8" hidden="1">
              <a:extLst>
                <a:ext uri="{63B3BB69-23CF-44E3-9099-C40C66FF867C}">
                  <a14:compatExt spid="_x0000_s21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1513" name="Spinner 9" hidden="1">
              <a:extLst>
                <a:ext uri="{63B3BB69-23CF-44E3-9099-C40C66FF867C}">
                  <a14:compatExt spid="_x0000_s21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1514" name="Spinner 10" hidden="1">
              <a:extLst>
                <a:ext uri="{63B3BB69-23CF-44E3-9099-C40C66FF867C}">
                  <a14:compatExt spid="_x0000_s21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1515" name="Spinner 11" hidden="1">
              <a:extLst>
                <a:ext uri="{63B3BB69-23CF-44E3-9099-C40C66FF867C}">
                  <a14:compatExt spid="_x0000_s21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1516" name="Spinner 12" hidden="1">
              <a:extLst>
                <a:ext uri="{63B3BB69-23CF-44E3-9099-C40C66FF867C}">
                  <a14:compatExt spid="_x0000_s21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1517" name="Spinner 13" hidden="1">
              <a:extLst>
                <a:ext uri="{63B3BB69-23CF-44E3-9099-C40C66FF867C}">
                  <a14:compatExt spid="_x0000_s21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0481" name="Spinner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0482" name="Spinner 2" hidden="1">
              <a:extLst>
                <a:ext uri="{63B3BB69-23CF-44E3-9099-C40C66FF867C}">
                  <a14:compatExt spid="_x0000_s20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0483" name="Spinner 3" hidden="1">
              <a:extLst>
                <a:ext uri="{63B3BB69-23CF-44E3-9099-C40C66FF867C}">
                  <a14:compatExt spid="_x0000_s20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0484" name="Spinner 4" hidden="1">
              <a:extLst>
                <a:ext uri="{63B3BB69-23CF-44E3-9099-C40C66FF867C}">
                  <a14:compatExt spid="_x0000_s20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0485" name="Spinner 5" hidden="1">
              <a:extLst>
                <a:ext uri="{63B3BB69-23CF-44E3-9099-C40C66FF867C}">
                  <a14:compatExt spid="_x0000_s20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0486" name="Spinner 6" hidden="1">
              <a:extLst>
                <a:ext uri="{63B3BB69-23CF-44E3-9099-C40C66FF867C}">
                  <a14:compatExt spid="_x0000_s20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0487" name="Spinner 7" hidden="1">
              <a:extLst>
                <a:ext uri="{63B3BB69-23CF-44E3-9099-C40C66FF867C}">
                  <a14:compatExt spid="_x0000_s20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0488" name="Spinner 8" hidden="1">
              <a:extLst>
                <a:ext uri="{63B3BB69-23CF-44E3-9099-C40C66FF867C}">
                  <a14:compatExt spid="_x0000_s20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0489" name="Spinner 9" hidden="1">
              <a:extLst>
                <a:ext uri="{63B3BB69-23CF-44E3-9099-C40C66FF867C}">
                  <a14:compatExt spid="_x0000_s20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0490" name="Spinner 10" hidden="1">
              <a:extLst>
                <a:ext uri="{63B3BB69-23CF-44E3-9099-C40C66FF867C}">
                  <a14:compatExt spid="_x0000_s20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0491" name="Spinner 11" hidden="1">
              <a:extLst>
                <a:ext uri="{63B3BB69-23CF-44E3-9099-C40C66FF867C}">
                  <a14:compatExt spid="_x0000_s20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0492" name="Spinner 12" hidden="1">
              <a:extLst>
                <a:ext uri="{63B3BB69-23CF-44E3-9099-C40C66FF867C}">
                  <a14:compatExt spid="_x0000_s20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0493" name="Spinner 13" hidden="1">
              <a:extLst>
                <a:ext uri="{63B3BB69-23CF-44E3-9099-C40C66FF867C}">
                  <a14:compatExt spid="_x0000_s20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9457" name="Spinner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9458" name="Spinner 2" hidden="1">
              <a:extLst>
                <a:ext uri="{63B3BB69-23CF-44E3-9099-C40C66FF867C}">
                  <a14:compatExt spid="_x0000_s19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9459" name="Spinner 3" hidden="1">
              <a:extLst>
                <a:ext uri="{63B3BB69-23CF-44E3-9099-C40C66FF867C}">
                  <a14:compatExt spid="_x0000_s19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9460" name="Spinner 4" hidden="1">
              <a:extLst>
                <a:ext uri="{63B3BB69-23CF-44E3-9099-C40C66FF867C}">
                  <a14:compatExt spid="_x0000_s19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9461" name="Spinner 5" hidden="1">
              <a:extLst>
                <a:ext uri="{63B3BB69-23CF-44E3-9099-C40C66FF867C}">
                  <a14:compatExt spid="_x0000_s19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9462" name="Spinner 6" hidden="1">
              <a:extLst>
                <a:ext uri="{63B3BB69-23CF-44E3-9099-C40C66FF867C}">
                  <a14:compatExt spid="_x0000_s19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9463" name="Spinner 7" hidden="1">
              <a:extLst>
                <a:ext uri="{63B3BB69-23CF-44E3-9099-C40C66FF867C}">
                  <a14:compatExt spid="_x0000_s19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9464" name="Spinner 8" hidden="1">
              <a:extLst>
                <a:ext uri="{63B3BB69-23CF-44E3-9099-C40C66FF867C}">
                  <a14:compatExt spid="_x0000_s19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9465" name="Spinner 9" hidden="1">
              <a:extLst>
                <a:ext uri="{63B3BB69-23CF-44E3-9099-C40C66FF867C}">
                  <a14:compatExt spid="_x0000_s19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9466" name="Spinner 10" hidden="1">
              <a:extLst>
                <a:ext uri="{63B3BB69-23CF-44E3-9099-C40C66FF867C}">
                  <a14:compatExt spid="_x0000_s19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9467" name="Spinner 11" hidden="1">
              <a:extLst>
                <a:ext uri="{63B3BB69-23CF-44E3-9099-C40C66FF867C}">
                  <a14:compatExt spid="_x0000_s19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9468" name="Spinner 12" hidden="1">
              <a:extLst>
                <a:ext uri="{63B3BB69-23CF-44E3-9099-C40C66FF867C}">
                  <a14:compatExt spid="_x0000_s19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9469" name="Spinner 13" hidden="1">
              <a:extLst>
                <a:ext uri="{63B3BB69-23CF-44E3-9099-C40C66FF867C}">
                  <a14:compatExt spid="_x0000_s19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8433" name="Spinner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8434" name="Spinner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8435" name="Spinner 3" hidden="1">
              <a:extLst>
                <a:ext uri="{63B3BB69-23CF-44E3-9099-C40C66FF867C}">
                  <a14:compatExt spid="_x0000_s18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8436" name="Spinner 4" hidden="1">
              <a:extLst>
                <a:ext uri="{63B3BB69-23CF-44E3-9099-C40C66FF867C}">
                  <a14:compatExt spid="_x0000_s18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8437" name="Spinner 5" hidden="1">
              <a:extLst>
                <a:ext uri="{63B3BB69-23CF-44E3-9099-C40C66FF867C}">
                  <a14:compatExt spid="_x0000_s18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8438" name="Spinner 6" hidden="1">
              <a:extLst>
                <a:ext uri="{63B3BB69-23CF-44E3-9099-C40C66FF867C}">
                  <a14:compatExt spid="_x0000_s18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8439" name="Spinner 7" hidden="1">
              <a:extLst>
                <a:ext uri="{63B3BB69-23CF-44E3-9099-C40C66FF867C}">
                  <a14:compatExt spid="_x0000_s18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8440" name="Spinner 8" hidden="1">
              <a:extLst>
                <a:ext uri="{63B3BB69-23CF-44E3-9099-C40C66FF867C}">
                  <a14:compatExt spid="_x0000_s18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8441" name="Spinner 9" hidden="1">
              <a:extLst>
                <a:ext uri="{63B3BB69-23CF-44E3-9099-C40C66FF867C}">
                  <a14:compatExt spid="_x0000_s18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8442" name="Spinner 10" hidden="1">
              <a:extLst>
                <a:ext uri="{63B3BB69-23CF-44E3-9099-C40C66FF867C}">
                  <a14:compatExt spid="_x0000_s18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8443" name="Spinner 11" hidden="1">
              <a:extLst>
                <a:ext uri="{63B3BB69-23CF-44E3-9099-C40C66FF867C}">
                  <a14:compatExt spid="_x0000_s18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8444" name="Spinner 12" hidden="1">
              <a:extLst>
                <a:ext uri="{63B3BB69-23CF-44E3-9099-C40C66FF867C}">
                  <a14:compatExt spid="_x0000_s18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8445" name="Spinner 13" hidden="1">
              <a:extLst>
                <a:ext uri="{63B3BB69-23CF-44E3-9099-C40C66FF867C}">
                  <a14:compatExt spid="_x0000_s18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7409" name="Spinner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7410" name="Spinner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7411" name="Spinner 3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7412" name="Spinner 4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7413" name="Spinner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7414" name="Spinner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7415" name="Spinner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7416" name="Spinner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7417" name="Spinner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7418" name="Spinner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7419" name="Spinner 11" hidden="1">
              <a:extLst>
                <a:ext uri="{63B3BB69-23CF-44E3-9099-C40C66FF867C}">
                  <a14:compatExt spid="_x0000_s17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7420" name="Spinner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7421" name="Spinner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7422" name="Spinner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7423" name="Spinner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6385" name="Spinner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6386" name="Spinner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6387" name="Spinner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6388" name="Spinner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6389" name="Spinner 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6390" name="Spinner 6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6391" name="Spinner 7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6392" name="Spinner 8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6393" name="Spinner 9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6394" name="Spinner 10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6395" name="Spinner 11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6396" name="Spinner 12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6397" name="Spinner 13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5361" name="Spinner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5362" name="Spinner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5363" name="Spinner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5364" name="Spinner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5365" name="Spinner 5" hidden="1">
              <a:extLst>
                <a:ext uri="{63B3BB69-23CF-44E3-9099-C40C66FF867C}">
                  <a14:compatExt spid="_x0000_s15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5366" name="Spinner 6" hidden="1">
              <a:extLst>
                <a:ext uri="{63B3BB69-23CF-44E3-9099-C40C66FF867C}">
                  <a14:compatExt spid="_x0000_s15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5367" name="Spinner 7" hidden="1">
              <a:extLst>
                <a:ext uri="{63B3BB69-23CF-44E3-9099-C40C66FF867C}">
                  <a14:compatExt spid="_x0000_s15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5368" name="Spinner 8" hidden="1">
              <a:extLst>
                <a:ext uri="{63B3BB69-23CF-44E3-9099-C40C66FF867C}">
                  <a14:compatExt spid="_x0000_s15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5369" name="Spinner 9" hidden="1">
              <a:extLst>
                <a:ext uri="{63B3BB69-23CF-44E3-9099-C40C66FF867C}">
                  <a14:compatExt spid="_x0000_s15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5370" name="Spinner 10" hidden="1">
              <a:extLst>
                <a:ext uri="{63B3BB69-23CF-44E3-9099-C40C66FF867C}">
                  <a14:compatExt spid="_x0000_s15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5371" name="Spinner 11" hidden="1">
              <a:extLst>
                <a:ext uri="{63B3BB69-23CF-44E3-9099-C40C66FF867C}">
                  <a14:compatExt spid="_x0000_s15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5372" name="Spinner 12" hidden="1">
              <a:extLst>
                <a:ext uri="{63B3BB69-23CF-44E3-9099-C40C66FF867C}">
                  <a14:compatExt spid="_x0000_s15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5373" name="Spinner 13" hidden="1">
              <a:extLst>
                <a:ext uri="{63B3BB69-23CF-44E3-9099-C40C66FF867C}">
                  <a14:compatExt spid="_x0000_s15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4337" name="Spinner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4338" name="Spinner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4339" name="Spinner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4340" name="Spinner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4341" name="Spinner 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4342" name="Spinner 6" hidden="1">
              <a:extLst>
                <a:ext uri="{63B3BB69-23CF-44E3-9099-C40C66FF867C}">
                  <a14:compatExt spid="_x0000_s14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4343" name="Spinner 7" hidden="1">
              <a:extLst>
                <a:ext uri="{63B3BB69-23CF-44E3-9099-C40C66FF867C}">
                  <a14:compatExt spid="_x0000_s14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4344" name="Spinner 8" hidden="1">
              <a:extLst>
                <a:ext uri="{63B3BB69-23CF-44E3-9099-C40C66FF867C}">
                  <a14:compatExt spid="_x0000_s14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4345" name="Spinner 9" hidden="1">
              <a:extLst>
                <a:ext uri="{63B3BB69-23CF-44E3-9099-C40C66FF867C}">
                  <a14:compatExt spid="_x0000_s14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4346" name="Spinner 10" hidden="1">
              <a:extLst>
                <a:ext uri="{63B3BB69-23CF-44E3-9099-C40C66FF867C}">
                  <a14:compatExt spid="_x0000_s14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4347" name="Spinner 11" hidden="1">
              <a:extLst>
                <a:ext uri="{63B3BB69-23CF-44E3-9099-C40C66FF867C}">
                  <a14:compatExt spid="_x0000_s14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4348" name="Spinner 12" hidden="1">
              <a:extLst>
                <a:ext uri="{63B3BB69-23CF-44E3-9099-C40C66FF867C}">
                  <a14:compatExt spid="_x0000_s14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4349" name="Spinner 13" hidden="1">
              <a:extLst>
                <a:ext uri="{63B3BB69-23CF-44E3-9099-C40C66FF867C}">
                  <a14:compatExt spid="_x0000_s14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40961" name="Spinner 1" hidden="1">
              <a:extLst>
                <a:ext uri="{63B3BB69-23CF-44E3-9099-C40C66FF867C}">
                  <a14:compatExt spid="_x0000_s40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40962" name="Spinner 2" hidden="1">
              <a:extLst>
                <a:ext uri="{63B3BB69-23CF-44E3-9099-C40C66FF867C}">
                  <a14:compatExt spid="_x0000_s409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40963" name="Spinner 3" hidden="1">
              <a:extLst>
                <a:ext uri="{63B3BB69-23CF-44E3-9099-C40C66FF867C}">
                  <a14:compatExt spid="_x0000_s409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40964" name="Spinner 4" hidden="1">
              <a:extLst>
                <a:ext uri="{63B3BB69-23CF-44E3-9099-C40C66FF867C}">
                  <a14:compatExt spid="_x0000_s409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40965" name="Spinner 5" hidden="1">
              <a:extLst>
                <a:ext uri="{63B3BB69-23CF-44E3-9099-C40C66FF867C}">
                  <a14:compatExt spid="_x0000_s40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40966" name="Spinner 6" hidden="1">
              <a:extLst>
                <a:ext uri="{63B3BB69-23CF-44E3-9099-C40C66FF867C}">
                  <a14:compatExt spid="_x0000_s40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40967" name="Spinner 7" hidden="1">
              <a:extLst>
                <a:ext uri="{63B3BB69-23CF-44E3-9099-C40C66FF867C}">
                  <a14:compatExt spid="_x0000_s40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3313" name="Spinner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3314" name="Spinner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3315" name="Spinner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3316" name="Spinner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3317" name="Spinner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3318" name="Spinner 6" hidden="1">
              <a:extLst>
                <a:ext uri="{63B3BB69-23CF-44E3-9099-C40C66FF867C}">
                  <a14:compatExt spid="_x0000_s13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3319" name="Spinner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3320" name="Spinner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3321" name="Spinner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3322" name="Spinner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3323" name="Spinner 11" hidden="1">
              <a:extLst>
                <a:ext uri="{63B3BB69-23CF-44E3-9099-C40C66FF867C}">
                  <a14:compatExt spid="_x0000_s13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3324" name="Spinner 12" hidden="1">
              <a:extLst>
                <a:ext uri="{63B3BB69-23CF-44E3-9099-C40C66FF867C}">
                  <a14:compatExt spid="_x0000_s13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3325" name="Spinner 13" hidden="1">
              <a:extLst>
                <a:ext uri="{63B3BB69-23CF-44E3-9099-C40C66FF867C}">
                  <a14:compatExt spid="_x0000_s13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2289" name="Spinner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2290" name="Spinner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2291" name="Spinner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2292" name="Spinner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2293" name="Spinner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2294" name="Spinner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2295" name="Spinner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2296" name="Spinner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2297" name="Spinner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2298" name="Spinner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2299" name="Spinner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2300" name="Spinner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2301" name="Spinner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1265" name="Spinner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1266" name="Spinner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1267" name="Spinner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1268" name="Spinner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1269" name="Spinner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1270" name="Spinner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1271" name="Spinner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1272" name="Spinner 8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1273" name="Spinner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1274" name="Spinner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1275" name="Spinner 11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1276" name="Spinner 12" hidden="1">
              <a:extLst>
                <a:ext uri="{63B3BB69-23CF-44E3-9099-C40C66FF867C}">
                  <a14:compatExt spid="_x0000_s1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1277" name="Spinner 13" hidden="1">
              <a:extLst>
                <a:ext uri="{63B3BB69-23CF-44E3-9099-C40C66FF867C}">
                  <a14:compatExt spid="_x0000_s1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0241" name="Spinner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0242" name="Spinner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0243" name="Spinner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0244" name="Spinner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0245" name="Spinner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0246" name="Spinner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0247" name="Spinner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0248" name="Spinner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0249" name="Spinner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0250" name="Spinner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0251" name="Spinner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0252" name="Spinner 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10253" name="Spinner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9217" name="Spinner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9218" name="Spinner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9219" name="Spinner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9220" name="Spinner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9221" name="Spinner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9222" name="Spinner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9223" name="Spinner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9224" name="Spinner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9225" name="Spinner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9226" name="Spinner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9227" name="Spinner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9228" name="Spinner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9229" name="Spinner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8193" name="Spinner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8194" name="Spinner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8195" name="Spinner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8196" name="Spinner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8197" name="Spinner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8198" name="Spinner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8199" name="Spinner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8200" name="Spinner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8201" name="Spinner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8202" name="Spinner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8203" name="Spinner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8204" name="Spinner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8205" name="Spinner 13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7169" name="Spinner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7170" name="Spinner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7171" name="Spinner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7172" name="Spinner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7173" name="Spinner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7174" name="Spinner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7175" name="Spinner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7176" name="Spinner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7177" name="Spinner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7178" name="Spinner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7179" name="Spinner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7180" name="Spinner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7181" name="Spinner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6145" name="Spinner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6146" name="Spinner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6147" name="Spinner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6148" name="Spinner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6149" name="Spinner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6150" name="Spinner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6151" name="Spinner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6152" name="Spinner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6153" name="Spinner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6154" name="Spinner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6155" name="Spinner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6156" name="Spinner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6157" name="Spinner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5121" name="Spinner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5122" name="Spinner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5123" name="Spinner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5124" name="Spinner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5125" name="Spinner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5126" name="Spinner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5127" name="Spinner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5128" name="Spinner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5129" name="Spinner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5130" name="Spinner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5131" name="Spinner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5132" name="Spinner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5133" name="Spinner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4097" name="Spinner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4098" name="Spinner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4099" name="Spinner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4100" name="Spinner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4101" name="Spinner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4102" name="Spinner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4103" name="Spinner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4104" name="Spinner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4105" name="Spinner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4106" name="Spinner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4107" name="Spinner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4108" name="Spinner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4109" name="Spinner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9937" name="Spinner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9938" name="Spinner 2" hidden="1">
              <a:extLst>
                <a:ext uri="{63B3BB69-23CF-44E3-9099-C40C66FF867C}">
                  <a14:compatExt spid="_x0000_s39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9939" name="Spinner 3" hidden="1">
              <a:extLst>
                <a:ext uri="{63B3BB69-23CF-44E3-9099-C40C66FF867C}">
                  <a14:compatExt spid="_x0000_s399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9942" name="Spinner 6" hidden="1">
              <a:extLst>
                <a:ext uri="{63B3BB69-23CF-44E3-9099-C40C66FF867C}">
                  <a14:compatExt spid="_x0000_s39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9943" name="Spinner 7" hidden="1">
              <a:extLst>
                <a:ext uri="{63B3BB69-23CF-44E3-9099-C40C66FF867C}">
                  <a14:compatExt spid="_x0000_s39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9944" name="Spinner 8" hidden="1">
              <a:extLst>
                <a:ext uri="{63B3BB69-23CF-44E3-9099-C40C66FF867C}">
                  <a14:compatExt spid="_x0000_s39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9945" name="Spinner 9" hidden="1">
              <a:extLst>
                <a:ext uri="{63B3BB69-23CF-44E3-9099-C40C66FF867C}">
                  <a14:compatExt spid="_x0000_s39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074" name="Spinner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075" name="Spinner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076" name="Spinner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077" name="Spinner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078" name="Spinner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079" name="Spinner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080" name="Spinner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081" name="Spinner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082" name="Spinner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083" name="Spinner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084" name="Spinner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085" name="Spinner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086" name="Spinner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087" name="Spinner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088" name="Spinner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049" name="Spinner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050" name="Spinner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051" name="Spinner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052" name="Spinner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053" name="Spinner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054" name="Spinner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2055" name="Spinner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8913" name="Spinner 1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8914" name="Spinner 2" hidden="1">
              <a:extLst>
                <a:ext uri="{63B3BB69-23CF-44E3-9099-C40C66FF867C}">
                  <a14:compatExt spid="_x0000_s38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8915" name="Spinner 3" hidden="1">
              <a:extLst>
                <a:ext uri="{63B3BB69-23CF-44E3-9099-C40C66FF867C}">
                  <a14:compatExt spid="_x0000_s38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8916" name="Spinner 4" hidden="1">
              <a:extLst>
                <a:ext uri="{63B3BB69-23CF-44E3-9099-C40C66FF867C}">
                  <a14:compatExt spid="_x0000_s38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8917" name="Spinner 5" hidden="1">
              <a:extLst>
                <a:ext uri="{63B3BB69-23CF-44E3-9099-C40C66FF867C}">
                  <a14:compatExt spid="_x0000_s38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8918" name="Spinner 6" hidden="1">
              <a:extLst>
                <a:ext uri="{63B3BB69-23CF-44E3-9099-C40C66FF867C}">
                  <a14:compatExt spid="_x0000_s38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8919" name="Spinner 7" hidden="1">
              <a:extLst>
                <a:ext uri="{63B3BB69-23CF-44E3-9099-C40C66FF867C}">
                  <a14:compatExt spid="_x0000_s38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7889" name="Spinner 1" hidden="1">
              <a:extLst>
                <a:ext uri="{63B3BB69-23CF-44E3-9099-C40C66FF867C}">
                  <a14:compatExt spid="_x0000_s37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7890" name="Spinner 2" hidden="1">
              <a:extLst>
                <a:ext uri="{63B3BB69-23CF-44E3-9099-C40C66FF867C}">
                  <a14:compatExt spid="_x0000_s37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7891" name="Spinner 3" hidden="1">
              <a:extLst>
                <a:ext uri="{63B3BB69-23CF-44E3-9099-C40C66FF867C}">
                  <a14:compatExt spid="_x0000_s37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7892" name="Spinner 4" hidden="1">
              <a:extLst>
                <a:ext uri="{63B3BB69-23CF-44E3-9099-C40C66FF867C}">
                  <a14:compatExt spid="_x0000_s37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7893" name="Spinner 5" hidden="1">
              <a:extLst>
                <a:ext uri="{63B3BB69-23CF-44E3-9099-C40C66FF867C}">
                  <a14:compatExt spid="_x0000_s37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7894" name="Spinner 6" hidden="1">
              <a:extLst>
                <a:ext uri="{63B3BB69-23CF-44E3-9099-C40C66FF867C}">
                  <a14:compatExt spid="_x0000_s37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7895" name="Spinner 7" hidden="1">
              <a:extLst>
                <a:ext uri="{63B3BB69-23CF-44E3-9099-C40C66FF867C}">
                  <a14:compatExt spid="_x0000_s37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6865" name="Spinner 1" hidden="1">
              <a:extLst>
                <a:ext uri="{63B3BB69-23CF-44E3-9099-C40C66FF867C}">
                  <a14:compatExt spid="_x0000_s36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6866" name="Spinner 2" hidden="1">
              <a:extLst>
                <a:ext uri="{63B3BB69-23CF-44E3-9099-C40C66FF867C}">
                  <a14:compatExt spid="_x0000_s36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6867" name="Spinner 3" hidden="1">
              <a:extLst>
                <a:ext uri="{63B3BB69-23CF-44E3-9099-C40C66FF867C}">
                  <a14:compatExt spid="_x0000_s36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6868" name="Spinner 4" hidden="1">
              <a:extLst>
                <a:ext uri="{63B3BB69-23CF-44E3-9099-C40C66FF867C}">
                  <a14:compatExt spid="_x0000_s36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6869" name="Spinner 5" hidden="1">
              <a:extLst>
                <a:ext uri="{63B3BB69-23CF-44E3-9099-C40C66FF867C}">
                  <a14:compatExt spid="_x0000_s36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6870" name="Spinner 6" hidden="1">
              <a:extLst>
                <a:ext uri="{63B3BB69-23CF-44E3-9099-C40C66FF867C}">
                  <a14:compatExt spid="_x0000_s36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6871" name="Spinner 7" hidden="1">
              <a:extLst>
                <a:ext uri="{63B3BB69-23CF-44E3-9099-C40C66FF867C}">
                  <a14:compatExt spid="_x0000_s36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5841" name="Spinner 1" hidden="1">
              <a:extLst>
                <a:ext uri="{63B3BB69-23CF-44E3-9099-C40C66FF867C}">
                  <a14:compatExt spid="_x0000_s35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5842" name="Spinner 2" hidden="1">
              <a:extLst>
                <a:ext uri="{63B3BB69-23CF-44E3-9099-C40C66FF867C}">
                  <a14:compatExt spid="_x0000_s35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5843" name="Spinner 3" hidden="1">
              <a:extLst>
                <a:ext uri="{63B3BB69-23CF-44E3-9099-C40C66FF867C}">
                  <a14:compatExt spid="_x0000_s35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5844" name="Spinner 4" hidden="1">
              <a:extLst>
                <a:ext uri="{63B3BB69-23CF-44E3-9099-C40C66FF867C}">
                  <a14:compatExt spid="_x0000_s35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5845" name="Spinner 5" hidden="1">
              <a:extLst>
                <a:ext uri="{63B3BB69-23CF-44E3-9099-C40C66FF867C}">
                  <a14:compatExt spid="_x0000_s35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5846" name="Spinner 6" hidden="1">
              <a:extLst>
                <a:ext uri="{63B3BB69-23CF-44E3-9099-C40C66FF867C}">
                  <a14:compatExt spid="_x0000_s35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5847" name="Spinner 7" hidden="1">
              <a:extLst>
                <a:ext uri="{63B3BB69-23CF-44E3-9099-C40C66FF867C}">
                  <a14:compatExt spid="_x0000_s35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4817" name="Spinner 1" hidden="1">
              <a:extLst>
                <a:ext uri="{63B3BB69-23CF-44E3-9099-C40C66FF867C}">
                  <a14:compatExt spid="_x0000_s34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4818" name="Spinner 2" hidden="1">
              <a:extLst>
                <a:ext uri="{63B3BB69-23CF-44E3-9099-C40C66FF867C}">
                  <a14:compatExt spid="_x0000_s34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4819" name="Spinner 3" hidden="1">
              <a:extLst>
                <a:ext uri="{63B3BB69-23CF-44E3-9099-C40C66FF867C}">
                  <a14:compatExt spid="_x0000_s34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4820" name="Spinner 4" hidden="1">
              <a:extLst>
                <a:ext uri="{63B3BB69-23CF-44E3-9099-C40C66FF867C}">
                  <a14:compatExt spid="_x0000_s348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4821" name="Spinner 5" hidden="1">
              <a:extLst>
                <a:ext uri="{63B3BB69-23CF-44E3-9099-C40C66FF867C}">
                  <a14:compatExt spid="_x0000_s34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4822" name="Spinner 6" hidden="1">
              <a:extLst>
                <a:ext uri="{63B3BB69-23CF-44E3-9099-C40C66FF867C}">
                  <a14:compatExt spid="_x0000_s34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0</xdr:row>
          <xdr:rowOff>47625</xdr:rowOff>
        </xdr:from>
        <xdr:to>
          <xdr:col>1</xdr:col>
          <xdr:colOff>0</xdr:colOff>
          <xdr:row>0</xdr:row>
          <xdr:rowOff>352425</xdr:rowOff>
        </xdr:to>
        <xdr:sp macro="" textlink="">
          <xdr:nvSpPr>
            <xdr:cNvPr id="34823" name="Spinner 7" hidden="1">
              <a:extLst>
                <a:ext uri="{63B3BB69-23CF-44E3-9099-C40C66FF867C}">
                  <a14:compatExt spid="_x0000_s34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chim%20Schreiber/AppData/Local/Microsoft/Windows/INetCache/Content.Outlook/9ROZUFHT/DOKUME~1/mom/LOKALE~1/Temp/10.8.2_Urlaubsantrae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"/>
      <sheetName val="BB"/>
      <sheetName val="CC"/>
      <sheetName val="DD"/>
      <sheetName val="EE"/>
      <sheetName val="FF"/>
      <sheetName val="GG"/>
      <sheetName val="HH"/>
      <sheetName val="II"/>
      <sheetName val="JJ"/>
      <sheetName val="KK"/>
      <sheetName val="LL"/>
      <sheetName val="MM"/>
      <sheetName val="NN"/>
      <sheetName val="OO"/>
      <sheetName val="PP"/>
      <sheetName val="QQ"/>
      <sheetName val="RR"/>
      <sheetName val="SS"/>
      <sheetName val="TT"/>
      <sheetName val="UU"/>
      <sheetName val="VV"/>
      <sheetName val="WW"/>
      <sheetName val="XX"/>
      <sheetName val="YY"/>
      <sheetName val="ZZ"/>
      <sheetName val="AB"/>
      <sheetName val="AC"/>
      <sheetName val="AD"/>
      <sheetName val="AE"/>
      <sheetName val="AF"/>
      <sheetName val="AG"/>
      <sheetName val="AH"/>
      <sheetName val="AI"/>
      <sheetName val="AJ"/>
      <sheetName val="AK"/>
      <sheetName val="AL"/>
      <sheetName val="AM"/>
      <sheetName val="AN"/>
      <sheetName val="AO"/>
      <sheetName val="Zusammenstellung"/>
      <sheetName val="Martina Musterfrau"/>
      <sheetName val="Abraham"/>
      <sheetName val="10.8.2_Urlaubsantraege"/>
    </sheetNames>
    <sheetDataSet>
      <sheetData sheetId="0" refreshError="1">
        <row r="5">
          <cell r="B5" t="str">
            <v>AA</v>
          </cell>
        </row>
      </sheetData>
      <sheetData sheetId="1" refreshError="1">
        <row r="5">
          <cell r="B5" t="str">
            <v>BB</v>
          </cell>
        </row>
      </sheetData>
      <sheetData sheetId="2" refreshError="1">
        <row r="5">
          <cell r="B5" t="str">
            <v>CC</v>
          </cell>
        </row>
      </sheetData>
      <sheetData sheetId="3" refreshError="1">
        <row r="5">
          <cell r="B5" t="str">
            <v>DD</v>
          </cell>
        </row>
      </sheetData>
      <sheetData sheetId="4" refreshError="1">
        <row r="5">
          <cell r="B5" t="str">
            <v>EE</v>
          </cell>
        </row>
      </sheetData>
      <sheetData sheetId="5" refreshError="1">
        <row r="5">
          <cell r="B5" t="str">
            <v>FF</v>
          </cell>
        </row>
      </sheetData>
      <sheetData sheetId="6" refreshError="1">
        <row r="5">
          <cell r="B5" t="str">
            <v>GG</v>
          </cell>
        </row>
      </sheetData>
      <sheetData sheetId="7" refreshError="1">
        <row r="5">
          <cell r="B5" t="str">
            <v>HH</v>
          </cell>
        </row>
      </sheetData>
      <sheetData sheetId="8" refreshError="1">
        <row r="5">
          <cell r="B5" t="str">
            <v>II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8.xml"/><Relationship Id="rId3" Type="http://schemas.openxmlformats.org/officeDocument/2006/relationships/vmlDrawing" Target="../drawings/vmlDrawing10.vml"/><Relationship Id="rId7" Type="http://schemas.openxmlformats.org/officeDocument/2006/relationships/ctrlProp" Target="../ctrlProps/ctrlProp5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56.xml"/><Relationship Id="rId5" Type="http://schemas.openxmlformats.org/officeDocument/2006/relationships/ctrlProp" Target="../ctrlProps/ctrlProp55.xml"/><Relationship Id="rId10" Type="http://schemas.openxmlformats.org/officeDocument/2006/relationships/ctrlProp" Target="../ctrlProps/ctrlProp60.xml"/><Relationship Id="rId4" Type="http://schemas.openxmlformats.org/officeDocument/2006/relationships/ctrlProp" Target="../ctrlProps/ctrlProp54.xml"/><Relationship Id="rId9" Type="http://schemas.openxmlformats.org/officeDocument/2006/relationships/ctrlProp" Target="../ctrlProps/ctrlProp59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5.xml"/><Relationship Id="rId3" Type="http://schemas.openxmlformats.org/officeDocument/2006/relationships/vmlDrawing" Target="../drawings/vmlDrawing11.vml"/><Relationship Id="rId7" Type="http://schemas.openxmlformats.org/officeDocument/2006/relationships/ctrlProp" Target="../ctrlProps/ctrlProp64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63.xml"/><Relationship Id="rId5" Type="http://schemas.openxmlformats.org/officeDocument/2006/relationships/ctrlProp" Target="../ctrlProps/ctrlProp62.xml"/><Relationship Id="rId10" Type="http://schemas.openxmlformats.org/officeDocument/2006/relationships/ctrlProp" Target="../ctrlProps/ctrlProp67.xml"/><Relationship Id="rId4" Type="http://schemas.openxmlformats.org/officeDocument/2006/relationships/ctrlProp" Target="../ctrlProps/ctrlProp61.xml"/><Relationship Id="rId9" Type="http://schemas.openxmlformats.org/officeDocument/2006/relationships/ctrlProp" Target="../ctrlProps/ctrlProp66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2.xml"/><Relationship Id="rId3" Type="http://schemas.openxmlformats.org/officeDocument/2006/relationships/vmlDrawing" Target="../drawings/vmlDrawing12.vml"/><Relationship Id="rId7" Type="http://schemas.openxmlformats.org/officeDocument/2006/relationships/ctrlProp" Target="../ctrlProps/ctrlProp71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70.xml"/><Relationship Id="rId5" Type="http://schemas.openxmlformats.org/officeDocument/2006/relationships/ctrlProp" Target="../ctrlProps/ctrlProp69.xml"/><Relationship Id="rId10" Type="http://schemas.openxmlformats.org/officeDocument/2006/relationships/ctrlProp" Target="../ctrlProps/ctrlProp74.xml"/><Relationship Id="rId4" Type="http://schemas.openxmlformats.org/officeDocument/2006/relationships/ctrlProp" Target="../ctrlProps/ctrlProp68.xml"/><Relationship Id="rId9" Type="http://schemas.openxmlformats.org/officeDocument/2006/relationships/ctrlProp" Target="../ctrlProps/ctrlProp73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9.xml"/><Relationship Id="rId3" Type="http://schemas.openxmlformats.org/officeDocument/2006/relationships/vmlDrawing" Target="../drawings/vmlDrawing13.vml"/><Relationship Id="rId7" Type="http://schemas.openxmlformats.org/officeDocument/2006/relationships/ctrlProp" Target="../ctrlProps/ctrlProp78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77.xml"/><Relationship Id="rId5" Type="http://schemas.openxmlformats.org/officeDocument/2006/relationships/ctrlProp" Target="../ctrlProps/ctrlProp76.xml"/><Relationship Id="rId10" Type="http://schemas.openxmlformats.org/officeDocument/2006/relationships/ctrlProp" Target="../ctrlProps/ctrlProp81.xml"/><Relationship Id="rId4" Type="http://schemas.openxmlformats.org/officeDocument/2006/relationships/ctrlProp" Target="../ctrlProps/ctrlProp75.xml"/><Relationship Id="rId9" Type="http://schemas.openxmlformats.org/officeDocument/2006/relationships/ctrlProp" Target="../ctrlProps/ctrlProp80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6.xml"/><Relationship Id="rId13" Type="http://schemas.openxmlformats.org/officeDocument/2006/relationships/ctrlProp" Target="../ctrlProps/ctrlProp91.xml"/><Relationship Id="rId3" Type="http://schemas.openxmlformats.org/officeDocument/2006/relationships/vmlDrawing" Target="../drawings/vmlDrawing14.vml"/><Relationship Id="rId7" Type="http://schemas.openxmlformats.org/officeDocument/2006/relationships/ctrlProp" Target="../ctrlProps/ctrlProp85.xml"/><Relationship Id="rId12" Type="http://schemas.openxmlformats.org/officeDocument/2006/relationships/ctrlProp" Target="../ctrlProps/ctrlProp90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84.xml"/><Relationship Id="rId11" Type="http://schemas.openxmlformats.org/officeDocument/2006/relationships/ctrlProp" Target="../ctrlProps/ctrlProp89.xml"/><Relationship Id="rId5" Type="http://schemas.openxmlformats.org/officeDocument/2006/relationships/ctrlProp" Target="../ctrlProps/ctrlProp83.xml"/><Relationship Id="rId10" Type="http://schemas.openxmlformats.org/officeDocument/2006/relationships/ctrlProp" Target="../ctrlProps/ctrlProp88.xml"/><Relationship Id="rId4" Type="http://schemas.openxmlformats.org/officeDocument/2006/relationships/ctrlProp" Target="../ctrlProps/ctrlProp82.xml"/><Relationship Id="rId9" Type="http://schemas.openxmlformats.org/officeDocument/2006/relationships/ctrlProp" Target="../ctrlProps/ctrlProp87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6.xml"/><Relationship Id="rId13" Type="http://schemas.openxmlformats.org/officeDocument/2006/relationships/ctrlProp" Target="../ctrlProps/ctrlProp101.xml"/><Relationship Id="rId3" Type="http://schemas.openxmlformats.org/officeDocument/2006/relationships/vmlDrawing" Target="../drawings/vmlDrawing15.vml"/><Relationship Id="rId7" Type="http://schemas.openxmlformats.org/officeDocument/2006/relationships/ctrlProp" Target="../ctrlProps/ctrlProp95.xml"/><Relationship Id="rId12" Type="http://schemas.openxmlformats.org/officeDocument/2006/relationships/ctrlProp" Target="../ctrlProps/ctrlProp100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94.xml"/><Relationship Id="rId11" Type="http://schemas.openxmlformats.org/officeDocument/2006/relationships/ctrlProp" Target="../ctrlProps/ctrlProp99.xml"/><Relationship Id="rId5" Type="http://schemas.openxmlformats.org/officeDocument/2006/relationships/ctrlProp" Target="../ctrlProps/ctrlProp93.xml"/><Relationship Id="rId10" Type="http://schemas.openxmlformats.org/officeDocument/2006/relationships/ctrlProp" Target="../ctrlProps/ctrlProp98.xml"/><Relationship Id="rId4" Type="http://schemas.openxmlformats.org/officeDocument/2006/relationships/ctrlProp" Target="../ctrlProps/ctrlProp92.xml"/><Relationship Id="rId9" Type="http://schemas.openxmlformats.org/officeDocument/2006/relationships/ctrlProp" Target="../ctrlProps/ctrlProp97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6.xml"/><Relationship Id="rId13" Type="http://schemas.openxmlformats.org/officeDocument/2006/relationships/ctrlProp" Target="../ctrlProps/ctrlProp111.xml"/><Relationship Id="rId3" Type="http://schemas.openxmlformats.org/officeDocument/2006/relationships/vmlDrawing" Target="../drawings/vmlDrawing16.vml"/><Relationship Id="rId7" Type="http://schemas.openxmlformats.org/officeDocument/2006/relationships/ctrlProp" Target="../ctrlProps/ctrlProp105.xml"/><Relationship Id="rId12" Type="http://schemas.openxmlformats.org/officeDocument/2006/relationships/ctrlProp" Target="../ctrlProps/ctrlProp110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104.xml"/><Relationship Id="rId11" Type="http://schemas.openxmlformats.org/officeDocument/2006/relationships/ctrlProp" Target="../ctrlProps/ctrlProp109.xml"/><Relationship Id="rId5" Type="http://schemas.openxmlformats.org/officeDocument/2006/relationships/ctrlProp" Target="../ctrlProps/ctrlProp103.xml"/><Relationship Id="rId10" Type="http://schemas.openxmlformats.org/officeDocument/2006/relationships/ctrlProp" Target="../ctrlProps/ctrlProp108.xml"/><Relationship Id="rId4" Type="http://schemas.openxmlformats.org/officeDocument/2006/relationships/ctrlProp" Target="../ctrlProps/ctrlProp102.xml"/><Relationship Id="rId9" Type="http://schemas.openxmlformats.org/officeDocument/2006/relationships/ctrlProp" Target="../ctrlProps/ctrlProp107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6.xml"/><Relationship Id="rId13" Type="http://schemas.openxmlformats.org/officeDocument/2006/relationships/ctrlProp" Target="../ctrlProps/ctrlProp121.xml"/><Relationship Id="rId3" Type="http://schemas.openxmlformats.org/officeDocument/2006/relationships/vmlDrawing" Target="../drawings/vmlDrawing17.vml"/><Relationship Id="rId7" Type="http://schemas.openxmlformats.org/officeDocument/2006/relationships/ctrlProp" Target="../ctrlProps/ctrlProp115.xml"/><Relationship Id="rId12" Type="http://schemas.openxmlformats.org/officeDocument/2006/relationships/ctrlProp" Target="../ctrlProps/ctrlProp120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Relationship Id="rId6" Type="http://schemas.openxmlformats.org/officeDocument/2006/relationships/ctrlProp" Target="../ctrlProps/ctrlProp114.xml"/><Relationship Id="rId11" Type="http://schemas.openxmlformats.org/officeDocument/2006/relationships/ctrlProp" Target="../ctrlProps/ctrlProp119.xml"/><Relationship Id="rId5" Type="http://schemas.openxmlformats.org/officeDocument/2006/relationships/ctrlProp" Target="../ctrlProps/ctrlProp113.xml"/><Relationship Id="rId10" Type="http://schemas.openxmlformats.org/officeDocument/2006/relationships/ctrlProp" Target="../ctrlProps/ctrlProp118.xml"/><Relationship Id="rId4" Type="http://schemas.openxmlformats.org/officeDocument/2006/relationships/ctrlProp" Target="../ctrlProps/ctrlProp112.xml"/><Relationship Id="rId9" Type="http://schemas.openxmlformats.org/officeDocument/2006/relationships/ctrlProp" Target="../ctrlProps/ctrlProp117.x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6.xml"/><Relationship Id="rId13" Type="http://schemas.openxmlformats.org/officeDocument/2006/relationships/ctrlProp" Target="../ctrlProps/ctrlProp131.xml"/><Relationship Id="rId3" Type="http://schemas.openxmlformats.org/officeDocument/2006/relationships/vmlDrawing" Target="../drawings/vmlDrawing18.vml"/><Relationship Id="rId7" Type="http://schemas.openxmlformats.org/officeDocument/2006/relationships/ctrlProp" Target="../ctrlProps/ctrlProp125.xml"/><Relationship Id="rId12" Type="http://schemas.openxmlformats.org/officeDocument/2006/relationships/ctrlProp" Target="../ctrlProps/ctrlProp130.xml"/><Relationship Id="rId2" Type="http://schemas.openxmlformats.org/officeDocument/2006/relationships/drawing" Target="../drawings/drawing17.xml"/><Relationship Id="rId16" Type="http://schemas.openxmlformats.org/officeDocument/2006/relationships/ctrlProp" Target="../ctrlProps/ctrlProp134.xml"/><Relationship Id="rId1" Type="http://schemas.openxmlformats.org/officeDocument/2006/relationships/printerSettings" Target="../printerSettings/printerSettings18.bin"/><Relationship Id="rId6" Type="http://schemas.openxmlformats.org/officeDocument/2006/relationships/ctrlProp" Target="../ctrlProps/ctrlProp124.xml"/><Relationship Id="rId11" Type="http://schemas.openxmlformats.org/officeDocument/2006/relationships/ctrlProp" Target="../ctrlProps/ctrlProp129.xml"/><Relationship Id="rId5" Type="http://schemas.openxmlformats.org/officeDocument/2006/relationships/ctrlProp" Target="../ctrlProps/ctrlProp123.xml"/><Relationship Id="rId15" Type="http://schemas.openxmlformats.org/officeDocument/2006/relationships/ctrlProp" Target="../ctrlProps/ctrlProp133.xml"/><Relationship Id="rId10" Type="http://schemas.openxmlformats.org/officeDocument/2006/relationships/ctrlProp" Target="../ctrlProps/ctrlProp128.xml"/><Relationship Id="rId4" Type="http://schemas.openxmlformats.org/officeDocument/2006/relationships/ctrlProp" Target="../ctrlProps/ctrlProp122.xml"/><Relationship Id="rId9" Type="http://schemas.openxmlformats.org/officeDocument/2006/relationships/ctrlProp" Target="../ctrlProps/ctrlProp127.xml"/><Relationship Id="rId14" Type="http://schemas.openxmlformats.org/officeDocument/2006/relationships/ctrlProp" Target="../ctrlProps/ctrlProp132.x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9.xml"/><Relationship Id="rId13" Type="http://schemas.openxmlformats.org/officeDocument/2006/relationships/ctrlProp" Target="../ctrlProps/ctrlProp144.xml"/><Relationship Id="rId3" Type="http://schemas.openxmlformats.org/officeDocument/2006/relationships/vmlDrawing" Target="../drawings/vmlDrawing19.vml"/><Relationship Id="rId7" Type="http://schemas.openxmlformats.org/officeDocument/2006/relationships/ctrlProp" Target="../ctrlProps/ctrlProp138.xml"/><Relationship Id="rId12" Type="http://schemas.openxmlformats.org/officeDocument/2006/relationships/ctrlProp" Target="../ctrlProps/ctrlProp143.xml"/><Relationship Id="rId2" Type="http://schemas.openxmlformats.org/officeDocument/2006/relationships/drawing" Target="../drawings/drawing18.xml"/><Relationship Id="rId16" Type="http://schemas.openxmlformats.org/officeDocument/2006/relationships/ctrlProp" Target="../ctrlProps/ctrlProp147.xml"/><Relationship Id="rId1" Type="http://schemas.openxmlformats.org/officeDocument/2006/relationships/printerSettings" Target="../printerSettings/printerSettings19.bin"/><Relationship Id="rId6" Type="http://schemas.openxmlformats.org/officeDocument/2006/relationships/ctrlProp" Target="../ctrlProps/ctrlProp137.xml"/><Relationship Id="rId11" Type="http://schemas.openxmlformats.org/officeDocument/2006/relationships/ctrlProp" Target="../ctrlProps/ctrlProp142.xml"/><Relationship Id="rId5" Type="http://schemas.openxmlformats.org/officeDocument/2006/relationships/ctrlProp" Target="../ctrlProps/ctrlProp136.xml"/><Relationship Id="rId15" Type="http://schemas.openxmlformats.org/officeDocument/2006/relationships/ctrlProp" Target="../ctrlProps/ctrlProp146.xml"/><Relationship Id="rId10" Type="http://schemas.openxmlformats.org/officeDocument/2006/relationships/ctrlProp" Target="../ctrlProps/ctrlProp141.xml"/><Relationship Id="rId4" Type="http://schemas.openxmlformats.org/officeDocument/2006/relationships/ctrlProp" Target="../ctrlProps/ctrlProp135.xml"/><Relationship Id="rId9" Type="http://schemas.openxmlformats.org/officeDocument/2006/relationships/ctrlProp" Target="../ctrlProps/ctrlProp140.xml"/><Relationship Id="rId14" Type="http://schemas.openxmlformats.org/officeDocument/2006/relationships/ctrlProp" Target="../ctrlProps/ctrlProp14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2.xml"/><Relationship Id="rId13" Type="http://schemas.openxmlformats.org/officeDocument/2006/relationships/ctrlProp" Target="../ctrlProps/ctrlProp157.xml"/><Relationship Id="rId3" Type="http://schemas.openxmlformats.org/officeDocument/2006/relationships/vmlDrawing" Target="../drawings/vmlDrawing20.vml"/><Relationship Id="rId7" Type="http://schemas.openxmlformats.org/officeDocument/2006/relationships/ctrlProp" Target="../ctrlProps/ctrlProp151.xml"/><Relationship Id="rId12" Type="http://schemas.openxmlformats.org/officeDocument/2006/relationships/ctrlProp" Target="../ctrlProps/ctrlProp156.xml"/><Relationship Id="rId2" Type="http://schemas.openxmlformats.org/officeDocument/2006/relationships/drawing" Target="../drawings/drawing19.xml"/><Relationship Id="rId16" Type="http://schemas.openxmlformats.org/officeDocument/2006/relationships/ctrlProp" Target="../ctrlProps/ctrlProp160.xml"/><Relationship Id="rId1" Type="http://schemas.openxmlformats.org/officeDocument/2006/relationships/printerSettings" Target="../printerSettings/printerSettings20.bin"/><Relationship Id="rId6" Type="http://schemas.openxmlformats.org/officeDocument/2006/relationships/ctrlProp" Target="../ctrlProps/ctrlProp150.xml"/><Relationship Id="rId11" Type="http://schemas.openxmlformats.org/officeDocument/2006/relationships/ctrlProp" Target="../ctrlProps/ctrlProp155.xml"/><Relationship Id="rId5" Type="http://schemas.openxmlformats.org/officeDocument/2006/relationships/ctrlProp" Target="../ctrlProps/ctrlProp149.xml"/><Relationship Id="rId15" Type="http://schemas.openxmlformats.org/officeDocument/2006/relationships/ctrlProp" Target="../ctrlProps/ctrlProp159.xml"/><Relationship Id="rId10" Type="http://schemas.openxmlformats.org/officeDocument/2006/relationships/ctrlProp" Target="../ctrlProps/ctrlProp154.xml"/><Relationship Id="rId4" Type="http://schemas.openxmlformats.org/officeDocument/2006/relationships/ctrlProp" Target="../ctrlProps/ctrlProp148.xml"/><Relationship Id="rId9" Type="http://schemas.openxmlformats.org/officeDocument/2006/relationships/ctrlProp" Target="../ctrlProps/ctrlProp153.xml"/><Relationship Id="rId14" Type="http://schemas.openxmlformats.org/officeDocument/2006/relationships/ctrlProp" Target="../ctrlProps/ctrlProp158.xm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5.xml"/><Relationship Id="rId13" Type="http://schemas.openxmlformats.org/officeDocument/2006/relationships/ctrlProp" Target="../ctrlProps/ctrlProp170.xml"/><Relationship Id="rId3" Type="http://schemas.openxmlformats.org/officeDocument/2006/relationships/vmlDrawing" Target="../drawings/vmlDrawing21.vml"/><Relationship Id="rId7" Type="http://schemas.openxmlformats.org/officeDocument/2006/relationships/ctrlProp" Target="../ctrlProps/ctrlProp164.xml"/><Relationship Id="rId12" Type="http://schemas.openxmlformats.org/officeDocument/2006/relationships/ctrlProp" Target="../ctrlProps/ctrlProp169.xml"/><Relationship Id="rId2" Type="http://schemas.openxmlformats.org/officeDocument/2006/relationships/drawing" Target="../drawings/drawing20.xml"/><Relationship Id="rId16" Type="http://schemas.openxmlformats.org/officeDocument/2006/relationships/ctrlProp" Target="../ctrlProps/ctrlProp173.xml"/><Relationship Id="rId1" Type="http://schemas.openxmlformats.org/officeDocument/2006/relationships/printerSettings" Target="../printerSettings/printerSettings21.bin"/><Relationship Id="rId6" Type="http://schemas.openxmlformats.org/officeDocument/2006/relationships/ctrlProp" Target="../ctrlProps/ctrlProp163.xml"/><Relationship Id="rId11" Type="http://schemas.openxmlformats.org/officeDocument/2006/relationships/ctrlProp" Target="../ctrlProps/ctrlProp168.xml"/><Relationship Id="rId5" Type="http://schemas.openxmlformats.org/officeDocument/2006/relationships/ctrlProp" Target="../ctrlProps/ctrlProp162.xml"/><Relationship Id="rId15" Type="http://schemas.openxmlformats.org/officeDocument/2006/relationships/ctrlProp" Target="../ctrlProps/ctrlProp172.xml"/><Relationship Id="rId10" Type="http://schemas.openxmlformats.org/officeDocument/2006/relationships/ctrlProp" Target="../ctrlProps/ctrlProp167.xml"/><Relationship Id="rId4" Type="http://schemas.openxmlformats.org/officeDocument/2006/relationships/ctrlProp" Target="../ctrlProps/ctrlProp161.xml"/><Relationship Id="rId9" Type="http://schemas.openxmlformats.org/officeDocument/2006/relationships/ctrlProp" Target="../ctrlProps/ctrlProp166.xml"/><Relationship Id="rId14" Type="http://schemas.openxmlformats.org/officeDocument/2006/relationships/ctrlProp" Target="../ctrlProps/ctrlProp171.xm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8.xml"/><Relationship Id="rId13" Type="http://schemas.openxmlformats.org/officeDocument/2006/relationships/ctrlProp" Target="../ctrlProps/ctrlProp183.xml"/><Relationship Id="rId3" Type="http://schemas.openxmlformats.org/officeDocument/2006/relationships/vmlDrawing" Target="../drawings/vmlDrawing22.vml"/><Relationship Id="rId7" Type="http://schemas.openxmlformats.org/officeDocument/2006/relationships/ctrlProp" Target="../ctrlProps/ctrlProp177.xml"/><Relationship Id="rId12" Type="http://schemas.openxmlformats.org/officeDocument/2006/relationships/ctrlProp" Target="../ctrlProps/ctrlProp182.xml"/><Relationship Id="rId2" Type="http://schemas.openxmlformats.org/officeDocument/2006/relationships/drawing" Target="../drawings/drawing21.xml"/><Relationship Id="rId16" Type="http://schemas.openxmlformats.org/officeDocument/2006/relationships/ctrlProp" Target="../ctrlProps/ctrlProp186.xml"/><Relationship Id="rId1" Type="http://schemas.openxmlformats.org/officeDocument/2006/relationships/printerSettings" Target="../printerSettings/printerSettings22.bin"/><Relationship Id="rId6" Type="http://schemas.openxmlformats.org/officeDocument/2006/relationships/ctrlProp" Target="../ctrlProps/ctrlProp176.xml"/><Relationship Id="rId11" Type="http://schemas.openxmlformats.org/officeDocument/2006/relationships/ctrlProp" Target="../ctrlProps/ctrlProp181.xml"/><Relationship Id="rId5" Type="http://schemas.openxmlformats.org/officeDocument/2006/relationships/ctrlProp" Target="../ctrlProps/ctrlProp175.xml"/><Relationship Id="rId15" Type="http://schemas.openxmlformats.org/officeDocument/2006/relationships/ctrlProp" Target="../ctrlProps/ctrlProp185.xml"/><Relationship Id="rId10" Type="http://schemas.openxmlformats.org/officeDocument/2006/relationships/ctrlProp" Target="../ctrlProps/ctrlProp180.xml"/><Relationship Id="rId4" Type="http://schemas.openxmlformats.org/officeDocument/2006/relationships/ctrlProp" Target="../ctrlProps/ctrlProp174.xml"/><Relationship Id="rId9" Type="http://schemas.openxmlformats.org/officeDocument/2006/relationships/ctrlProp" Target="../ctrlProps/ctrlProp179.xml"/><Relationship Id="rId14" Type="http://schemas.openxmlformats.org/officeDocument/2006/relationships/ctrlProp" Target="../ctrlProps/ctrlProp184.xm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1.xml"/><Relationship Id="rId13" Type="http://schemas.openxmlformats.org/officeDocument/2006/relationships/ctrlProp" Target="../ctrlProps/ctrlProp196.xml"/><Relationship Id="rId3" Type="http://schemas.openxmlformats.org/officeDocument/2006/relationships/vmlDrawing" Target="../drawings/vmlDrawing23.vml"/><Relationship Id="rId7" Type="http://schemas.openxmlformats.org/officeDocument/2006/relationships/ctrlProp" Target="../ctrlProps/ctrlProp190.xml"/><Relationship Id="rId12" Type="http://schemas.openxmlformats.org/officeDocument/2006/relationships/ctrlProp" Target="../ctrlProps/ctrlProp195.xml"/><Relationship Id="rId2" Type="http://schemas.openxmlformats.org/officeDocument/2006/relationships/drawing" Target="../drawings/drawing22.xml"/><Relationship Id="rId16" Type="http://schemas.openxmlformats.org/officeDocument/2006/relationships/ctrlProp" Target="../ctrlProps/ctrlProp199.xml"/><Relationship Id="rId1" Type="http://schemas.openxmlformats.org/officeDocument/2006/relationships/printerSettings" Target="../printerSettings/printerSettings23.bin"/><Relationship Id="rId6" Type="http://schemas.openxmlformats.org/officeDocument/2006/relationships/ctrlProp" Target="../ctrlProps/ctrlProp189.xml"/><Relationship Id="rId11" Type="http://schemas.openxmlformats.org/officeDocument/2006/relationships/ctrlProp" Target="../ctrlProps/ctrlProp194.xml"/><Relationship Id="rId5" Type="http://schemas.openxmlformats.org/officeDocument/2006/relationships/ctrlProp" Target="../ctrlProps/ctrlProp188.xml"/><Relationship Id="rId15" Type="http://schemas.openxmlformats.org/officeDocument/2006/relationships/ctrlProp" Target="../ctrlProps/ctrlProp198.xml"/><Relationship Id="rId10" Type="http://schemas.openxmlformats.org/officeDocument/2006/relationships/ctrlProp" Target="../ctrlProps/ctrlProp193.xml"/><Relationship Id="rId4" Type="http://schemas.openxmlformats.org/officeDocument/2006/relationships/ctrlProp" Target="../ctrlProps/ctrlProp187.xml"/><Relationship Id="rId9" Type="http://schemas.openxmlformats.org/officeDocument/2006/relationships/ctrlProp" Target="../ctrlProps/ctrlProp192.xml"/><Relationship Id="rId14" Type="http://schemas.openxmlformats.org/officeDocument/2006/relationships/ctrlProp" Target="../ctrlProps/ctrlProp197.xm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4.xml"/><Relationship Id="rId13" Type="http://schemas.openxmlformats.org/officeDocument/2006/relationships/ctrlProp" Target="../ctrlProps/ctrlProp209.xml"/><Relationship Id="rId3" Type="http://schemas.openxmlformats.org/officeDocument/2006/relationships/vmlDrawing" Target="../drawings/vmlDrawing24.vml"/><Relationship Id="rId7" Type="http://schemas.openxmlformats.org/officeDocument/2006/relationships/ctrlProp" Target="../ctrlProps/ctrlProp203.xml"/><Relationship Id="rId12" Type="http://schemas.openxmlformats.org/officeDocument/2006/relationships/ctrlProp" Target="../ctrlProps/ctrlProp208.xml"/><Relationship Id="rId2" Type="http://schemas.openxmlformats.org/officeDocument/2006/relationships/drawing" Target="../drawings/drawing23.xml"/><Relationship Id="rId16" Type="http://schemas.openxmlformats.org/officeDocument/2006/relationships/ctrlProp" Target="../ctrlProps/ctrlProp212.xml"/><Relationship Id="rId1" Type="http://schemas.openxmlformats.org/officeDocument/2006/relationships/printerSettings" Target="../printerSettings/printerSettings24.bin"/><Relationship Id="rId6" Type="http://schemas.openxmlformats.org/officeDocument/2006/relationships/ctrlProp" Target="../ctrlProps/ctrlProp202.xml"/><Relationship Id="rId11" Type="http://schemas.openxmlformats.org/officeDocument/2006/relationships/ctrlProp" Target="../ctrlProps/ctrlProp207.xml"/><Relationship Id="rId5" Type="http://schemas.openxmlformats.org/officeDocument/2006/relationships/ctrlProp" Target="../ctrlProps/ctrlProp201.xml"/><Relationship Id="rId15" Type="http://schemas.openxmlformats.org/officeDocument/2006/relationships/ctrlProp" Target="../ctrlProps/ctrlProp211.xml"/><Relationship Id="rId10" Type="http://schemas.openxmlformats.org/officeDocument/2006/relationships/ctrlProp" Target="../ctrlProps/ctrlProp206.xml"/><Relationship Id="rId4" Type="http://schemas.openxmlformats.org/officeDocument/2006/relationships/ctrlProp" Target="../ctrlProps/ctrlProp200.xml"/><Relationship Id="rId9" Type="http://schemas.openxmlformats.org/officeDocument/2006/relationships/ctrlProp" Target="../ctrlProps/ctrlProp205.xml"/><Relationship Id="rId14" Type="http://schemas.openxmlformats.org/officeDocument/2006/relationships/ctrlProp" Target="../ctrlProps/ctrlProp210.xml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7.xml"/><Relationship Id="rId13" Type="http://schemas.openxmlformats.org/officeDocument/2006/relationships/ctrlProp" Target="../ctrlProps/ctrlProp222.xml"/><Relationship Id="rId3" Type="http://schemas.openxmlformats.org/officeDocument/2006/relationships/vmlDrawing" Target="../drawings/vmlDrawing25.vml"/><Relationship Id="rId7" Type="http://schemas.openxmlformats.org/officeDocument/2006/relationships/ctrlProp" Target="../ctrlProps/ctrlProp216.xml"/><Relationship Id="rId12" Type="http://schemas.openxmlformats.org/officeDocument/2006/relationships/ctrlProp" Target="../ctrlProps/ctrlProp221.xml"/><Relationship Id="rId2" Type="http://schemas.openxmlformats.org/officeDocument/2006/relationships/drawing" Target="../drawings/drawing24.xml"/><Relationship Id="rId16" Type="http://schemas.openxmlformats.org/officeDocument/2006/relationships/ctrlProp" Target="../ctrlProps/ctrlProp225.xml"/><Relationship Id="rId1" Type="http://schemas.openxmlformats.org/officeDocument/2006/relationships/printerSettings" Target="../printerSettings/printerSettings25.bin"/><Relationship Id="rId6" Type="http://schemas.openxmlformats.org/officeDocument/2006/relationships/ctrlProp" Target="../ctrlProps/ctrlProp215.xml"/><Relationship Id="rId11" Type="http://schemas.openxmlformats.org/officeDocument/2006/relationships/ctrlProp" Target="../ctrlProps/ctrlProp220.xml"/><Relationship Id="rId5" Type="http://schemas.openxmlformats.org/officeDocument/2006/relationships/ctrlProp" Target="../ctrlProps/ctrlProp214.xml"/><Relationship Id="rId15" Type="http://schemas.openxmlformats.org/officeDocument/2006/relationships/ctrlProp" Target="../ctrlProps/ctrlProp224.xml"/><Relationship Id="rId10" Type="http://schemas.openxmlformats.org/officeDocument/2006/relationships/ctrlProp" Target="../ctrlProps/ctrlProp219.xml"/><Relationship Id="rId4" Type="http://schemas.openxmlformats.org/officeDocument/2006/relationships/ctrlProp" Target="../ctrlProps/ctrlProp213.xml"/><Relationship Id="rId9" Type="http://schemas.openxmlformats.org/officeDocument/2006/relationships/ctrlProp" Target="../ctrlProps/ctrlProp218.xml"/><Relationship Id="rId14" Type="http://schemas.openxmlformats.org/officeDocument/2006/relationships/ctrlProp" Target="../ctrlProps/ctrlProp223.xml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0.xml"/><Relationship Id="rId13" Type="http://schemas.openxmlformats.org/officeDocument/2006/relationships/ctrlProp" Target="../ctrlProps/ctrlProp235.xml"/><Relationship Id="rId3" Type="http://schemas.openxmlformats.org/officeDocument/2006/relationships/vmlDrawing" Target="../drawings/vmlDrawing26.vml"/><Relationship Id="rId7" Type="http://schemas.openxmlformats.org/officeDocument/2006/relationships/ctrlProp" Target="../ctrlProps/ctrlProp229.xml"/><Relationship Id="rId12" Type="http://schemas.openxmlformats.org/officeDocument/2006/relationships/ctrlProp" Target="../ctrlProps/ctrlProp234.xml"/><Relationship Id="rId2" Type="http://schemas.openxmlformats.org/officeDocument/2006/relationships/drawing" Target="../drawings/drawing25.xml"/><Relationship Id="rId16" Type="http://schemas.openxmlformats.org/officeDocument/2006/relationships/ctrlProp" Target="../ctrlProps/ctrlProp238.xml"/><Relationship Id="rId1" Type="http://schemas.openxmlformats.org/officeDocument/2006/relationships/printerSettings" Target="../printerSettings/printerSettings26.bin"/><Relationship Id="rId6" Type="http://schemas.openxmlformats.org/officeDocument/2006/relationships/ctrlProp" Target="../ctrlProps/ctrlProp228.xml"/><Relationship Id="rId11" Type="http://schemas.openxmlformats.org/officeDocument/2006/relationships/ctrlProp" Target="../ctrlProps/ctrlProp233.xml"/><Relationship Id="rId5" Type="http://schemas.openxmlformats.org/officeDocument/2006/relationships/ctrlProp" Target="../ctrlProps/ctrlProp227.xml"/><Relationship Id="rId15" Type="http://schemas.openxmlformats.org/officeDocument/2006/relationships/ctrlProp" Target="../ctrlProps/ctrlProp237.xml"/><Relationship Id="rId10" Type="http://schemas.openxmlformats.org/officeDocument/2006/relationships/ctrlProp" Target="../ctrlProps/ctrlProp232.xml"/><Relationship Id="rId4" Type="http://schemas.openxmlformats.org/officeDocument/2006/relationships/ctrlProp" Target="../ctrlProps/ctrlProp226.xml"/><Relationship Id="rId9" Type="http://schemas.openxmlformats.org/officeDocument/2006/relationships/ctrlProp" Target="../ctrlProps/ctrlProp231.xml"/><Relationship Id="rId14" Type="http://schemas.openxmlformats.org/officeDocument/2006/relationships/ctrlProp" Target="../ctrlProps/ctrlProp236.xml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3.xml"/><Relationship Id="rId13" Type="http://schemas.openxmlformats.org/officeDocument/2006/relationships/ctrlProp" Target="../ctrlProps/ctrlProp248.xml"/><Relationship Id="rId18" Type="http://schemas.openxmlformats.org/officeDocument/2006/relationships/ctrlProp" Target="../ctrlProps/ctrlProp253.xml"/><Relationship Id="rId3" Type="http://schemas.openxmlformats.org/officeDocument/2006/relationships/vmlDrawing" Target="../drawings/vmlDrawing27.vml"/><Relationship Id="rId7" Type="http://schemas.openxmlformats.org/officeDocument/2006/relationships/ctrlProp" Target="../ctrlProps/ctrlProp242.xml"/><Relationship Id="rId12" Type="http://schemas.openxmlformats.org/officeDocument/2006/relationships/ctrlProp" Target="../ctrlProps/ctrlProp247.xml"/><Relationship Id="rId17" Type="http://schemas.openxmlformats.org/officeDocument/2006/relationships/ctrlProp" Target="../ctrlProps/ctrlProp252.xml"/><Relationship Id="rId2" Type="http://schemas.openxmlformats.org/officeDocument/2006/relationships/drawing" Target="../drawings/drawing26.xml"/><Relationship Id="rId16" Type="http://schemas.openxmlformats.org/officeDocument/2006/relationships/ctrlProp" Target="../ctrlProps/ctrlProp251.xml"/><Relationship Id="rId1" Type="http://schemas.openxmlformats.org/officeDocument/2006/relationships/printerSettings" Target="../printerSettings/printerSettings27.bin"/><Relationship Id="rId6" Type="http://schemas.openxmlformats.org/officeDocument/2006/relationships/ctrlProp" Target="../ctrlProps/ctrlProp241.xml"/><Relationship Id="rId11" Type="http://schemas.openxmlformats.org/officeDocument/2006/relationships/ctrlProp" Target="../ctrlProps/ctrlProp246.xml"/><Relationship Id="rId5" Type="http://schemas.openxmlformats.org/officeDocument/2006/relationships/ctrlProp" Target="../ctrlProps/ctrlProp240.xml"/><Relationship Id="rId15" Type="http://schemas.openxmlformats.org/officeDocument/2006/relationships/ctrlProp" Target="../ctrlProps/ctrlProp250.xml"/><Relationship Id="rId10" Type="http://schemas.openxmlformats.org/officeDocument/2006/relationships/ctrlProp" Target="../ctrlProps/ctrlProp245.xml"/><Relationship Id="rId4" Type="http://schemas.openxmlformats.org/officeDocument/2006/relationships/ctrlProp" Target="../ctrlProps/ctrlProp239.xml"/><Relationship Id="rId9" Type="http://schemas.openxmlformats.org/officeDocument/2006/relationships/ctrlProp" Target="../ctrlProps/ctrlProp244.xml"/><Relationship Id="rId14" Type="http://schemas.openxmlformats.org/officeDocument/2006/relationships/ctrlProp" Target="../ctrlProps/ctrlProp249.xml"/></Relationships>
</file>

<file path=xl/worksheets/_rels/sheet2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8.xml"/><Relationship Id="rId13" Type="http://schemas.openxmlformats.org/officeDocument/2006/relationships/ctrlProp" Target="../ctrlProps/ctrlProp263.xml"/><Relationship Id="rId3" Type="http://schemas.openxmlformats.org/officeDocument/2006/relationships/vmlDrawing" Target="../drawings/vmlDrawing28.vml"/><Relationship Id="rId7" Type="http://schemas.openxmlformats.org/officeDocument/2006/relationships/ctrlProp" Target="../ctrlProps/ctrlProp257.xml"/><Relationship Id="rId12" Type="http://schemas.openxmlformats.org/officeDocument/2006/relationships/ctrlProp" Target="../ctrlProps/ctrlProp262.xml"/><Relationship Id="rId2" Type="http://schemas.openxmlformats.org/officeDocument/2006/relationships/drawing" Target="../drawings/drawing27.xml"/><Relationship Id="rId16" Type="http://schemas.openxmlformats.org/officeDocument/2006/relationships/ctrlProp" Target="../ctrlProps/ctrlProp266.xml"/><Relationship Id="rId1" Type="http://schemas.openxmlformats.org/officeDocument/2006/relationships/printerSettings" Target="../printerSettings/printerSettings28.bin"/><Relationship Id="rId6" Type="http://schemas.openxmlformats.org/officeDocument/2006/relationships/ctrlProp" Target="../ctrlProps/ctrlProp256.xml"/><Relationship Id="rId11" Type="http://schemas.openxmlformats.org/officeDocument/2006/relationships/ctrlProp" Target="../ctrlProps/ctrlProp261.xml"/><Relationship Id="rId5" Type="http://schemas.openxmlformats.org/officeDocument/2006/relationships/ctrlProp" Target="../ctrlProps/ctrlProp255.xml"/><Relationship Id="rId15" Type="http://schemas.openxmlformats.org/officeDocument/2006/relationships/ctrlProp" Target="../ctrlProps/ctrlProp265.xml"/><Relationship Id="rId10" Type="http://schemas.openxmlformats.org/officeDocument/2006/relationships/ctrlProp" Target="../ctrlProps/ctrlProp260.xml"/><Relationship Id="rId4" Type="http://schemas.openxmlformats.org/officeDocument/2006/relationships/ctrlProp" Target="../ctrlProps/ctrlProp254.xml"/><Relationship Id="rId9" Type="http://schemas.openxmlformats.org/officeDocument/2006/relationships/ctrlProp" Target="../ctrlProps/ctrlProp259.xml"/><Relationship Id="rId14" Type="http://schemas.openxmlformats.org/officeDocument/2006/relationships/ctrlProp" Target="../ctrlProps/ctrlProp264.xml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71.xml"/><Relationship Id="rId13" Type="http://schemas.openxmlformats.org/officeDocument/2006/relationships/ctrlProp" Target="../ctrlProps/ctrlProp276.xml"/><Relationship Id="rId3" Type="http://schemas.openxmlformats.org/officeDocument/2006/relationships/vmlDrawing" Target="../drawings/vmlDrawing29.vml"/><Relationship Id="rId7" Type="http://schemas.openxmlformats.org/officeDocument/2006/relationships/ctrlProp" Target="../ctrlProps/ctrlProp270.xml"/><Relationship Id="rId12" Type="http://schemas.openxmlformats.org/officeDocument/2006/relationships/ctrlProp" Target="../ctrlProps/ctrlProp275.xml"/><Relationship Id="rId2" Type="http://schemas.openxmlformats.org/officeDocument/2006/relationships/drawing" Target="../drawings/drawing28.xml"/><Relationship Id="rId16" Type="http://schemas.openxmlformats.org/officeDocument/2006/relationships/ctrlProp" Target="../ctrlProps/ctrlProp279.xml"/><Relationship Id="rId1" Type="http://schemas.openxmlformats.org/officeDocument/2006/relationships/printerSettings" Target="../printerSettings/printerSettings29.bin"/><Relationship Id="rId6" Type="http://schemas.openxmlformats.org/officeDocument/2006/relationships/ctrlProp" Target="../ctrlProps/ctrlProp269.xml"/><Relationship Id="rId11" Type="http://schemas.openxmlformats.org/officeDocument/2006/relationships/ctrlProp" Target="../ctrlProps/ctrlProp274.xml"/><Relationship Id="rId5" Type="http://schemas.openxmlformats.org/officeDocument/2006/relationships/ctrlProp" Target="../ctrlProps/ctrlProp268.xml"/><Relationship Id="rId15" Type="http://schemas.openxmlformats.org/officeDocument/2006/relationships/ctrlProp" Target="../ctrlProps/ctrlProp278.xml"/><Relationship Id="rId10" Type="http://schemas.openxmlformats.org/officeDocument/2006/relationships/ctrlProp" Target="../ctrlProps/ctrlProp273.xml"/><Relationship Id="rId4" Type="http://schemas.openxmlformats.org/officeDocument/2006/relationships/ctrlProp" Target="../ctrlProps/ctrlProp267.xml"/><Relationship Id="rId9" Type="http://schemas.openxmlformats.org/officeDocument/2006/relationships/ctrlProp" Target="../ctrlProps/ctrlProp272.xml"/><Relationship Id="rId14" Type="http://schemas.openxmlformats.org/officeDocument/2006/relationships/ctrlProp" Target="../ctrlProps/ctrlProp27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5" Type="http://schemas.openxmlformats.org/officeDocument/2006/relationships/ctrlProp" Target="../ctrlProps/ctrlProp4.xml"/><Relationship Id="rId10" Type="http://schemas.openxmlformats.org/officeDocument/2006/relationships/ctrlProp" Target="../ctrlProps/ctrlProp9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_rels/sheet3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4.xml"/><Relationship Id="rId13" Type="http://schemas.openxmlformats.org/officeDocument/2006/relationships/ctrlProp" Target="../ctrlProps/ctrlProp289.xml"/><Relationship Id="rId3" Type="http://schemas.openxmlformats.org/officeDocument/2006/relationships/vmlDrawing" Target="../drawings/vmlDrawing30.vml"/><Relationship Id="rId7" Type="http://schemas.openxmlformats.org/officeDocument/2006/relationships/ctrlProp" Target="../ctrlProps/ctrlProp283.xml"/><Relationship Id="rId12" Type="http://schemas.openxmlformats.org/officeDocument/2006/relationships/ctrlProp" Target="../ctrlProps/ctrlProp288.xml"/><Relationship Id="rId2" Type="http://schemas.openxmlformats.org/officeDocument/2006/relationships/drawing" Target="../drawings/drawing29.xml"/><Relationship Id="rId16" Type="http://schemas.openxmlformats.org/officeDocument/2006/relationships/ctrlProp" Target="../ctrlProps/ctrlProp292.xml"/><Relationship Id="rId1" Type="http://schemas.openxmlformats.org/officeDocument/2006/relationships/printerSettings" Target="../printerSettings/printerSettings30.bin"/><Relationship Id="rId6" Type="http://schemas.openxmlformats.org/officeDocument/2006/relationships/ctrlProp" Target="../ctrlProps/ctrlProp282.xml"/><Relationship Id="rId11" Type="http://schemas.openxmlformats.org/officeDocument/2006/relationships/ctrlProp" Target="../ctrlProps/ctrlProp287.xml"/><Relationship Id="rId5" Type="http://schemas.openxmlformats.org/officeDocument/2006/relationships/ctrlProp" Target="../ctrlProps/ctrlProp281.xml"/><Relationship Id="rId15" Type="http://schemas.openxmlformats.org/officeDocument/2006/relationships/ctrlProp" Target="../ctrlProps/ctrlProp291.xml"/><Relationship Id="rId10" Type="http://schemas.openxmlformats.org/officeDocument/2006/relationships/ctrlProp" Target="../ctrlProps/ctrlProp286.xml"/><Relationship Id="rId4" Type="http://schemas.openxmlformats.org/officeDocument/2006/relationships/ctrlProp" Target="../ctrlProps/ctrlProp280.xml"/><Relationship Id="rId9" Type="http://schemas.openxmlformats.org/officeDocument/2006/relationships/ctrlProp" Target="../ctrlProps/ctrlProp285.xml"/><Relationship Id="rId14" Type="http://schemas.openxmlformats.org/officeDocument/2006/relationships/ctrlProp" Target="../ctrlProps/ctrlProp290.xml"/></Relationships>
</file>

<file path=xl/worksheets/_rels/sheet3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7.xml"/><Relationship Id="rId13" Type="http://schemas.openxmlformats.org/officeDocument/2006/relationships/ctrlProp" Target="../ctrlProps/ctrlProp302.xml"/><Relationship Id="rId3" Type="http://schemas.openxmlformats.org/officeDocument/2006/relationships/vmlDrawing" Target="../drawings/vmlDrawing31.vml"/><Relationship Id="rId7" Type="http://schemas.openxmlformats.org/officeDocument/2006/relationships/ctrlProp" Target="../ctrlProps/ctrlProp296.xml"/><Relationship Id="rId12" Type="http://schemas.openxmlformats.org/officeDocument/2006/relationships/ctrlProp" Target="../ctrlProps/ctrlProp301.xml"/><Relationship Id="rId2" Type="http://schemas.openxmlformats.org/officeDocument/2006/relationships/drawing" Target="../drawings/drawing30.xml"/><Relationship Id="rId16" Type="http://schemas.openxmlformats.org/officeDocument/2006/relationships/ctrlProp" Target="../ctrlProps/ctrlProp305.xml"/><Relationship Id="rId1" Type="http://schemas.openxmlformats.org/officeDocument/2006/relationships/printerSettings" Target="../printerSettings/printerSettings31.bin"/><Relationship Id="rId6" Type="http://schemas.openxmlformats.org/officeDocument/2006/relationships/ctrlProp" Target="../ctrlProps/ctrlProp295.xml"/><Relationship Id="rId11" Type="http://schemas.openxmlformats.org/officeDocument/2006/relationships/ctrlProp" Target="../ctrlProps/ctrlProp300.xml"/><Relationship Id="rId5" Type="http://schemas.openxmlformats.org/officeDocument/2006/relationships/ctrlProp" Target="../ctrlProps/ctrlProp294.xml"/><Relationship Id="rId15" Type="http://schemas.openxmlformats.org/officeDocument/2006/relationships/ctrlProp" Target="../ctrlProps/ctrlProp304.xml"/><Relationship Id="rId10" Type="http://schemas.openxmlformats.org/officeDocument/2006/relationships/ctrlProp" Target="../ctrlProps/ctrlProp299.xml"/><Relationship Id="rId4" Type="http://schemas.openxmlformats.org/officeDocument/2006/relationships/ctrlProp" Target="../ctrlProps/ctrlProp293.xml"/><Relationship Id="rId9" Type="http://schemas.openxmlformats.org/officeDocument/2006/relationships/ctrlProp" Target="../ctrlProps/ctrlProp298.xml"/><Relationship Id="rId14" Type="http://schemas.openxmlformats.org/officeDocument/2006/relationships/ctrlProp" Target="../ctrlProps/ctrlProp303.xml"/></Relationships>
</file>

<file path=xl/worksheets/_rels/sheet3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0.xml"/><Relationship Id="rId13" Type="http://schemas.openxmlformats.org/officeDocument/2006/relationships/ctrlProp" Target="../ctrlProps/ctrlProp315.xml"/><Relationship Id="rId3" Type="http://schemas.openxmlformats.org/officeDocument/2006/relationships/vmlDrawing" Target="../drawings/vmlDrawing32.vml"/><Relationship Id="rId7" Type="http://schemas.openxmlformats.org/officeDocument/2006/relationships/ctrlProp" Target="../ctrlProps/ctrlProp309.xml"/><Relationship Id="rId12" Type="http://schemas.openxmlformats.org/officeDocument/2006/relationships/ctrlProp" Target="../ctrlProps/ctrlProp314.xml"/><Relationship Id="rId2" Type="http://schemas.openxmlformats.org/officeDocument/2006/relationships/drawing" Target="../drawings/drawing31.xml"/><Relationship Id="rId16" Type="http://schemas.openxmlformats.org/officeDocument/2006/relationships/ctrlProp" Target="../ctrlProps/ctrlProp318.xml"/><Relationship Id="rId1" Type="http://schemas.openxmlformats.org/officeDocument/2006/relationships/printerSettings" Target="../printerSettings/printerSettings32.bin"/><Relationship Id="rId6" Type="http://schemas.openxmlformats.org/officeDocument/2006/relationships/ctrlProp" Target="../ctrlProps/ctrlProp308.xml"/><Relationship Id="rId11" Type="http://schemas.openxmlformats.org/officeDocument/2006/relationships/ctrlProp" Target="../ctrlProps/ctrlProp313.xml"/><Relationship Id="rId5" Type="http://schemas.openxmlformats.org/officeDocument/2006/relationships/ctrlProp" Target="../ctrlProps/ctrlProp307.xml"/><Relationship Id="rId15" Type="http://schemas.openxmlformats.org/officeDocument/2006/relationships/ctrlProp" Target="../ctrlProps/ctrlProp317.xml"/><Relationship Id="rId10" Type="http://schemas.openxmlformats.org/officeDocument/2006/relationships/ctrlProp" Target="../ctrlProps/ctrlProp312.xml"/><Relationship Id="rId4" Type="http://schemas.openxmlformats.org/officeDocument/2006/relationships/ctrlProp" Target="../ctrlProps/ctrlProp306.xml"/><Relationship Id="rId9" Type="http://schemas.openxmlformats.org/officeDocument/2006/relationships/ctrlProp" Target="../ctrlProps/ctrlProp311.xml"/><Relationship Id="rId14" Type="http://schemas.openxmlformats.org/officeDocument/2006/relationships/ctrlProp" Target="../ctrlProps/ctrlProp316.xml"/></Relationships>
</file>

<file path=xl/worksheets/_rels/sheet3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23.xml"/><Relationship Id="rId13" Type="http://schemas.openxmlformats.org/officeDocument/2006/relationships/ctrlProp" Target="../ctrlProps/ctrlProp328.xml"/><Relationship Id="rId3" Type="http://schemas.openxmlformats.org/officeDocument/2006/relationships/vmlDrawing" Target="../drawings/vmlDrawing33.vml"/><Relationship Id="rId7" Type="http://schemas.openxmlformats.org/officeDocument/2006/relationships/ctrlProp" Target="../ctrlProps/ctrlProp322.xml"/><Relationship Id="rId12" Type="http://schemas.openxmlformats.org/officeDocument/2006/relationships/ctrlProp" Target="../ctrlProps/ctrlProp327.xml"/><Relationship Id="rId2" Type="http://schemas.openxmlformats.org/officeDocument/2006/relationships/drawing" Target="../drawings/drawing32.xml"/><Relationship Id="rId16" Type="http://schemas.openxmlformats.org/officeDocument/2006/relationships/ctrlProp" Target="../ctrlProps/ctrlProp331.xml"/><Relationship Id="rId1" Type="http://schemas.openxmlformats.org/officeDocument/2006/relationships/printerSettings" Target="../printerSettings/printerSettings33.bin"/><Relationship Id="rId6" Type="http://schemas.openxmlformats.org/officeDocument/2006/relationships/ctrlProp" Target="../ctrlProps/ctrlProp321.xml"/><Relationship Id="rId11" Type="http://schemas.openxmlformats.org/officeDocument/2006/relationships/ctrlProp" Target="../ctrlProps/ctrlProp326.xml"/><Relationship Id="rId5" Type="http://schemas.openxmlformats.org/officeDocument/2006/relationships/ctrlProp" Target="../ctrlProps/ctrlProp320.xml"/><Relationship Id="rId15" Type="http://schemas.openxmlformats.org/officeDocument/2006/relationships/ctrlProp" Target="../ctrlProps/ctrlProp330.xml"/><Relationship Id="rId10" Type="http://schemas.openxmlformats.org/officeDocument/2006/relationships/ctrlProp" Target="../ctrlProps/ctrlProp325.xml"/><Relationship Id="rId4" Type="http://schemas.openxmlformats.org/officeDocument/2006/relationships/ctrlProp" Target="../ctrlProps/ctrlProp319.xml"/><Relationship Id="rId9" Type="http://schemas.openxmlformats.org/officeDocument/2006/relationships/ctrlProp" Target="../ctrlProps/ctrlProp324.xml"/><Relationship Id="rId14" Type="http://schemas.openxmlformats.org/officeDocument/2006/relationships/ctrlProp" Target="../ctrlProps/ctrlProp329.xml"/></Relationships>
</file>

<file path=xl/worksheets/_rels/sheet3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36.xml"/><Relationship Id="rId13" Type="http://schemas.openxmlformats.org/officeDocument/2006/relationships/ctrlProp" Target="../ctrlProps/ctrlProp341.xml"/><Relationship Id="rId3" Type="http://schemas.openxmlformats.org/officeDocument/2006/relationships/vmlDrawing" Target="../drawings/vmlDrawing34.vml"/><Relationship Id="rId7" Type="http://schemas.openxmlformats.org/officeDocument/2006/relationships/ctrlProp" Target="../ctrlProps/ctrlProp335.xml"/><Relationship Id="rId12" Type="http://schemas.openxmlformats.org/officeDocument/2006/relationships/ctrlProp" Target="../ctrlProps/ctrlProp340.xml"/><Relationship Id="rId2" Type="http://schemas.openxmlformats.org/officeDocument/2006/relationships/drawing" Target="../drawings/drawing33.xml"/><Relationship Id="rId16" Type="http://schemas.openxmlformats.org/officeDocument/2006/relationships/ctrlProp" Target="../ctrlProps/ctrlProp344.xml"/><Relationship Id="rId1" Type="http://schemas.openxmlformats.org/officeDocument/2006/relationships/printerSettings" Target="../printerSettings/printerSettings34.bin"/><Relationship Id="rId6" Type="http://schemas.openxmlformats.org/officeDocument/2006/relationships/ctrlProp" Target="../ctrlProps/ctrlProp334.xml"/><Relationship Id="rId11" Type="http://schemas.openxmlformats.org/officeDocument/2006/relationships/ctrlProp" Target="../ctrlProps/ctrlProp339.xml"/><Relationship Id="rId5" Type="http://schemas.openxmlformats.org/officeDocument/2006/relationships/ctrlProp" Target="../ctrlProps/ctrlProp333.xml"/><Relationship Id="rId15" Type="http://schemas.openxmlformats.org/officeDocument/2006/relationships/ctrlProp" Target="../ctrlProps/ctrlProp343.xml"/><Relationship Id="rId10" Type="http://schemas.openxmlformats.org/officeDocument/2006/relationships/ctrlProp" Target="../ctrlProps/ctrlProp338.xml"/><Relationship Id="rId4" Type="http://schemas.openxmlformats.org/officeDocument/2006/relationships/ctrlProp" Target="../ctrlProps/ctrlProp332.xml"/><Relationship Id="rId9" Type="http://schemas.openxmlformats.org/officeDocument/2006/relationships/ctrlProp" Target="../ctrlProps/ctrlProp337.xml"/><Relationship Id="rId14" Type="http://schemas.openxmlformats.org/officeDocument/2006/relationships/ctrlProp" Target="../ctrlProps/ctrlProp342.xml"/></Relationships>
</file>

<file path=xl/worksheets/_rels/sheet3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49.xml"/><Relationship Id="rId13" Type="http://schemas.openxmlformats.org/officeDocument/2006/relationships/ctrlProp" Target="../ctrlProps/ctrlProp354.xml"/><Relationship Id="rId3" Type="http://schemas.openxmlformats.org/officeDocument/2006/relationships/vmlDrawing" Target="../drawings/vmlDrawing35.vml"/><Relationship Id="rId7" Type="http://schemas.openxmlformats.org/officeDocument/2006/relationships/ctrlProp" Target="../ctrlProps/ctrlProp348.xml"/><Relationship Id="rId12" Type="http://schemas.openxmlformats.org/officeDocument/2006/relationships/ctrlProp" Target="../ctrlProps/ctrlProp353.xml"/><Relationship Id="rId2" Type="http://schemas.openxmlformats.org/officeDocument/2006/relationships/drawing" Target="../drawings/drawing34.xml"/><Relationship Id="rId16" Type="http://schemas.openxmlformats.org/officeDocument/2006/relationships/ctrlProp" Target="../ctrlProps/ctrlProp357.xml"/><Relationship Id="rId1" Type="http://schemas.openxmlformats.org/officeDocument/2006/relationships/printerSettings" Target="../printerSettings/printerSettings35.bin"/><Relationship Id="rId6" Type="http://schemas.openxmlformats.org/officeDocument/2006/relationships/ctrlProp" Target="../ctrlProps/ctrlProp347.xml"/><Relationship Id="rId11" Type="http://schemas.openxmlformats.org/officeDocument/2006/relationships/ctrlProp" Target="../ctrlProps/ctrlProp352.xml"/><Relationship Id="rId5" Type="http://schemas.openxmlformats.org/officeDocument/2006/relationships/ctrlProp" Target="../ctrlProps/ctrlProp346.xml"/><Relationship Id="rId15" Type="http://schemas.openxmlformats.org/officeDocument/2006/relationships/ctrlProp" Target="../ctrlProps/ctrlProp356.xml"/><Relationship Id="rId10" Type="http://schemas.openxmlformats.org/officeDocument/2006/relationships/ctrlProp" Target="../ctrlProps/ctrlProp351.xml"/><Relationship Id="rId4" Type="http://schemas.openxmlformats.org/officeDocument/2006/relationships/ctrlProp" Target="../ctrlProps/ctrlProp345.xml"/><Relationship Id="rId9" Type="http://schemas.openxmlformats.org/officeDocument/2006/relationships/ctrlProp" Target="../ctrlProps/ctrlProp350.xml"/><Relationship Id="rId14" Type="http://schemas.openxmlformats.org/officeDocument/2006/relationships/ctrlProp" Target="../ctrlProps/ctrlProp355.xml"/></Relationships>
</file>

<file path=xl/worksheets/_rels/sheet3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62.xml"/><Relationship Id="rId13" Type="http://schemas.openxmlformats.org/officeDocument/2006/relationships/ctrlProp" Target="../ctrlProps/ctrlProp367.xml"/><Relationship Id="rId3" Type="http://schemas.openxmlformats.org/officeDocument/2006/relationships/vmlDrawing" Target="../drawings/vmlDrawing36.vml"/><Relationship Id="rId7" Type="http://schemas.openxmlformats.org/officeDocument/2006/relationships/ctrlProp" Target="../ctrlProps/ctrlProp361.xml"/><Relationship Id="rId12" Type="http://schemas.openxmlformats.org/officeDocument/2006/relationships/ctrlProp" Target="../ctrlProps/ctrlProp366.xml"/><Relationship Id="rId2" Type="http://schemas.openxmlformats.org/officeDocument/2006/relationships/drawing" Target="../drawings/drawing35.xml"/><Relationship Id="rId16" Type="http://schemas.openxmlformats.org/officeDocument/2006/relationships/ctrlProp" Target="../ctrlProps/ctrlProp370.xml"/><Relationship Id="rId1" Type="http://schemas.openxmlformats.org/officeDocument/2006/relationships/printerSettings" Target="../printerSettings/printerSettings36.bin"/><Relationship Id="rId6" Type="http://schemas.openxmlformats.org/officeDocument/2006/relationships/ctrlProp" Target="../ctrlProps/ctrlProp360.xml"/><Relationship Id="rId11" Type="http://schemas.openxmlformats.org/officeDocument/2006/relationships/ctrlProp" Target="../ctrlProps/ctrlProp365.xml"/><Relationship Id="rId5" Type="http://schemas.openxmlformats.org/officeDocument/2006/relationships/ctrlProp" Target="../ctrlProps/ctrlProp359.xml"/><Relationship Id="rId15" Type="http://schemas.openxmlformats.org/officeDocument/2006/relationships/ctrlProp" Target="../ctrlProps/ctrlProp369.xml"/><Relationship Id="rId10" Type="http://schemas.openxmlformats.org/officeDocument/2006/relationships/ctrlProp" Target="../ctrlProps/ctrlProp364.xml"/><Relationship Id="rId4" Type="http://schemas.openxmlformats.org/officeDocument/2006/relationships/ctrlProp" Target="../ctrlProps/ctrlProp358.xml"/><Relationship Id="rId9" Type="http://schemas.openxmlformats.org/officeDocument/2006/relationships/ctrlProp" Target="../ctrlProps/ctrlProp363.xml"/><Relationship Id="rId14" Type="http://schemas.openxmlformats.org/officeDocument/2006/relationships/ctrlProp" Target="../ctrlProps/ctrlProp368.xml"/></Relationships>
</file>

<file path=xl/worksheets/_rels/sheet3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75.xml"/><Relationship Id="rId13" Type="http://schemas.openxmlformats.org/officeDocument/2006/relationships/ctrlProp" Target="../ctrlProps/ctrlProp380.xml"/><Relationship Id="rId3" Type="http://schemas.openxmlformats.org/officeDocument/2006/relationships/vmlDrawing" Target="../drawings/vmlDrawing37.vml"/><Relationship Id="rId7" Type="http://schemas.openxmlformats.org/officeDocument/2006/relationships/ctrlProp" Target="../ctrlProps/ctrlProp374.xml"/><Relationship Id="rId12" Type="http://schemas.openxmlformats.org/officeDocument/2006/relationships/ctrlProp" Target="../ctrlProps/ctrlProp379.xml"/><Relationship Id="rId2" Type="http://schemas.openxmlformats.org/officeDocument/2006/relationships/drawing" Target="../drawings/drawing36.xml"/><Relationship Id="rId16" Type="http://schemas.openxmlformats.org/officeDocument/2006/relationships/ctrlProp" Target="../ctrlProps/ctrlProp383.xml"/><Relationship Id="rId1" Type="http://schemas.openxmlformats.org/officeDocument/2006/relationships/printerSettings" Target="../printerSettings/printerSettings37.bin"/><Relationship Id="rId6" Type="http://schemas.openxmlformats.org/officeDocument/2006/relationships/ctrlProp" Target="../ctrlProps/ctrlProp373.xml"/><Relationship Id="rId11" Type="http://schemas.openxmlformats.org/officeDocument/2006/relationships/ctrlProp" Target="../ctrlProps/ctrlProp378.xml"/><Relationship Id="rId5" Type="http://schemas.openxmlformats.org/officeDocument/2006/relationships/ctrlProp" Target="../ctrlProps/ctrlProp372.xml"/><Relationship Id="rId15" Type="http://schemas.openxmlformats.org/officeDocument/2006/relationships/ctrlProp" Target="../ctrlProps/ctrlProp382.xml"/><Relationship Id="rId10" Type="http://schemas.openxmlformats.org/officeDocument/2006/relationships/ctrlProp" Target="../ctrlProps/ctrlProp377.xml"/><Relationship Id="rId4" Type="http://schemas.openxmlformats.org/officeDocument/2006/relationships/ctrlProp" Target="../ctrlProps/ctrlProp371.xml"/><Relationship Id="rId9" Type="http://schemas.openxmlformats.org/officeDocument/2006/relationships/ctrlProp" Target="../ctrlProps/ctrlProp376.xml"/><Relationship Id="rId14" Type="http://schemas.openxmlformats.org/officeDocument/2006/relationships/ctrlProp" Target="../ctrlProps/ctrlProp381.xml"/></Relationships>
</file>

<file path=xl/worksheets/_rels/sheet3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88.xml"/><Relationship Id="rId13" Type="http://schemas.openxmlformats.org/officeDocument/2006/relationships/ctrlProp" Target="../ctrlProps/ctrlProp393.xml"/><Relationship Id="rId3" Type="http://schemas.openxmlformats.org/officeDocument/2006/relationships/vmlDrawing" Target="../drawings/vmlDrawing38.vml"/><Relationship Id="rId7" Type="http://schemas.openxmlformats.org/officeDocument/2006/relationships/ctrlProp" Target="../ctrlProps/ctrlProp387.xml"/><Relationship Id="rId12" Type="http://schemas.openxmlformats.org/officeDocument/2006/relationships/ctrlProp" Target="../ctrlProps/ctrlProp392.xml"/><Relationship Id="rId2" Type="http://schemas.openxmlformats.org/officeDocument/2006/relationships/drawing" Target="../drawings/drawing37.xml"/><Relationship Id="rId16" Type="http://schemas.openxmlformats.org/officeDocument/2006/relationships/ctrlProp" Target="../ctrlProps/ctrlProp396.xml"/><Relationship Id="rId1" Type="http://schemas.openxmlformats.org/officeDocument/2006/relationships/printerSettings" Target="../printerSettings/printerSettings38.bin"/><Relationship Id="rId6" Type="http://schemas.openxmlformats.org/officeDocument/2006/relationships/ctrlProp" Target="../ctrlProps/ctrlProp386.xml"/><Relationship Id="rId11" Type="http://schemas.openxmlformats.org/officeDocument/2006/relationships/ctrlProp" Target="../ctrlProps/ctrlProp391.xml"/><Relationship Id="rId5" Type="http://schemas.openxmlformats.org/officeDocument/2006/relationships/ctrlProp" Target="../ctrlProps/ctrlProp385.xml"/><Relationship Id="rId15" Type="http://schemas.openxmlformats.org/officeDocument/2006/relationships/ctrlProp" Target="../ctrlProps/ctrlProp395.xml"/><Relationship Id="rId10" Type="http://schemas.openxmlformats.org/officeDocument/2006/relationships/ctrlProp" Target="../ctrlProps/ctrlProp390.xml"/><Relationship Id="rId4" Type="http://schemas.openxmlformats.org/officeDocument/2006/relationships/ctrlProp" Target="../ctrlProps/ctrlProp384.xml"/><Relationship Id="rId9" Type="http://schemas.openxmlformats.org/officeDocument/2006/relationships/ctrlProp" Target="../ctrlProps/ctrlProp389.xml"/><Relationship Id="rId14" Type="http://schemas.openxmlformats.org/officeDocument/2006/relationships/ctrlProp" Target="../ctrlProps/ctrlProp394.xml"/></Relationships>
</file>

<file path=xl/worksheets/_rels/sheet3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01.xml"/><Relationship Id="rId13" Type="http://schemas.openxmlformats.org/officeDocument/2006/relationships/ctrlProp" Target="../ctrlProps/ctrlProp406.xml"/><Relationship Id="rId3" Type="http://schemas.openxmlformats.org/officeDocument/2006/relationships/vmlDrawing" Target="../drawings/vmlDrawing39.vml"/><Relationship Id="rId7" Type="http://schemas.openxmlformats.org/officeDocument/2006/relationships/ctrlProp" Target="../ctrlProps/ctrlProp400.xml"/><Relationship Id="rId12" Type="http://schemas.openxmlformats.org/officeDocument/2006/relationships/ctrlProp" Target="../ctrlProps/ctrlProp405.xml"/><Relationship Id="rId2" Type="http://schemas.openxmlformats.org/officeDocument/2006/relationships/drawing" Target="../drawings/drawing38.xml"/><Relationship Id="rId16" Type="http://schemas.openxmlformats.org/officeDocument/2006/relationships/ctrlProp" Target="../ctrlProps/ctrlProp409.xml"/><Relationship Id="rId1" Type="http://schemas.openxmlformats.org/officeDocument/2006/relationships/printerSettings" Target="../printerSettings/printerSettings39.bin"/><Relationship Id="rId6" Type="http://schemas.openxmlformats.org/officeDocument/2006/relationships/ctrlProp" Target="../ctrlProps/ctrlProp399.xml"/><Relationship Id="rId11" Type="http://schemas.openxmlformats.org/officeDocument/2006/relationships/ctrlProp" Target="../ctrlProps/ctrlProp404.xml"/><Relationship Id="rId5" Type="http://schemas.openxmlformats.org/officeDocument/2006/relationships/ctrlProp" Target="../ctrlProps/ctrlProp398.xml"/><Relationship Id="rId15" Type="http://schemas.openxmlformats.org/officeDocument/2006/relationships/ctrlProp" Target="../ctrlProps/ctrlProp408.xml"/><Relationship Id="rId10" Type="http://schemas.openxmlformats.org/officeDocument/2006/relationships/ctrlProp" Target="../ctrlProps/ctrlProp403.xml"/><Relationship Id="rId4" Type="http://schemas.openxmlformats.org/officeDocument/2006/relationships/ctrlProp" Target="../ctrlProps/ctrlProp397.xml"/><Relationship Id="rId9" Type="http://schemas.openxmlformats.org/officeDocument/2006/relationships/ctrlProp" Target="../ctrlProps/ctrlProp402.xml"/><Relationship Id="rId14" Type="http://schemas.openxmlformats.org/officeDocument/2006/relationships/ctrlProp" Target="../ctrlProps/ctrlProp407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10" Type="http://schemas.openxmlformats.org/officeDocument/2006/relationships/ctrlProp" Target="../ctrlProps/ctrlProp1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/Relationships>
</file>

<file path=xl/worksheets/_rels/sheet4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14.xml"/><Relationship Id="rId13" Type="http://schemas.openxmlformats.org/officeDocument/2006/relationships/ctrlProp" Target="../ctrlProps/ctrlProp419.xml"/><Relationship Id="rId3" Type="http://schemas.openxmlformats.org/officeDocument/2006/relationships/vmlDrawing" Target="../drawings/vmlDrawing40.vml"/><Relationship Id="rId7" Type="http://schemas.openxmlformats.org/officeDocument/2006/relationships/ctrlProp" Target="../ctrlProps/ctrlProp413.xml"/><Relationship Id="rId12" Type="http://schemas.openxmlformats.org/officeDocument/2006/relationships/ctrlProp" Target="../ctrlProps/ctrlProp418.xml"/><Relationship Id="rId2" Type="http://schemas.openxmlformats.org/officeDocument/2006/relationships/drawing" Target="../drawings/drawing39.xml"/><Relationship Id="rId16" Type="http://schemas.openxmlformats.org/officeDocument/2006/relationships/ctrlProp" Target="../ctrlProps/ctrlProp422.xml"/><Relationship Id="rId1" Type="http://schemas.openxmlformats.org/officeDocument/2006/relationships/printerSettings" Target="../printerSettings/printerSettings40.bin"/><Relationship Id="rId6" Type="http://schemas.openxmlformats.org/officeDocument/2006/relationships/ctrlProp" Target="../ctrlProps/ctrlProp412.xml"/><Relationship Id="rId11" Type="http://schemas.openxmlformats.org/officeDocument/2006/relationships/ctrlProp" Target="../ctrlProps/ctrlProp417.xml"/><Relationship Id="rId5" Type="http://schemas.openxmlformats.org/officeDocument/2006/relationships/ctrlProp" Target="../ctrlProps/ctrlProp411.xml"/><Relationship Id="rId15" Type="http://schemas.openxmlformats.org/officeDocument/2006/relationships/ctrlProp" Target="../ctrlProps/ctrlProp421.xml"/><Relationship Id="rId10" Type="http://schemas.openxmlformats.org/officeDocument/2006/relationships/ctrlProp" Target="../ctrlProps/ctrlProp416.xml"/><Relationship Id="rId4" Type="http://schemas.openxmlformats.org/officeDocument/2006/relationships/ctrlProp" Target="../ctrlProps/ctrlProp410.xml"/><Relationship Id="rId9" Type="http://schemas.openxmlformats.org/officeDocument/2006/relationships/ctrlProp" Target="../ctrlProps/ctrlProp415.xml"/><Relationship Id="rId14" Type="http://schemas.openxmlformats.org/officeDocument/2006/relationships/ctrlProp" Target="../ctrlProps/ctrlProp420.xm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27.xml"/><Relationship Id="rId13" Type="http://schemas.openxmlformats.org/officeDocument/2006/relationships/ctrlProp" Target="../ctrlProps/ctrlProp432.xml"/><Relationship Id="rId18" Type="http://schemas.openxmlformats.org/officeDocument/2006/relationships/ctrlProp" Target="../ctrlProps/ctrlProp437.xml"/><Relationship Id="rId3" Type="http://schemas.openxmlformats.org/officeDocument/2006/relationships/vmlDrawing" Target="../drawings/vmlDrawing41.vml"/><Relationship Id="rId7" Type="http://schemas.openxmlformats.org/officeDocument/2006/relationships/ctrlProp" Target="../ctrlProps/ctrlProp426.xml"/><Relationship Id="rId12" Type="http://schemas.openxmlformats.org/officeDocument/2006/relationships/ctrlProp" Target="../ctrlProps/ctrlProp431.xml"/><Relationship Id="rId17" Type="http://schemas.openxmlformats.org/officeDocument/2006/relationships/ctrlProp" Target="../ctrlProps/ctrlProp436.xml"/><Relationship Id="rId2" Type="http://schemas.openxmlformats.org/officeDocument/2006/relationships/drawing" Target="../drawings/drawing40.xml"/><Relationship Id="rId16" Type="http://schemas.openxmlformats.org/officeDocument/2006/relationships/ctrlProp" Target="../ctrlProps/ctrlProp435.xml"/><Relationship Id="rId1" Type="http://schemas.openxmlformats.org/officeDocument/2006/relationships/printerSettings" Target="../printerSettings/printerSettings41.bin"/><Relationship Id="rId6" Type="http://schemas.openxmlformats.org/officeDocument/2006/relationships/ctrlProp" Target="../ctrlProps/ctrlProp425.xml"/><Relationship Id="rId11" Type="http://schemas.openxmlformats.org/officeDocument/2006/relationships/ctrlProp" Target="../ctrlProps/ctrlProp430.xml"/><Relationship Id="rId5" Type="http://schemas.openxmlformats.org/officeDocument/2006/relationships/ctrlProp" Target="../ctrlProps/ctrlProp424.xml"/><Relationship Id="rId15" Type="http://schemas.openxmlformats.org/officeDocument/2006/relationships/ctrlProp" Target="../ctrlProps/ctrlProp434.xml"/><Relationship Id="rId10" Type="http://schemas.openxmlformats.org/officeDocument/2006/relationships/ctrlProp" Target="../ctrlProps/ctrlProp429.xml"/><Relationship Id="rId19" Type="http://schemas.openxmlformats.org/officeDocument/2006/relationships/ctrlProp" Target="../ctrlProps/ctrlProp438.xml"/><Relationship Id="rId4" Type="http://schemas.openxmlformats.org/officeDocument/2006/relationships/ctrlProp" Target="../ctrlProps/ctrlProp423.xml"/><Relationship Id="rId9" Type="http://schemas.openxmlformats.org/officeDocument/2006/relationships/ctrlProp" Target="../ctrlProps/ctrlProp428.xml"/><Relationship Id="rId14" Type="http://schemas.openxmlformats.org/officeDocument/2006/relationships/ctrlProp" Target="../ctrlProps/ctrlProp433.xml"/></Relationships>
</file>

<file path=xl/worksheets/_rels/sheet4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43.xml"/><Relationship Id="rId3" Type="http://schemas.openxmlformats.org/officeDocument/2006/relationships/vmlDrawing" Target="../drawings/vmlDrawing42.vml"/><Relationship Id="rId7" Type="http://schemas.openxmlformats.org/officeDocument/2006/relationships/ctrlProp" Target="../ctrlProps/ctrlProp442.xml"/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Relationship Id="rId6" Type="http://schemas.openxmlformats.org/officeDocument/2006/relationships/ctrlProp" Target="../ctrlProps/ctrlProp441.xml"/><Relationship Id="rId5" Type="http://schemas.openxmlformats.org/officeDocument/2006/relationships/ctrlProp" Target="../ctrlProps/ctrlProp440.xml"/><Relationship Id="rId10" Type="http://schemas.openxmlformats.org/officeDocument/2006/relationships/ctrlProp" Target="../ctrlProps/ctrlProp445.xml"/><Relationship Id="rId4" Type="http://schemas.openxmlformats.org/officeDocument/2006/relationships/ctrlProp" Target="../ctrlProps/ctrlProp439.xml"/><Relationship Id="rId9" Type="http://schemas.openxmlformats.org/officeDocument/2006/relationships/ctrlProp" Target="../ctrlProps/ctrlProp444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10" Type="http://schemas.openxmlformats.org/officeDocument/2006/relationships/ctrlProp" Target="../ctrlProps/ctrlProp25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29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8.xml"/><Relationship Id="rId5" Type="http://schemas.openxmlformats.org/officeDocument/2006/relationships/ctrlProp" Target="../ctrlProps/ctrlProp27.xml"/><Relationship Id="rId10" Type="http://schemas.openxmlformats.org/officeDocument/2006/relationships/ctrlProp" Target="../ctrlProps/ctrlProp32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7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3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5.xml"/><Relationship Id="rId5" Type="http://schemas.openxmlformats.org/officeDocument/2006/relationships/ctrlProp" Target="../ctrlProps/ctrlProp34.xml"/><Relationship Id="rId10" Type="http://schemas.openxmlformats.org/officeDocument/2006/relationships/ctrlProp" Target="../ctrlProps/ctrlProp39.xml"/><Relationship Id="rId4" Type="http://schemas.openxmlformats.org/officeDocument/2006/relationships/ctrlProp" Target="../ctrlProps/ctrlProp33.xml"/><Relationship Id="rId9" Type="http://schemas.openxmlformats.org/officeDocument/2006/relationships/ctrlProp" Target="../ctrlProps/ctrlProp38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4.xml"/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43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42.xml"/><Relationship Id="rId5" Type="http://schemas.openxmlformats.org/officeDocument/2006/relationships/ctrlProp" Target="../ctrlProps/ctrlProp41.xml"/><Relationship Id="rId10" Type="http://schemas.openxmlformats.org/officeDocument/2006/relationships/ctrlProp" Target="../ctrlProps/ctrlProp46.xml"/><Relationship Id="rId4" Type="http://schemas.openxmlformats.org/officeDocument/2006/relationships/ctrlProp" Target="../ctrlProps/ctrlProp40.xml"/><Relationship Id="rId9" Type="http://schemas.openxmlformats.org/officeDocument/2006/relationships/ctrlProp" Target="../ctrlProps/ctrlProp45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1.xml"/><Relationship Id="rId3" Type="http://schemas.openxmlformats.org/officeDocument/2006/relationships/vmlDrawing" Target="../drawings/vmlDrawing9.vml"/><Relationship Id="rId7" Type="http://schemas.openxmlformats.org/officeDocument/2006/relationships/ctrlProp" Target="../ctrlProps/ctrlProp50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49.xml"/><Relationship Id="rId5" Type="http://schemas.openxmlformats.org/officeDocument/2006/relationships/ctrlProp" Target="../ctrlProps/ctrlProp48.xml"/><Relationship Id="rId10" Type="http://schemas.openxmlformats.org/officeDocument/2006/relationships/ctrlProp" Target="../ctrlProps/ctrlProp53.xml"/><Relationship Id="rId4" Type="http://schemas.openxmlformats.org/officeDocument/2006/relationships/ctrlProp" Target="../ctrlProps/ctrlProp47.xml"/><Relationship Id="rId9" Type="http://schemas.openxmlformats.org/officeDocument/2006/relationships/ctrlProp" Target="../ctrlProps/ctrlProp5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"/>
  <sheetViews>
    <sheetView workbookViewId="0">
      <selection sqref="A1:L22"/>
    </sheetView>
  </sheetViews>
  <sheetFormatPr baseColWidth="10" defaultRowHeight="15" x14ac:dyDescent="0.25"/>
  <cols>
    <col min="7" max="7" width="16.42578125" customWidth="1"/>
  </cols>
  <sheetData>
    <row r="1" spans="1:11" x14ac:dyDescent="0.25">
      <c r="A1">
        <f>Kalender!A1</f>
        <v>2020</v>
      </c>
    </row>
    <row r="3" spans="1:11" x14ac:dyDescent="0.25">
      <c r="A3">
        <f>INT(A1/100)</f>
        <v>20</v>
      </c>
    </row>
    <row r="4" spans="1:11" x14ac:dyDescent="0.25">
      <c r="A4" s="42">
        <f>MOD(19*MOD(A1,19)+A3-INT(A3/4)-INT((A3-INT((A3+8)/25)+1)/3)+15,30)</f>
        <v>18</v>
      </c>
      <c r="H4" s="44" t="str">
        <f>A9</f>
        <v>12.04.2020</v>
      </c>
      <c r="I4" s="43"/>
    </row>
    <row r="5" spans="1:11" x14ac:dyDescent="0.25">
      <c r="A5" s="42">
        <f>MOD(32+2*MOD(A3,4)+2*INT(MOD(A1,100)/4)-A4-MOD(MOD(A1,100),4),7)</f>
        <v>3</v>
      </c>
      <c r="G5" t="s">
        <v>60</v>
      </c>
      <c r="H5" s="43">
        <f>H4-48</f>
        <v>43885</v>
      </c>
      <c r="J5" s="43">
        <f>H6</f>
        <v>43931</v>
      </c>
    </row>
    <row r="6" spans="1:11" x14ac:dyDescent="0.25">
      <c r="A6" s="42">
        <f>A4+A5-7*INT((MOD(A1,19)+11*A4+22*A5)/451)+22</f>
        <v>43</v>
      </c>
      <c r="G6" t="s">
        <v>61</v>
      </c>
      <c r="H6" s="43">
        <f>H4-2</f>
        <v>43931</v>
      </c>
      <c r="J6" s="43">
        <f>H4*1</f>
        <v>43933</v>
      </c>
    </row>
    <row r="7" spans="1:11" x14ac:dyDescent="0.25">
      <c r="G7" t="s">
        <v>62</v>
      </c>
      <c r="H7" s="43">
        <f>H4+1</f>
        <v>43934</v>
      </c>
      <c r="J7" s="43">
        <f>H7</f>
        <v>43934</v>
      </c>
    </row>
    <row r="8" spans="1:11" x14ac:dyDescent="0.25">
      <c r="A8" t="s">
        <v>59</v>
      </c>
      <c r="G8" t="s">
        <v>63</v>
      </c>
      <c r="H8" s="43">
        <f>H4+39</f>
        <v>43972</v>
      </c>
      <c r="J8" s="43">
        <f>H8</f>
        <v>43972</v>
      </c>
    </row>
    <row r="9" spans="1:11" x14ac:dyDescent="0.25">
      <c r="A9" s="42" t="str">
        <f>TEXT(IF(A6-31 &lt; 1,A6,A6-31),"0#")&amp;"."&amp;IF(A6 &gt; 31,"04.","03.")&amp;A1</f>
        <v>12.04.2020</v>
      </c>
      <c r="G9" t="s">
        <v>64</v>
      </c>
      <c r="H9" s="43">
        <f>H4+49</f>
        <v>43982</v>
      </c>
      <c r="J9" s="43">
        <f>H9</f>
        <v>43982</v>
      </c>
    </row>
    <row r="10" spans="1:11" x14ac:dyDescent="0.25">
      <c r="G10" t="s">
        <v>65</v>
      </c>
      <c r="H10" s="43">
        <f>H4+50</f>
        <v>43983</v>
      </c>
      <c r="J10" s="43">
        <f>H10</f>
        <v>43983</v>
      </c>
    </row>
    <row r="11" spans="1:11" x14ac:dyDescent="0.25">
      <c r="G11" t="s">
        <v>66</v>
      </c>
      <c r="H11" s="43">
        <f>H4+60</f>
        <v>43993</v>
      </c>
      <c r="J11" s="43">
        <f>H11</f>
        <v>43993</v>
      </c>
    </row>
    <row r="14" spans="1:11" x14ac:dyDescent="0.25">
      <c r="E14" s="43">
        <f>DATE(A1,12,24)</f>
        <v>44189</v>
      </c>
    </row>
    <row r="15" spans="1:11" x14ac:dyDescent="0.25">
      <c r="E15" s="43">
        <f>DATE(A1,12,31)</f>
        <v>44196</v>
      </c>
    </row>
    <row r="16" spans="1:11" x14ac:dyDescent="0.25">
      <c r="E16" s="43">
        <f>DATE(A1,11,1)</f>
        <v>44136</v>
      </c>
      <c r="K16" s="43">
        <f>DATE(A1,3,0)</f>
        <v>43890</v>
      </c>
    </row>
    <row r="17" spans="5:5" x14ac:dyDescent="0.25">
      <c r="E17" s="43">
        <f>DATE(A1,10,3)</f>
        <v>44107</v>
      </c>
    </row>
    <row r="18" spans="5:5" x14ac:dyDescent="0.25">
      <c r="E18" s="43">
        <f>DATE(A1,12,25)</f>
        <v>44190</v>
      </c>
    </row>
    <row r="19" spans="5:5" x14ac:dyDescent="0.25">
      <c r="E19" s="43">
        <f>DATE(A1,12,26)</f>
        <v>44191</v>
      </c>
    </row>
    <row r="20" spans="5:5" x14ac:dyDescent="0.25">
      <c r="E20" s="43">
        <f>DATE(A1,1,1)</f>
        <v>43831</v>
      </c>
    </row>
    <row r="21" spans="5:5" x14ac:dyDescent="0.25">
      <c r="E21" s="43">
        <f>DATE(A1,5,1)</f>
        <v>43952</v>
      </c>
    </row>
  </sheetData>
  <sheetProtection algorithmName="SHA-512" hashValue="+/7XunHrEvZHwNXy7tZH4AIaMMt1guouZn6v6SNKf98U38qZzobjRtg1mcfJfXoAOBUs4NEbc9pqBpnfEWMHBw==" saltValue="a1uY6dYKQzHCw0JBuVoE3A==" spinCount="100000" sheet="1" selectLockedCells="1"/>
  <pageMargins left="0.7" right="0.7" top="0.78740157499999996" bottom="0.78740157499999996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zoomScaleNormal="100" workbookViewId="0">
      <selection activeCell="AG14" sqref="AG14"/>
    </sheetView>
  </sheetViews>
  <sheetFormatPr baseColWidth="10" defaultRowHeight="15" x14ac:dyDescent="0.25"/>
  <cols>
    <col min="1" max="1" width="11.42578125" style="1"/>
    <col min="2" max="32" width="3.7109375" style="1" customWidth="1"/>
    <col min="33" max="37" width="10" style="1" customWidth="1"/>
    <col min="38" max="38" width="10" style="2" customWidth="1"/>
    <col min="39" max="16384" width="11.42578125" style="1"/>
  </cols>
  <sheetData>
    <row r="1" spans="1:38" ht="56.25" customHeight="1" x14ac:dyDescent="0.25">
      <c r="A1" s="9">
        <f>Jahr</f>
        <v>2020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94" t="s">
        <v>16</v>
      </c>
      <c r="AH1" s="94" t="s">
        <v>15</v>
      </c>
      <c r="AI1" s="94" t="s">
        <v>19</v>
      </c>
      <c r="AJ1" s="94" t="s">
        <v>20</v>
      </c>
      <c r="AK1" s="94" t="s">
        <v>17</v>
      </c>
      <c r="AL1" s="94" t="s">
        <v>18</v>
      </c>
    </row>
    <row r="2" spans="1:38" x14ac:dyDescent="0.25">
      <c r="A2" s="3" t="s">
        <v>0</v>
      </c>
      <c r="B2" s="52"/>
      <c r="C2" s="53"/>
      <c r="D2" s="53"/>
      <c r="E2" s="54"/>
      <c r="F2" s="53"/>
      <c r="G2" s="53"/>
      <c r="H2" s="54"/>
      <c r="I2" s="54"/>
      <c r="J2" s="53"/>
      <c r="K2" s="53"/>
      <c r="L2" s="53"/>
      <c r="M2" s="53"/>
      <c r="N2" s="53"/>
      <c r="O2" s="54"/>
      <c r="P2" s="54"/>
      <c r="Q2" s="53"/>
      <c r="R2" s="53"/>
      <c r="S2" s="53"/>
      <c r="T2" s="53"/>
      <c r="U2" s="53"/>
      <c r="V2" s="54"/>
      <c r="W2" s="54"/>
      <c r="X2" s="54"/>
      <c r="Y2" s="53"/>
      <c r="Z2" s="53"/>
      <c r="AA2" s="53"/>
      <c r="AB2" s="53"/>
      <c r="AC2" s="53"/>
      <c r="AD2" s="54"/>
      <c r="AE2" s="53"/>
      <c r="AF2" s="53"/>
      <c r="AG2" s="3">
        <f>COUNTIF($B2:$AF2,"U")</f>
        <v>0</v>
      </c>
      <c r="AH2" s="3">
        <f>COUNTIF($B2:$AF2,"K")</f>
        <v>0</v>
      </c>
      <c r="AI2" s="3">
        <f>COUNTIF($B2:$AF2,"SU")</f>
        <v>0</v>
      </c>
      <c r="AJ2" s="3">
        <f>COUNTIF($B2:$AF2,"AB")</f>
        <v>0</v>
      </c>
      <c r="AK2" s="3">
        <f>COUNTIF($B2:$AF2,"WB")</f>
        <v>0</v>
      </c>
      <c r="AL2" s="3">
        <f>COUNTIF($B2:$AF2,"E")</f>
        <v>0</v>
      </c>
    </row>
    <row r="3" spans="1:38" x14ac:dyDescent="0.25">
      <c r="A3" s="3" t="s">
        <v>1</v>
      </c>
      <c r="B3" s="54"/>
      <c r="C3" s="53"/>
      <c r="D3" s="53"/>
      <c r="E3" s="54"/>
      <c r="F3" s="54"/>
      <c r="G3" s="54"/>
      <c r="H3" s="53"/>
      <c r="I3" s="53"/>
      <c r="J3" s="53"/>
      <c r="K3" s="53"/>
      <c r="L3" s="53"/>
      <c r="M3" s="54"/>
      <c r="N3" s="53"/>
      <c r="O3" s="53"/>
      <c r="P3" s="53"/>
      <c r="Q3" s="53"/>
      <c r="R3" s="53"/>
      <c r="S3" s="54"/>
      <c r="T3" s="54"/>
      <c r="U3" s="54"/>
      <c r="V3" s="53"/>
      <c r="W3" s="53"/>
      <c r="X3" s="53"/>
      <c r="Y3" s="53"/>
      <c r="Z3" s="54"/>
      <c r="AA3" s="54"/>
      <c r="AB3" s="54"/>
      <c r="AC3" s="54"/>
      <c r="AD3" s="53"/>
      <c r="AE3" s="55"/>
      <c r="AF3" s="55"/>
      <c r="AG3" s="3">
        <f t="shared" ref="AG3:AG13" si="0">COUNTIF($B3:$AF3,"U")</f>
        <v>0</v>
      </c>
      <c r="AH3" s="3">
        <f t="shared" ref="AH3:AH13" si="1">COUNTIF($B3:$AF3,"K")</f>
        <v>0</v>
      </c>
      <c r="AI3" s="3">
        <f t="shared" ref="AI3:AI13" si="2">COUNTIF($B3:$AF3,"SU")</f>
        <v>0</v>
      </c>
      <c r="AJ3" s="3">
        <f t="shared" ref="AJ3:AJ13" si="3">COUNTIF($B3:$AF3,"AB")</f>
        <v>0</v>
      </c>
      <c r="AK3" s="3">
        <f t="shared" ref="AK3:AK13" si="4">COUNTIF($B3:$AF3,"WB")</f>
        <v>0</v>
      </c>
      <c r="AL3" s="3">
        <f t="shared" ref="AL3:AL13" si="5">COUNTIF($B3:$AF3,"E")</f>
        <v>0</v>
      </c>
    </row>
    <row r="4" spans="1:38" x14ac:dyDescent="0.25">
      <c r="A4" s="3" t="s">
        <v>2</v>
      </c>
      <c r="B4" s="54"/>
      <c r="C4" s="53"/>
      <c r="D4" s="53"/>
      <c r="E4" s="53"/>
      <c r="F4" s="54"/>
      <c r="G4" s="54"/>
      <c r="H4" s="53"/>
      <c r="I4" s="53"/>
      <c r="J4" s="53"/>
      <c r="K4" s="53"/>
      <c r="L4" s="53"/>
      <c r="M4" s="54"/>
      <c r="N4" s="54"/>
      <c r="O4" s="53"/>
      <c r="P4" s="53"/>
      <c r="Q4" s="53"/>
      <c r="R4" s="53"/>
      <c r="S4" s="53"/>
      <c r="T4" s="54"/>
      <c r="U4" s="54"/>
      <c r="V4" s="53"/>
      <c r="W4" s="54"/>
      <c r="X4" s="53"/>
      <c r="Y4" s="53"/>
      <c r="Z4" s="54"/>
      <c r="AA4" s="54"/>
      <c r="AB4" s="53"/>
      <c r="AC4" s="54"/>
      <c r="AD4" s="54"/>
      <c r="AE4" s="53"/>
      <c r="AF4" s="53"/>
      <c r="AG4" s="3">
        <f t="shared" si="0"/>
        <v>0</v>
      </c>
      <c r="AH4" s="3">
        <f t="shared" si="1"/>
        <v>0</v>
      </c>
      <c r="AI4" s="3">
        <f t="shared" si="2"/>
        <v>0</v>
      </c>
      <c r="AJ4" s="3">
        <f t="shared" si="3"/>
        <v>0</v>
      </c>
      <c r="AK4" s="3">
        <f t="shared" si="4"/>
        <v>0</v>
      </c>
      <c r="AL4" s="3">
        <f t="shared" si="5"/>
        <v>0</v>
      </c>
    </row>
    <row r="5" spans="1:38" x14ac:dyDescent="0.25">
      <c r="A5" s="3" t="s">
        <v>3</v>
      </c>
      <c r="B5" s="53"/>
      <c r="C5" s="53"/>
      <c r="D5" s="54"/>
      <c r="E5" s="54"/>
      <c r="F5" s="53"/>
      <c r="G5" s="53"/>
      <c r="H5" s="53"/>
      <c r="I5" s="53"/>
      <c r="J5" s="54"/>
      <c r="K5" s="54"/>
      <c r="L5" s="53"/>
      <c r="M5" s="54"/>
      <c r="N5" s="53"/>
      <c r="O5" s="53"/>
      <c r="P5" s="54"/>
      <c r="Q5" s="54"/>
      <c r="R5" s="54"/>
      <c r="S5" s="53"/>
      <c r="T5" s="53"/>
      <c r="U5" s="53"/>
      <c r="V5" s="53"/>
      <c r="W5" s="53"/>
      <c r="X5" s="54"/>
      <c r="Y5" s="54"/>
      <c r="Z5" s="54"/>
      <c r="AA5" s="53"/>
      <c r="AB5" s="53"/>
      <c r="AC5" s="53"/>
      <c r="AD5" s="53"/>
      <c r="AE5" s="54"/>
      <c r="AF5" s="55"/>
      <c r="AG5" s="3">
        <f t="shared" si="0"/>
        <v>0</v>
      </c>
      <c r="AH5" s="3">
        <f t="shared" si="1"/>
        <v>0</v>
      </c>
      <c r="AI5" s="3">
        <f t="shared" si="2"/>
        <v>0</v>
      </c>
      <c r="AJ5" s="3">
        <f t="shared" si="3"/>
        <v>0</v>
      </c>
      <c r="AK5" s="3">
        <f t="shared" si="4"/>
        <v>0</v>
      </c>
      <c r="AL5" s="3">
        <f t="shared" si="5"/>
        <v>0</v>
      </c>
    </row>
    <row r="6" spans="1:38" x14ac:dyDescent="0.25">
      <c r="A6" s="3" t="s">
        <v>4</v>
      </c>
      <c r="B6" s="53"/>
      <c r="C6" s="54"/>
      <c r="D6" s="54"/>
      <c r="E6" s="53"/>
      <c r="F6" s="53"/>
      <c r="G6" s="53"/>
      <c r="H6" s="54"/>
      <c r="I6" s="54"/>
      <c r="J6" s="53"/>
      <c r="K6" s="53"/>
      <c r="L6" s="53"/>
      <c r="M6" s="53"/>
      <c r="N6" s="53"/>
      <c r="O6" s="54"/>
      <c r="P6" s="54"/>
      <c r="Q6" s="53"/>
      <c r="R6" s="53"/>
      <c r="S6" s="53"/>
      <c r="T6" s="53"/>
      <c r="U6" s="53"/>
      <c r="V6" s="54"/>
      <c r="W6" s="54"/>
      <c r="X6" s="54"/>
      <c r="Y6" s="53"/>
      <c r="Z6" s="53"/>
      <c r="AA6" s="53"/>
      <c r="AB6" s="53"/>
      <c r="AC6" s="54"/>
      <c r="AD6" s="54"/>
      <c r="AE6" s="53"/>
      <c r="AF6" s="53"/>
      <c r="AG6" s="3">
        <f t="shared" si="0"/>
        <v>0</v>
      </c>
      <c r="AH6" s="3">
        <f t="shared" si="1"/>
        <v>0</v>
      </c>
      <c r="AI6" s="3">
        <f t="shared" si="2"/>
        <v>0</v>
      </c>
      <c r="AJ6" s="3">
        <f t="shared" si="3"/>
        <v>0</v>
      </c>
      <c r="AK6" s="3">
        <f t="shared" si="4"/>
        <v>0</v>
      </c>
      <c r="AL6" s="3">
        <f t="shared" si="5"/>
        <v>0</v>
      </c>
    </row>
    <row r="7" spans="1:38" x14ac:dyDescent="0.25">
      <c r="A7" s="3" t="s">
        <v>5</v>
      </c>
      <c r="B7" s="53"/>
      <c r="C7" s="53"/>
      <c r="D7" s="54"/>
      <c r="E7" s="54"/>
      <c r="F7" s="54"/>
      <c r="G7" s="53"/>
      <c r="H7" s="53"/>
      <c r="I7" s="53"/>
      <c r="J7" s="53"/>
      <c r="K7" s="53"/>
      <c r="L7" s="54"/>
      <c r="M7" s="54"/>
      <c r="N7" s="54"/>
      <c r="O7" s="53"/>
      <c r="P7" s="53"/>
      <c r="Q7" s="53"/>
      <c r="R7" s="53"/>
      <c r="S7" s="54"/>
      <c r="T7" s="54"/>
      <c r="U7" s="53"/>
      <c r="V7" s="53"/>
      <c r="W7" s="53"/>
      <c r="X7" s="53"/>
      <c r="Y7" s="54"/>
      <c r="Z7" s="53"/>
      <c r="AA7" s="54"/>
      <c r="AB7" s="54"/>
      <c r="AC7" s="54"/>
      <c r="AD7" s="53"/>
      <c r="AE7" s="53"/>
      <c r="AF7" s="55"/>
      <c r="AG7" s="3">
        <f t="shared" si="0"/>
        <v>0</v>
      </c>
      <c r="AH7" s="3">
        <f t="shared" si="1"/>
        <v>0</v>
      </c>
      <c r="AI7" s="3">
        <f t="shared" si="2"/>
        <v>0</v>
      </c>
      <c r="AJ7" s="3">
        <f t="shared" si="3"/>
        <v>0</v>
      </c>
      <c r="AK7" s="3">
        <f t="shared" si="4"/>
        <v>0</v>
      </c>
      <c r="AL7" s="3">
        <f t="shared" si="5"/>
        <v>0</v>
      </c>
    </row>
    <row r="8" spans="1:38" x14ac:dyDescent="0.25">
      <c r="A8" s="3" t="s">
        <v>6</v>
      </c>
      <c r="B8" s="53"/>
      <c r="C8" s="53"/>
      <c r="D8" s="54"/>
      <c r="E8" s="54"/>
      <c r="F8" s="53"/>
      <c r="G8" s="53"/>
      <c r="H8" s="53"/>
      <c r="I8" s="53"/>
      <c r="J8" s="54"/>
      <c r="K8" s="54"/>
      <c r="L8" s="53"/>
      <c r="M8" s="53"/>
      <c r="N8" s="53"/>
      <c r="O8" s="53"/>
      <c r="P8" s="53"/>
      <c r="Q8" s="54"/>
      <c r="R8" s="54"/>
      <c r="S8" s="53"/>
      <c r="T8" s="53"/>
      <c r="U8" s="53"/>
      <c r="V8" s="53"/>
      <c r="W8" s="53"/>
      <c r="X8" s="54"/>
      <c r="Y8" s="54"/>
      <c r="Z8" s="54"/>
      <c r="AA8" s="53"/>
      <c r="AB8" s="53"/>
      <c r="AC8" s="53"/>
      <c r="AD8" s="53"/>
      <c r="AE8" s="54"/>
      <c r="AF8" s="54"/>
      <c r="AG8" s="3">
        <f t="shared" si="0"/>
        <v>0</v>
      </c>
      <c r="AH8" s="3">
        <f t="shared" si="1"/>
        <v>0</v>
      </c>
      <c r="AI8" s="3">
        <f t="shared" si="2"/>
        <v>0</v>
      </c>
      <c r="AJ8" s="3">
        <f t="shared" si="3"/>
        <v>0</v>
      </c>
      <c r="AK8" s="3">
        <f t="shared" si="4"/>
        <v>0</v>
      </c>
      <c r="AL8" s="3">
        <f t="shared" si="5"/>
        <v>0</v>
      </c>
    </row>
    <row r="9" spans="1:38" x14ac:dyDescent="0.25">
      <c r="A9" s="3" t="s">
        <v>7</v>
      </c>
      <c r="B9" s="54"/>
      <c r="C9" s="54"/>
      <c r="D9" s="53"/>
      <c r="E9" s="53"/>
      <c r="F9" s="53"/>
      <c r="G9" s="54"/>
      <c r="H9" s="54"/>
      <c r="I9" s="53"/>
      <c r="J9" s="53"/>
      <c r="K9" s="53"/>
      <c r="L9" s="53"/>
      <c r="M9" s="53"/>
      <c r="N9" s="54"/>
      <c r="O9" s="54"/>
      <c r="P9" s="53"/>
      <c r="Q9" s="53"/>
      <c r="R9" s="53"/>
      <c r="S9" s="53"/>
      <c r="T9" s="53"/>
      <c r="U9" s="54"/>
      <c r="V9" s="54"/>
      <c r="W9" s="53"/>
      <c r="X9" s="53"/>
      <c r="Y9" s="53"/>
      <c r="Z9" s="53"/>
      <c r="AA9" s="54"/>
      <c r="AB9" s="54"/>
      <c r="AC9" s="53"/>
      <c r="AD9" s="54"/>
      <c r="AE9" s="54"/>
      <c r="AF9" s="53"/>
      <c r="AG9" s="3">
        <f t="shared" si="0"/>
        <v>0</v>
      </c>
      <c r="AH9" s="3">
        <f t="shared" si="1"/>
        <v>0</v>
      </c>
      <c r="AI9" s="3">
        <f t="shared" si="2"/>
        <v>0</v>
      </c>
      <c r="AJ9" s="3">
        <f t="shared" si="3"/>
        <v>0</v>
      </c>
      <c r="AK9" s="3">
        <f t="shared" si="4"/>
        <v>0</v>
      </c>
      <c r="AL9" s="3">
        <f t="shared" si="5"/>
        <v>0</v>
      </c>
    </row>
    <row r="10" spans="1:38" x14ac:dyDescent="0.25">
      <c r="A10" s="3" t="s">
        <v>8</v>
      </c>
      <c r="B10" s="53"/>
      <c r="C10" s="53"/>
      <c r="D10" s="54"/>
      <c r="E10" s="54"/>
      <c r="F10" s="53"/>
      <c r="G10" s="53"/>
      <c r="H10" s="53"/>
      <c r="I10" s="53"/>
      <c r="J10" s="53"/>
      <c r="K10" s="54"/>
      <c r="L10" s="54"/>
      <c r="M10" s="53"/>
      <c r="N10" s="53"/>
      <c r="O10" s="53"/>
      <c r="P10" s="53"/>
      <c r="Q10" s="53"/>
      <c r="R10" s="54"/>
      <c r="S10" s="54"/>
      <c r="T10" s="53"/>
      <c r="U10" s="53"/>
      <c r="V10" s="53"/>
      <c r="W10" s="53"/>
      <c r="X10" s="54"/>
      <c r="Y10" s="53"/>
      <c r="Z10" s="54"/>
      <c r="AA10" s="54"/>
      <c r="AB10" s="54"/>
      <c r="AC10" s="53"/>
      <c r="AD10" s="53"/>
      <c r="AE10" s="53"/>
      <c r="AF10" s="55"/>
      <c r="AG10" s="3">
        <f t="shared" si="0"/>
        <v>0</v>
      </c>
      <c r="AH10" s="3">
        <f t="shared" si="1"/>
        <v>0</v>
      </c>
      <c r="AI10" s="3">
        <f t="shared" si="2"/>
        <v>0</v>
      </c>
      <c r="AJ10" s="3">
        <f t="shared" si="3"/>
        <v>0</v>
      </c>
      <c r="AK10" s="3">
        <f t="shared" si="4"/>
        <v>0</v>
      </c>
      <c r="AL10" s="3">
        <f t="shared" si="5"/>
        <v>0</v>
      </c>
    </row>
    <row r="11" spans="1:38" x14ac:dyDescent="0.25">
      <c r="A11" s="3" t="s">
        <v>9</v>
      </c>
      <c r="B11" s="54"/>
      <c r="C11" s="54"/>
      <c r="D11" s="53"/>
      <c r="E11" s="54"/>
      <c r="F11" s="53"/>
      <c r="G11" s="53"/>
      <c r="H11" s="53"/>
      <c r="I11" s="54"/>
      <c r="J11" s="54"/>
      <c r="K11" s="53"/>
      <c r="L11" s="53"/>
      <c r="M11" s="53"/>
      <c r="N11" s="53"/>
      <c r="O11" s="53"/>
      <c r="P11" s="54"/>
      <c r="Q11" s="54"/>
      <c r="R11" s="53"/>
      <c r="S11" s="53"/>
      <c r="T11" s="53"/>
      <c r="U11" s="53"/>
      <c r="V11" s="53"/>
      <c r="W11" s="54"/>
      <c r="X11" s="54"/>
      <c r="Y11" s="53"/>
      <c r="Z11" s="54"/>
      <c r="AA11" s="53"/>
      <c r="AB11" s="53"/>
      <c r="AC11" s="53"/>
      <c r="AD11" s="54"/>
      <c r="AE11" s="54"/>
      <c r="AF11" s="54"/>
      <c r="AG11" s="3">
        <f t="shared" si="0"/>
        <v>0</v>
      </c>
      <c r="AH11" s="3">
        <f t="shared" si="1"/>
        <v>0</v>
      </c>
      <c r="AI11" s="3">
        <f t="shared" si="2"/>
        <v>0</v>
      </c>
      <c r="AJ11" s="3">
        <f t="shared" si="3"/>
        <v>0</v>
      </c>
      <c r="AK11" s="3">
        <f t="shared" si="4"/>
        <v>0</v>
      </c>
      <c r="AL11" s="3">
        <f t="shared" si="5"/>
        <v>0</v>
      </c>
    </row>
    <row r="12" spans="1:38" x14ac:dyDescent="0.25">
      <c r="A12" s="3" t="s">
        <v>10</v>
      </c>
      <c r="B12" s="53"/>
      <c r="C12" s="53"/>
      <c r="D12" s="53"/>
      <c r="E12" s="53"/>
      <c r="F12" s="54"/>
      <c r="G12" s="54"/>
      <c r="H12" s="53"/>
      <c r="I12" s="53"/>
      <c r="J12" s="53"/>
      <c r="K12" s="53"/>
      <c r="L12" s="53"/>
      <c r="M12" s="54"/>
      <c r="N12" s="54"/>
      <c r="O12" s="53"/>
      <c r="P12" s="53"/>
      <c r="Q12" s="53"/>
      <c r="R12" s="53"/>
      <c r="S12" s="53"/>
      <c r="T12" s="54"/>
      <c r="U12" s="54"/>
      <c r="V12" s="53"/>
      <c r="W12" s="53"/>
      <c r="X12" s="53"/>
      <c r="Y12" s="53"/>
      <c r="Z12" s="53"/>
      <c r="AA12" s="54"/>
      <c r="AB12" s="54"/>
      <c r="AC12" s="53"/>
      <c r="AD12" s="54"/>
      <c r="AE12" s="53"/>
      <c r="AF12" s="55"/>
      <c r="AG12" s="3">
        <f t="shared" si="0"/>
        <v>0</v>
      </c>
      <c r="AH12" s="3">
        <f t="shared" si="1"/>
        <v>0</v>
      </c>
      <c r="AI12" s="3">
        <f t="shared" si="2"/>
        <v>0</v>
      </c>
      <c r="AJ12" s="3">
        <f t="shared" si="3"/>
        <v>0</v>
      </c>
      <c r="AK12" s="3">
        <f t="shared" si="4"/>
        <v>0</v>
      </c>
      <c r="AL12" s="3">
        <f t="shared" si="5"/>
        <v>0</v>
      </c>
    </row>
    <row r="13" spans="1:38" x14ac:dyDescent="0.25">
      <c r="A13" s="3" t="s">
        <v>11</v>
      </c>
      <c r="B13" s="53"/>
      <c r="C13" s="53"/>
      <c r="D13" s="54"/>
      <c r="E13" s="54"/>
      <c r="F13" s="53"/>
      <c r="G13" s="53"/>
      <c r="H13" s="53"/>
      <c r="I13" s="53"/>
      <c r="J13" s="53"/>
      <c r="K13" s="54"/>
      <c r="L13" s="54"/>
      <c r="M13" s="53"/>
      <c r="N13" s="53"/>
      <c r="O13" s="53"/>
      <c r="P13" s="53"/>
      <c r="Q13" s="54"/>
      <c r="R13" s="53"/>
      <c r="S13" s="54"/>
      <c r="T13" s="54"/>
      <c r="U13" s="54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3">
        <f t="shared" si="0"/>
        <v>0</v>
      </c>
      <c r="AH13" s="3">
        <f t="shared" si="1"/>
        <v>0</v>
      </c>
      <c r="AI13" s="3">
        <f t="shared" si="2"/>
        <v>0</v>
      </c>
      <c r="AJ13" s="3">
        <f t="shared" si="3"/>
        <v>0</v>
      </c>
      <c r="AK13" s="3">
        <f t="shared" si="4"/>
        <v>0</v>
      </c>
      <c r="AL13" s="3">
        <f t="shared" si="5"/>
        <v>0</v>
      </c>
    </row>
    <row r="14" spans="1:38" x14ac:dyDescent="0.25">
      <c r="M14" s="15"/>
      <c r="AG14" s="112"/>
      <c r="AH14" s="113"/>
      <c r="AI14" s="113"/>
      <c r="AJ14" s="112"/>
      <c r="AK14" s="112"/>
      <c r="AL14" s="112"/>
    </row>
    <row r="15" spans="1:38" x14ac:dyDescent="0.25">
      <c r="M15" s="15"/>
      <c r="S15" s="31"/>
      <c r="T15" s="31"/>
      <c r="U15" s="31"/>
      <c r="V15" s="31"/>
      <c r="AG15" s="3">
        <f t="shared" ref="AG15:AL15" si="6">SUM(AG2:AG13)</f>
        <v>0</v>
      </c>
      <c r="AH15" s="3">
        <f t="shared" si="6"/>
        <v>0</v>
      </c>
      <c r="AI15" s="3">
        <f t="shared" si="6"/>
        <v>0</v>
      </c>
      <c r="AJ15" s="3">
        <f t="shared" si="6"/>
        <v>0</v>
      </c>
      <c r="AK15" s="3">
        <f t="shared" si="6"/>
        <v>0</v>
      </c>
      <c r="AL15" s="3">
        <f t="shared" si="6"/>
        <v>0</v>
      </c>
    </row>
    <row r="16" spans="1:38" x14ac:dyDescent="0.25">
      <c r="P16" s="15"/>
      <c r="Q16" s="15"/>
      <c r="S16" s="31"/>
      <c r="T16" s="31"/>
      <c r="U16" s="31"/>
      <c r="V16" s="31"/>
      <c r="AG16" s="3">
        <f>+AG14-AG15</f>
        <v>0</v>
      </c>
      <c r="AH16" s="3">
        <f>SUM(AH2:AH13)</f>
        <v>0</v>
      </c>
      <c r="AI16" s="3">
        <f>SUM(AI2:AI13)</f>
        <v>0</v>
      </c>
      <c r="AJ16" s="3">
        <f>SUM(AJ2:AJ13)</f>
        <v>0</v>
      </c>
      <c r="AK16" s="8">
        <f>+AK14-AK15</f>
        <v>0</v>
      </c>
      <c r="AL16" s="6">
        <f>+AL14-AL15</f>
        <v>0</v>
      </c>
    </row>
    <row r="17" spans="1:36" x14ac:dyDescent="0.25">
      <c r="S17" s="31"/>
      <c r="T17"/>
      <c r="U17" s="31"/>
      <c r="V17" s="31"/>
    </row>
    <row r="18" spans="1:36" x14ac:dyDescent="0.25">
      <c r="A18" s="15"/>
      <c r="B18" s="40"/>
      <c r="C18" s="1" t="s">
        <v>21</v>
      </c>
      <c r="L18" s="15"/>
      <c r="S18" s="31"/>
      <c r="T18" s="31"/>
      <c r="U18" s="31"/>
      <c r="V18" s="31"/>
      <c r="W18" s="15"/>
      <c r="AI18" s="7"/>
      <c r="AJ18" s="7"/>
    </row>
    <row r="19" spans="1:36" x14ac:dyDescent="0.25">
      <c r="B19" s="47"/>
      <c r="C19" s="1" t="s">
        <v>22</v>
      </c>
      <c r="S19" s="31"/>
      <c r="T19" s="31"/>
      <c r="U19" s="31"/>
      <c r="V19" s="31"/>
    </row>
    <row r="20" spans="1:36" x14ac:dyDescent="0.25">
      <c r="B20" s="41"/>
      <c r="C20" s="1" t="s">
        <v>67</v>
      </c>
    </row>
  </sheetData>
  <sheetProtection sheet="1" objects="1" scenarios="1" selectLockedCells="1"/>
  <phoneticPr fontId="0" type="noConversion"/>
  <conditionalFormatting sqref="B2:AF13">
    <cfRule type="expression" dxfId="607" priority="7">
      <formula>DATE($A$1,ROW()-1,COLUMN()-1)=Rosenmontag</formula>
    </cfRule>
    <cfRule type="expression" dxfId="606" priority="8">
      <formula>DATE($A$1,ROW()-1,COLUMN()-1)=Heiligabend</formula>
    </cfRule>
    <cfRule type="expression" dxfId="605" priority="9">
      <formula>DATE($A$1,ROW()-1,COLUMN()-1)=Silvester</formula>
    </cfRule>
    <cfRule type="expression" dxfId="604" priority="10">
      <formula>DATE($A$1,ROW()-1,COLUMN()-1)=Mai</formula>
    </cfRule>
    <cfRule type="expression" dxfId="603" priority="12">
      <formula>DATE($A$1,ROW()-1,COLUMN()-1)=zweiter</formula>
    </cfRule>
    <cfRule type="expression" dxfId="602" priority="13">
      <formula>DATE($A$1,ROW()-1,COLUMN()-1)=erster</formula>
    </cfRule>
    <cfRule type="expression" dxfId="601" priority="14">
      <formula>WEEKDAY(DATE($A$1,ROW()-1,COLUMN()-1),2)=7</formula>
    </cfRule>
    <cfRule type="expression" dxfId="600" priority="15">
      <formula>VLOOKUP(DATE($A$1,ROW()-1,COLUMN()-1),Feiertage,1,0)</formula>
    </cfRule>
    <cfRule type="expression" dxfId="599" priority="16">
      <formula>DATE($A$1,ROW()-1,COLUMN()-1)=Tag</formula>
    </cfRule>
    <cfRule type="expression" dxfId="598" priority="17">
      <formula>DATE($A$1,ROW()-1,COLUMN()-1)=Allerheiligen</formula>
    </cfRule>
    <cfRule type="expression" dxfId="597" priority="18">
      <formula>WEEKDAY(DATE($A$1,ROW()-1,COLUMN()-1),2)=6</formula>
    </cfRule>
  </conditionalFormatting>
  <conditionalFormatting sqref="AD3">
    <cfRule type="expression" dxfId="596" priority="2">
      <formula>DATE($A$1,3,0)&lt;&gt;DATE($A$1,2,29)</formula>
    </cfRule>
  </conditionalFormatting>
  <conditionalFormatting sqref="AE3:AF3">
    <cfRule type="expression" dxfId="595" priority="1">
      <formula>DATE($A$1,ROW()-1,COLUMN()-1)</formula>
    </cfRule>
  </conditionalFormatting>
  <conditionalFormatting sqref="AF12">
    <cfRule type="expression" dxfId="594" priority="6">
      <formula>DATE($A$1,ROW()-1,COLUMN()-1)</formula>
    </cfRule>
  </conditionalFormatting>
  <conditionalFormatting sqref="AF10">
    <cfRule type="expression" dxfId="593" priority="5">
      <formula>DATE($A$1,ROW()-1,COLUMN()-1)</formula>
    </cfRule>
  </conditionalFormatting>
  <conditionalFormatting sqref="AF7">
    <cfRule type="expression" dxfId="592" priority="4">
      <formula>DATE($A$1,ROW()-1,COLUMN()-1)</formula>
    </cfRule>
  </conditionalFormatting>
  <conditionalFormatting sqref="B2">
    <cfRule type="expression" dxfId="591" priority="11">
      <formula>Neujahr</formula>
    </cfRule>
  </conditionalFormatting>
  <conditionalFormatting sqref="AF5">
    <cfRule type="expression" dxfId="590" priority="3">
      <formula>DATE($A$1,ROW()-1,COLUMN()-1)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landscape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4" name="Spinner 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8" r:id="rId5" name="Spinner 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9" r:id="rId6" name="Spinner 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0" r:id="rId7" name="Spinner 4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1" r:id="rId8" name="Spinner 5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2" r:id="rId9" name="Spinner 6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3" r:id="rId10" name="Spinner 7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zoomScaleNormal="100" workbookViewId="0">
      <selection activeCell="B12" sqref="B12"/>
    </sheetView>
  </sheetViews>
  <sheetFormatPr baseColWidth="10" defaultRowHeight="15" x14ac:dyDescent="0.25"/>
  <cols>
    <col min="1" max="1" width="11.42578125" style="1"/>
    <col min="2" max="32" width="3.7109375" style="1" customWidth="1"/>
    <col min="33" max="37" width="10" style="1" customWidth="1"/>
    <col min="38" max="38" width="10" style="2" customWidth="1"/>
    <col min="39" max="16384" width="11.42578125" style="1"/>
  </cols>
  <sheetData>
    <row r="1" spans="1:38" ht="56.25" customHeight="1" x14ac:dyDescent="0.25">
      <c r="A1" s="9">
        <f>Jahr</f>
        <v>2020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94" t="s">
        <v>16</v>
      </c>
      <c r="AH1" s="94" t="s">
        <v>15</v>
      </c>
      <c r="AI1" s="94" t="s">
        <v>19</v>
      </c>
      <c r="AJ1" s="94" t="s">
        <v>20</v>
      </c>
      <c r="AK1" s="94" t="s">
        <v>17</v>
      </c>
      <c r="AL1" s="94" t="s">
        <v>18</v>
      </c>
    </row>
    <row r="2" spans="1:38" x14ac:dyDescent="0.25">
      <c r="A2" s="3" t="s">
        <v>0</v>
      </c>
      <c r="B2" s="52"/>
      <c r="C2" s="53"/>
      <c r="D2" s="53"/>
      <c r="E2" s="54"/>
      <c r="F2" s="53"/>
      <c r="G2" s="53"/>
      <c r="H2" s="54"/>
      <c r="I2" s="54"/>
      <c r="J2" s="53"/>
      <c r="K2" s="53"/>
      <c r="L2" s="53"/>
      <c r="M2" s="53"/>
      <c r="N2" s="53"/>
      <c r="O2" s="54"/>
      <c r="P2" s="54"/>
      <c r="Q2" s="53"/>
      <c r="R2" s="53"/>
      <c r="S2" s="53"/>
      <c r="T2" s="53"/>
      <c r="U2" s="53"/>
      <c r="V2" s="54"/>
      <c r="W2" s="54"/>
      <c r="X2" s="54"/>
      <c r="Y2" s="53"/>
      <c r="Z2" s="53"/>
      <c r="AA2" s="53"/>
      <c r="AB2" s="53"/>
      <c r="AC2" s="53"/>
      <c r="AD2" s="54"/>
      <c r="AE2" s="53"/>
      <c r="AF2" s="53"/>
      <c r="AG2" s="3">
        <f>COUNTIF($B2:$AF2,"U")</f>
        <v>0</v>
      </c>
      <c r="AH2" s="3">
        <f>COUNTIF($B2:$AF2,"K")</f>
        <v>0</v>
      </c>
      <c r="AI2" s="3">
        <f>COUNTIF($B2:$AF2,"SU")</f>
        <v>0</v>
      </c>
      <c r="AJ2" s="3">
        <f>COUNTIF($B2:$AF2,"AB")</f>
        <v>0</v>
      </c>
      <c r="AK2" s="3">
        <f>COUNTIF($B2:$AF2,"WB")</f>
        <v>0</v>
      </c>
      <c r="AL2" s="3">
        <f>COUNTIF($B2:$AF2,"E")</f>
        <v>0</v>
      </c>
    </row>
    <row r="3" spans="1:38" x14ac:dyDescent="0.25">
      <c r="A3" s="3" t="s">
        <v>1</v>
      </c>
      <c r="B3" s="54"/>
      <c r="C3" s="53"/>
      <c r="D3" s="53"/>
      <c r="E3" s="54"/>
      <c r="F3" s="54"/>
      <c r="G3" s="54"/>
      <c r="H3" s="53"/>
      <c r="I3" s="53"/>
      <c r="J3" s="53"/>
      <c r="K3" s="53"/>
      <c r="L3" s="53"/>
      <c r="M3" s="54"/>
      <c r="N3" s="53"/>
      <c r="O3" s="53"/>
      <c r="P3" s="53"/>
      <c r="Q3" s="53"/>
      <c r="R3" s="53"/>
      <c r="S3" s="54"/>
      <c r="T3" s="54"/>
      <c r="U3" s="54"/>
      <c r="V3" s="53"/>
      <c r="W3" s="53"/>
      <c r="X3" s="53"/>
      <c r="Y3" s="53"/>
      <c r="Z3" s="54"/>
      <c r="AA3" s="54"/>
      <c r="AB3" s="54"/>
      <c r="AC3" s="54"/>
      <c r="AD3" s="53"/>
      <c r="AE3" s="55"/>
      <c r="AF3" s="55"/>
      <c r="AG3" s="3">
        <f t="shared" ref="AG3:AG13" si="0">COUNTIF($B3:$AF3,"U")</f>
        <v>0</v>
      </c>
      <c r="AH3" s="3">
        <f t="shared" ref="AH3:AH13" si="1">COUNTIF($B3:$AF3,"K")</f>
        <v>0</v>
      </c>
      <c r="AI3" s="3">
        <f t="shared" ref="AI3:AI13" si="2">COUNTIF($B3:$AF3,"SU")</f>
        <v>0</v>
      </c>
      <c r="AJ3" s="3">
        <f t="shared" ref="AJ3:AJ13" si="3">COUNTIF($B3:$AF3,"AB")</f>
        <v>0</v>
      </c>
      <c r="AK3" s="3">
        <f t="shared" ref="AK3:AK13" si="4">COUNTIF($B3:$AF3,"WB")</f>
        <v>0</v>
      </c>
      <c r="AL3" s="3">
        <f t="shared" ref="AL3:AL13" si="5">COUNTIF($B3:$AF3,"E")</f>
        <v>0</v>
      </c>
    </row>
    <row r="4" spans="1:38" x14ac:dyDescent="0.25">
      <c r="A4" s="3" t="s">
        <v>2</v>
      </c>
      <c r="B4" s="54"/>
      <c r="C4" s="53"/>
      <c r="D4" s="53"/>
      <c r="E4" s="53"/>
      <c r="F4" s="54"/>
      <c r="G4" s="54"/>
      <c r="H4" s="53"/>
      <c r="I4" s="53"/>
      <c r="J4" s="53"/>
      <c r="K4" s="53"/>
      <c r="L4" s="53"/>
      <c r="M4" s="54"/>
      <c r="N4" s="54"/>
      <c r="O4" s="53"/>
      <c r="P4" s="53"/>
      <c r="Q4" s="53"/>
      <c r="R4" s="53"/>
      <c r="S4" s="53"/>
      <c r="T4" s="54"/>
      <c r="U4" s="54"/>
      <c r="V4" s="53"/>
      <c r="W4" s="54"/>
      <c r="X4" s="53"/>
      <c r="Y4" s="53"/>
      <c r="Z4" s="54"/>
      <c r="AA4" s="54"/>
      <c r="AB4" s="53"/>
      <c r="AC4" s="54"/>
      <c r="AD4" s="54"/>
      <c r="AE4" s="53"/>
      <c r="AF4" s="53"/>
      <c r="AG4" s="3">
        <f t="shared" si="0"/>
        <v>0</v>
      </c>
      <c r="AH4" s="3">
        <f t="shared" si="1"/>
        <v>0</v>
      </c>
      <c r="AI4" s="3">
        <f t="shared" si="2"/>
        <v>0</v>
      </c>
      <c r="AJ4" s="3">
        <f t="shared" si="3"/>
        <v>0</v>
      </c>
      <c r="AK4" s="3">
        <f t="shared" si="4"/>
        <v>0</v>
      </c>
      <c r="AL4" s="3">
        <f t="shared" si="5"/>
        <v>0</v>
      </c>
    </row>
    <row r="5" spans="1:38" x14ac:dyDescent="0.25">
      <c r="A5" s="3" t="s">
        <v>3</v>
      </c>
      <c r="B5" s="53"/>
      <c r="C5" s="53"/>
      <c r="D5" s="54"/>
      <c r="E5" s="54"/>
      <c r="F5" s="53"/>
      <c r="G5" s="53"/>
      <c r="H5" s="53"/>
      <c r="I5" s="53"/>
      <c r="J5" s="54"/>
      <c r="K5" s="54"/>
      <c r="L5" s="53"/>
      <c r="M5" s="54"/>
      <c r="N5" s="53"/>
      <c r="O5" s="53"/>
      <c r="P5" s="54"/>
      <c r="Q5" s="54"/>
      <c r="R5" s="54"/>
      <c r="S5" s="53"/>
      <c r="T5" s="53"/>
      <c r="U5" s="53"/>
      <c r="V5" s="53"/>
      <c r="W5" s="53"/>
      <c r="X5" s="54"/>
      <c r="Y5" s="54"/>
      <c r="Z5" s="54"/>
      <c r="AA5" s="53"/>
      <c r="AB5" s="53"/>
      <c r="AC5" s="53"/>
      <c r="AD5" s="53"/>
      <c r="AE5" s="54"/>
      <c r="AF5" s="55"/>
      <c r="AG5" s="3">
        <f t="shared" si="0"/>
        <v>0</v>
      </c>
      <c r="AH5" s="3">
        <f t="shared" si="1"/>
        <v>0</v>
      </c>
      <c r="AI5" s="3">
        <f t="shared" si="2"/>
        <v>0</v>
      </c>
      <c r="AJ5" s="3">
        <f t="shared" si="3"/>
        <v>0</v>
      </c>
      <c r="AK5" s="3">
        <f t="shared" si="4"/>
        <v>0</v>
      </c>
      <c r="AL5" s="3">
        <f t="shared" si="5"/>
        <v>0</v>
      </c>
    </row>
    <row r="6" spans="1:38" x14ac:dyDescent="0.25">
      <c r="A6" s="3" t="s">
        <v>4</v>
      </c>
      <c r="B6" s="53"/>
      <c r="C6" s="54"/>
      <c r="D6" s="54"/>
      <c r="E6" s="53"/>
      <c r="F6" s="53"/>
      <c r="G6" s="53"/>
      <c r="H6" s="54"/>
      <c r="I6" s="54"/>
      <c r="J6" s="53"/>
      <c r="K6" s="53"/>
      <c r="L6" s="53"/>
      <c r="M6" s="53"/>
      <c r="N6" s="53"/>
      <c r="O6" s="54"/>
      <c r="P6" s="54"/>
      <c r="Q6" s="53"/>
      <c r="R6" s="53"/>
      <c r="S6" s="53"/>
      <c r="T6" s="53"/>
      <c r="U6" s="53"/>
      <c r="V6" s="54"/>
      <c r="W6" s="54"/>
      <c r="X6" s="54"/>
      <c r="Y6" s="53"/>
      <c r="Z6" s="53"/>
      <c r="AA6" s="53"/>
      <c r="AB6" s="53"/>
      <c r="AC6" s="54"/>
      <c r="AD6" s="54"/>
      <c r="AE6" s="53"/>
      <c r="AF6" s="53"/>
      <c r="AG6" s="3">
        <f t="shared" si="0"/>
        <v>0</v>
      </c>
      <c r="AH6" s="3">
        <f t="shared" si="1"/>
        <v>0</v>
      </c>
      <c r="AI6" s="3">
        <f t="shared" si="2"/>
        <v>0</v>
      </c>
      <c r="AJ6" s="3">
        <f t="shared" si="3"/>
        <v>0</v>
      </c>
      <c r="AK6" s="3">
        <f t="shared" si="4"/>
        <v>0</v>
      </c>
      <c r="AL6" s="3">
        <f t="shared" si="5"/>
        <v>0</v>
      </c>
    </row>
    <row r="7" spans="1:38" x14ac:dyDescent="0.25">
      <c r="A7" s="3" t="s">
        <v>5</v>
      </c>
      <c r="B7" s="53"/>
      <c r="C7" s="53"/>
      <c r="D7" s="54"/>
      <c r="E7" s="54"/>
      <c r="F7" s="54"/>
      <c r="G7" s="53"/>
      <c r="H7" s="53"/>
      <c r="I7" s="53"/>
      <c r="J7" s="53"/>
      <c r="K7" s="53"/>
      <c r="L7" s="54"/>
      <c r="M7" s="54"/>
      <c r="N7" s="54"/>
      <c r="O7" s="53"/>
      <c r="P7" s="53"/>
      <c r="Q7" s="53"/>
      <c r="R7" s="53"/>
      <c r="S7" s="54"/>
      <c r="T7" s="54"/>
      <c r="U7" s="53"/>
      <c r="V7" s="53"/>
      <c r="W7" s="53"/>
      <c r="X7" s="53"/>
      <c r="Y7" s="54"/>
      <c r="Z7" s="53"/>
      <c r="AA7" s="54"/>
      <c r="AB7" s="54"/>
      <c r="AC7" s="54"/>
      <c r="AD7" s="53"/>
      <c r="AE7" s="53"/>
      <c r="AF7" s="55"/>
      <c r="AG7" s="3">
        <f t="shared" si="0"/>
        <v>0</v>
      </c>
      <c r="AH7" s="3">
        <f t="shared" si="1"/>
        <v>0</v>
      </c>
      <c r="AI7" s="3">
        <f t="shared" si="2"/>
        <v>0</v>
      </c>
      <c r="AJ7" s="3">
        <f t="shared" si="3"/>
        <v>0</v>
      </c>
      <c r="AK7" s="3">
        <f t="shared" si="4"/>
        <v>0</v>
      </c>
      <c r="AL7" s="3">
        <f t="shared" si="5"/>
        <v>0</v>
      </c>
    </row>
    <row r="8" spans="1:38" x14ac:dyDescent="0.25">
      <c r="A8" s="3" t="s">
        <v>6</v>
      </c>
      <c r="B8" s="53"/>
      <c r="C8" s="53"/>
      <c r="D8" s="54"/>
      <c r="E8" s="54"/>
      <c r="F8" s="53"/>
      <c r="G8" s="53"/>
      <c r="H8" s="53"/>
      <c r="I8" s="53"/>
      <c r="J8" s="54"/>
      <c r="K8" s="54"/>
      <c r="L8" s="53"/>
      <c r="M8" s="53"/>
      <c r="N8" s="53"/>
      <c r="O8" s="53"/>
      <c r="P8" s="53"/>
      <c r="Q8" s="54"/>
      <c r="R8" s="54"/>
      <c r="S8" s="53"/>
      <c r="T8" s="53"/>
      <c r="U8" s="53"/>
      <c r="V8" s="53"/>
      <c r="W8" s="53"/>
      <c r="X8" s="54"/>
      <c r="Y8" s="54"/>
      <c r="Z8" s="54"/>
      <c r="AA8" s="53"/>
      <c r="AB8" s="53"/>
      <c r="AC8" s="53"/>
      <c r="AD8" s="53"/>
      <c r="AE8" s="54"/>
      <c r="AF8" s="54"/>
      <c r="AG8" s="3">
        <f t="shared" si="0"/>
        <v>0</v>
      </c>
      <c r="AH8" s="3">
        <f t="shared" si="1"/>
        <v>0</v>
      </c>
      <c r="AI8" s="3">
        <f t="shared" si="2"/>
        <v>0</v>
      </c>
      <c r="AJ8" s="3">
        <f t="shared" si="3"/>
        <v>0</v>
      </c>
      <c r="AK8" s="3">
        <f t="shared" si="4"/>
        <v>0</v>
      </c>
      <c r="AL8" s="3">
        <f t="shared" si="5"/>
        <v>0</v>
      </c>
    </row>
    <row r="9" spans="1:38" x14ac:dyDescent="0.25">
      <c r="A9" s="3" t="s">
        <v>7</v>
      </c>
      <c r="B9" s="54"/>
      <c r="C9" s="54"/>
      <c r="D9" s="53"/>
      <c r="E9" s="53"/>
      <c r="F9" s="53"/>
      <c r="G9" s="54"/>
      <c r="H9" s="54"/>
      <c r="I9" s="53"/>
      <c r="J9" s="53"/>
      <c r="K9" s="53"/>
      <c r="L9" s="53"/>
      <c r="M9" s="53"/>
      <c r="N9" s="54"/>
      <c r="O9" s="54"/>
      <c r="P9" s="53"/>
      <c r="Q9" s="53"/>
      <c r="R9" s="53"/>
      <c r="S9" s="53"/>
      <c r="T9" s="53"/>
      <c r="U9" s="54"/>
      <c r="V9" s="54"/>
      <c r="W9" s="53"/>
      <c r="X9" s="53"/>
      <c r="Y9" s="53"/>
      <c r="Z9" s="53"/>
      <c r="AA9" s="54"/>
      <c r="AB9" s="54"/>
      <c r="AC9" s="53"/>
      <c r="AD9" s="54"/>
      <c r="AE9" s="54"/>
      <c r="AF9" s="53"/>
      <c r="AG9" s="3">
        <f t="shared" si="0"/>
        <v>0</v>
      </c>
      <c r="AH9" s="3">
        <f t="shared" si="1"/>
        <v>0</v>
      </c>
      <c r="AI9" s="3">
        <f t="shared" si="2"/>
        <v>0</v>
      </c>
      <c r="AJ9" s="3">
        <f t="shared" si="3"/>
        <v>0</v>
      </c>
      <c r="AK9" s="3">
        <f t="shared" si="4"/>
        <v>0</v>
      </c>
      <c r="AL9" s="3">
        <f t="shared" si="5"/>
        <v>0</v>
      </c>
    </row>
    <row r="10" spans="1:38" x14ac:dyDescent="0.25">
      <c r="A10" s="3" t="s">
        <v>8</v>
      </c>
      <c r="B10" s="53"/>
      <c r="C10" s="53"/>
      <c r="D10" s="54"/>
      <c r="E10" s="54"/>
      <c r="F10" s="53"/>
      <c r="G10" s="53"/>
      <c r="H10" s="53"/>
      <c r="I10" s="53"/>
      <c r="J10" s="53"/>
      <c r="K10" s="54"/>
      <c r="L10" s="54"/>
      <c r="M10" s="53"/>
      <c r="N10" s="53"/>
      <c r="O10" s="53"/>
      <c r="P10" s="53"/>
      <c r="Q10" s="53"/>
      <c r="R10" s="54"/>
      <c r="S10" s="54"/>
      <c r="T10" s="53"/>
      <c r="U10" s="53"/>
      <c r="V10" s="53"/>
      <c r="W10" s="53"/>
      <c r="X10" s="54"/>
      <c r="Y10" s="53"/>
      <c r="Z10" s="54"/>
      <c r="AA10" s="54"/>
      <c r="AB10" s="54"/>
      <c r="AC10" s="53"/>
      <c r="AD10" s="53"/>
      <c r="AE10" s="53"/>
      <c r="AF10" s="55"/>
      <c r="AG10" s="3">
        <f t="shared" si="0"/>
        <v>0</v>
      </c>
      <c r="AH10" s="3">
        <f t="shared" si="1"/>
        <v>0</v>
      </c>
      <c r="AI10" s="3">
        <f t="shared" si="2"/>
        <v>0</v>
      </c>
      <c r="AJ10" s="3">
        <f t="shared" si="3"/>
        <v>0</v>
      </c>
      <c r="AK10" s="3">
        <f t="shared" si="4"/>
        <v>0</v>
      </c>
      <c r="AL10" s="3">
        <f t="shared" si="5"/>
        <v>0</v>
      </c>
    </row>
    <row r="11" spans="1:38" x14ac:dyDescent="0.25">
      <c r="A11" s="3" t="s">
        <v>9</v>
      </c>
      <c r="B11" s="54"/>
      <c r="C11" s="54"/>
      <c r="D11" s="53"/>
      <c r="E11" s="54"/>
      <c r="F11" s="53"/>
      <c r="G11" s="53"/>
      <c r="H11" s="53"/>
      <c r="I11" s="54"/>
      <c r="J11" s="54"/>
      <c r="K11" s="53"/>
      <c r="L11" s="53"/>
      <c r="M11" s="53"/>
      <c r="N11" s="53"/>
      <c r="O11" s="53"/>
      <c r="P11" s="54"/>
      <c r="Q11" s="54"/>
      <c r="R11" s="53"/>
      <c r="S11" s="53"/>
      <c r="T11" s="53"/>
      <c r="U11" s="53"/>
      <c r="V11" s="53"/>
      <c r="W11" s="54"/>
      <c r="X11" s="54"/>
      <c r="Y11" s="53"/>
      <c r="Z11" s="54"/>
      <c r="AA11" s="53"/>
      <c r="AB11" s="53"/>
      <c r="AC11" s="53"/>
      <c r="AD11" s="54"/>
      <c r="AE11" s="54"/>
      <c r="AF11" s="54"/>
      <c r="AG11" s="3">
        <f t="shared" si="0"/>
        <v>0</v>
      </c>
      <c r="AH11" s="3">
        <f t="shared" si="1"/>
        <v>0</v>
      </c>
      <c r="AI11" s="3">
        <f t="shared" si="2"/>
        <v>0</v>
      </c>
      <c r="AJ11" s="3">
        <f t="shared" si="3"/>
        <v>0</v>
      </c>
      <c r="AK11" s="3">
        <f t="shared" si="4"/>
        <v>0</v>
      </c>
      <c r="AL11" s="3">
        <f t="shared" si="5"/>
        <v>0</v>
      </c>
    </row>
    <row r="12" spans="1:38" x14ac:dyDescent="0.25">
      <c r="A12" s="3" t="s">
        <v>10</v>
      </c>
      <c r="B12" s="53"/>
      <c r="C12" s="53"/>
      <c r="D12" s="53"/>
      <c r="E12" s="53"/>
      <c r="F12" s="54"/>
      <c r="G12" s="54"/>
      <c r="H12" s="53"/>
      <c r="I12" s="53"/>
      <c r="J12" s="53"/>
      <c r="K12" s="53"/>
      <c r="L12" s="53"/>
      <c r="M12" s="54"/>
      <c r="N12" s="54"/>
      <c r="O12" s="53"/>
      <c r="P12" s="53"/>
      <c r="Q12" s="53"/>
      <c r="R12" s="53"/>
      <c r="S12" s="53"/>
      <c r="T12" s="54"/>
      <c r="U12" s="54"/>
      <c r="V12" s="53"/>
      <c r="W12" s="53"/>
      <c r="X12" s="53"/>
      <c r="Y12" s="53"/>
      <c r="Z12" s="53"/>
      <c r="AA12" s="54"/>
      <c r="AB12" s="54"/>
      <c r="AC12" s="53"/>
      <c r="AD12" s="54"/>
      <c r="AE12" s="53"/>
      <c r="AF12" s="55"/>
      <c r="AG12" s="3">
        <f t="shared" si="0"/>
        <v>0</v>
      </c>
      <c r="AH12" s="3">
        <f t="shared" si="1"/>
        <v>0</v>
      </c>
      <c r="AI12" s="3">
        <f t="shared" si="2"/>
        <v>0</v>
      </c>
      <c r="AJ12" s="3">
        <f t="shared" si="3"/>
        <v>0</v>
      </c>
      <c r="AK12" s="3">
        <f t="shared" si="4"/>
        <v>0</v>
      </c>
      <c r="AL12" s="3">
        <f t="shared" si="5"/>
        <v>0</v>
      </c>
    </row>
    <row r="13" spans="1:38" x14ac:dyDescent="0.25">
      <c r="A13" s="3" t="s">
        <v>11</v>
      </c>
      <c r="B13" s="53"/>
      <c r="C13" s="53"/>
      <c r="D13" s="54"/>
      <c r="E13" s="54"/>
      <c r="F13" s="53"/>
      <c r="G13" s="53"/>
      <c r="H13" s="53"/>
      <c r="I13" s="53"/>
      <c r="J13" s="53"/>
      <c r="K13" s="54"/>
      <c r="L13" s="54"/>
      <c r="M13" s="53"/>
      <c r="N13" s="53"/>
      <c r="O13" s="53"/>
      <c r="P13" s="53"/>
      <c r="Q13" s="54"/>
      <c r="R13" s="53"/>
      <c r="S13" s="54"/>
      <c r="T13" s="54"/>
      <c r="U13" s="54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3">
        <f t="shared" si="0"/>
        <v>0</v>
      </c>
      <c r="AH13" s="3">
        <f t="shared" si="1"/>
        <v>0</v>
      </c>
      <c r="AI13" s="3">
        <f t="shared" si="2"/>
        <v>0</v>
      </c>
      <c r="AJ13" s="3">
        <f t="shared" si="3"/>
        <v>0</v>
      </c>
      <c r="AK13" s="3">
        <f t="shared" si="4"/>
        <v>0</v>
      </c>
      <c r="AL13" s="3">
        <f t="shared" si="5"/>
        <v>0</v>
      </c>
    </row>
    <row r="14" spans="1:38" x14ac:dyDescent="0.25">
      <c r="M14" s="15"/>
      <c r="AG14" s="112"/>
      <c r="AH14" s="113"/>
      <c r="AI14" s="113"/>
      <c r="AJ14" s="112"/>
      <c r="AK14" s="112"/>
      <c r="AL14" s="112"/>
    </row>
    <row r="15" spans="1:38" x14ac:dyDescent="0.25">
      <c r="M15" s="15"/>
      <c r="S15" s="31"/>
      <c r="T15" s="31"/>
      <c r="U15" s="31"/>
      <c r="V15" s="31"/>
      <c r="AG15" s="3">
        <f t="shared" ref="AG15:AL15" si="6">SUM(AG2:AG13)</f>
        <v>0</v>
      </c>
      <c r="AH15" s="3">
        <f t="shared" si="6"/>
        <v>0</v>
      </c>
      <c r="AI15" s="3">
        <f t="shared" si="6"/>
        <v>0</v>
      </c>
      <c r="AJ15" s="3">
        <f t="shared" si="6"/>
        <v>0</v>
      </c>
      <c r="AK15" s="3">
        <f t="shared" si="6"/>
        <v>0</v>
      </c>
      <c r="AL15" s="3">
        <f t="shared" si="6"/>
        <v>0</v>
      </c>
    </row>
    <row r="16" spans="1:38" x14ac:dyDescent="0.25">
      <c r="P16" s="15"/>
      <c r="Q16" s="15"/>
      <c r="S16" s="31"/>
      <c r="T16" s="31"/>
      <c r="U16" s="31"/>
      <c r="V16" s="31"/>
      <c r="AG16" s="3">
        <f>+AG14-AG15</f>
        <v>0</v>
      </c>
      <c r="AH16" s="3">
        <f>SUM(AH2:AH13)</f>
        <v>0</v>
      </c>
      <c r="AI16" s="3">
        <f>SUM(AI2:AI13)</f>
        <v>0</v>
      </c>
      <c r="AJ16" s="3">
        <f>SUM(AJ2:AJ13)</f>
        <v>0</v>
      </c>
      <c r="AK16" s="8">
        <f>+AK14-AK15</f>
        <v>0</v>
      </c>
      <c r="AL16" s="6">
        <f>+AL14-AL15</f>
        <v>0</v>
      </c>
    </row>
    <row r="17" spans="1:36" x14ac:dyDescent="0.25">
      <c r="S17" s="31"/>
      <c r="T17"/>
      <c r="U17" s="31"/>
      <c r="V17" s="31"/>
    </row>
    <row r="18" spans="1:36" x14ac:dyDescent="0.25">
      <c r="A18" s="15"/>
      <c r="B18" s="40"/>
      <c r="C18" s="1" t="s">
        <v>21</v>
      </c>
      <c r="L18" s="15"/>
      <c r="S18" s="31"/>
      <c r="T18" s="31"/>
      <c r="U18" s="31"/>
      <c r="V18" s="31"/>
      <c r="W18" s="15"/>
      <c r="AI18" s="7"/>
      <c r="AJ18" s="7"/>
    </row>
    <row r="19" spans="1:36" x14ac:dyDescent="0.25">
      <c r="B19" s="47"/>
      <c r="C19" s="1" t="s">
        <v>22</v>
      </c>
      <c r="S19" s="31"/>
      <c r="T19" s="31"/>
      <c r="U19" s="31"/>
      <c r="V19" s="31"/>
    </row>
    <row r="20" spans="1:36" x14ac:dyDescent="0.25">
      <c r="B20" s="41"/>
      <c r="C20" s="1" t="s">
        <v>67</v>
      </c>
    </row>
  </sheetData>
  <sheetProtection sheet="1" objects="1" scenarios="1" selectLockedCells="1"/>
  <phoneticPr fontId="0" type="noConversion"/>
  <conditionalFormatting sqref="B2:AF13">
    <cfRule type="expression" dxfId="589" priority="7">
      <formula>DATE($A$1,ROW()-1,COLUMN()-1)=Rosenmontag</formula>
    </cfRule>
    <cfRule type="expression" dxfId="588" priority="8">
      <formula>DATE($A$1,ROW()-1,COLUMN()-1)=Heiligabend</formula>
    </cfRule>
    <cfRule type="expression" dxfId="587" priority="9">
      <formula>DATE($A$1,ROW()-1,COLUMN()-1)=Silvester</formula>
    </cfRule>
    <cfRule type="expression" dxfId="586" priority="10">
      <formula>DATE($A$1,ROW()-1,COLUMN()-1)=Mai</formula>
    </cfRule>
    <cfRule type="expression" dxfId="585" priority="12">
      <formula>DATE($A$1,ROW()-1,COLUMN()-1)=zweiter</formula>
    </cfRule>
    <cfRule type="expression" dxfId="584" priority="13">
      <formula>DATE($A$1,ROW()-1,COLUMN()-1)=erster</formula>
    </cfRule>
    <cfRule type="expression" dxfId="583" priority="14">
      <formula>WEEKDAY(DATE($A$1,ROW()-1,COLUMN()-1),2)=7</formula>
    </cfRule>
    <cfRule type="expression" dxfId="582" priority="15">
      <formula>VLOOKUP(DATE($A$1,ROW()-1,COLUMN()-1),Feiertage,1,0)</formula>
    </cfRule>
    <cfRule type="expression" dxfId="581" priority="16">
      <formula>DATE($A$1,ROW()-1,COLUMN()-1)=Tag</formula>
    </cfRule>
    <cfRule type="expression" dxfId="580" priority="17">
      <formula>DATE($A$1,ROW()-1,COLUMN()-1)=Allerheiligen</formula>
    </cfRule>
    <cfRule type="expression" dxfId="579" priority="18">
      <formula>WEEKDAY(DATE($A$1,ROW()-1,COLUMN()-1),2)=6</formula>
    </cfRule>
  </conditionalFormatting>
  <conditionalFormatting sqref="AD3">
    <cfRule type="expression" dxfId="578" priority="2">
      <formula>DATE($A$1,3,0)&lt;&gt;DATE($A$1,2,29)</formula>
    </cfRule>
  </conditionalFormatting>
  <conditionalFormatting sqref="AE3:AF3">
    <cfRule type="expression" dxfId="577" priority="1">
      <formula>DATE($A$1,ROW()-1,COLUMN()-1)</formula>
    </cfRule>
  </conditionalFormatting>
  <conditionalFormatting sqref="AF12">
    <cfRule type="expression" dxfId="576" priority="6">
      <formula>DATE($A$1,ROW()-1,COLUMN()-1)</formula>
    </cfRule>
  </conditionalFormatting>
  <conditionalFormatting sqref="AF10">
    <cfRule type="expression" dxfId="575" priority="5">
      <formula>DATE($A$1,ROW()-1,COLUMN()-1)</formula>
    </cfRule>
  </conditionalFormatting>
  <conditionalFormatting sqref="AF7">
    <cfRule type="expression" dxfId="574" priority="4">
      <formula>DATE($A$1,ROW()-1,COLUMN()-1)</formula>
    </cfRule>
  </conditionalFormatting>
  <conditionalFormatting sqref="B2">
    <cfRule type="expression" dxfId="573" priority="11">
      <formula>Neujahr</formula>
    </cfRule>
  </conditionalFormatting>
  <conditionalFormatting sqref="AF5">
    <cfRule type="expression" dxfId="572" priority="3">
      <formula>DATE($A$1,ROW()-1,COLUMN()-1)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landscape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Spinner 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Spinner 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Spinner 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6" r:id="rId7" name="Spinner 4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7" r:id="rId8" name="Spinner 5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8" r:id="rId9" name="Spinner 6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9" r:id="rId10" name="Spinner 7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zoomScaleNormal="100" workbookViewId="0">
      <selection activeCell="AG14" sqref="AG14:AL14"/>
    </sheetView>
  </sheetViews>
  <sheetFormatPr baseColWidth="10" defaultRowHeight="15" x14ac:dyDescent="0.25"/>
  <cols>
    <col min="1" max="1" width="11.42578125" style="1"/>
    <col min="2" max="32" width="3.7109375" style="1" customWidth="1"/>
    <col min="33" max="37" width="10" style="1" customWidth="1"/>
    <col min="38" max="38" width="10" style="2" customWidth="1"/>
    <col min="39" max="16384" width="11.42578125" style="1"/>
  </cols>
  <sheetData>
    <row r="1" spans="1:38" ht="56.25" customHeight="1" x14ac:dyDescent="0.25">
      <c r="A1" s="9">
        <f>Jahr</f>
        <v>2020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94" t="s">
        <v>16</v>
      </c>
      <c r="AH1" s="94" t="s">
        <v>15</v>
      </c>
      <c r="AI1" s="94" t="s">
        <v>19</v>
      </c>
      <c r="AJ1" s="94" t="s">
        <v>20</v>
      </c>
      <c r="AK1" s="94" t="s">
        <v>17</v>
      </c>
      <c r="AL1" s="94" t="s">
        <v>18</v>
      </c>
    </row>
    <row r="2" spans="1:38" x14ac:dyDescent="0.25">
      <c r="A2" s="3" t="s">
        <v>0</v>
      </c>
      <c r="B2" s="52"/>
      <c r="C2" s="53"/>
      <c r="D2" s="53"/>
      <c r="E2" s="54"/>
      <c r="F2" s="53"/>
      <c r="G2" s="53"/>
      <c r="H2" s="54"/>
      <c r="I2" s="54"/>
      <c r="J2" s="53"/>
      <c r="K2" s="53"/>
      <c r="L2" s="53"/>
      <c r="M2" s="53"/>
      <c r="N2" s="53"/>
      <c r="O2" s="54"/>
      <c r="P2" s="54"/>
      <c r="Q2" s="53"/>
      <c r="R2" s="53"/>
      <c r="S2" s="53"/>
      <c r="T2" s="53"/>
      <c r="U2" s="53"/>
      <c r="V2" s="54"/>
      <c r="W2" s="54"/>
      <c r="X2" s="54"/>
      <c r="Y2" s="53"/>
      <c r="Z2" s="53"/>
      <c r="AA2" s="53"/>
      <c r="AB2" s="53"/>
      <c r="AC2" s="53"/>
      <c r="AD2" s="54"/>
      <c r="AE2" s="53"/>
      <c r="AF2" s="53"/>
      <c r="AG2" s="3">
        <f>COUNTIF($B2:$AF2,"U")</f>
        <v>0</v>
      </c>
      <c r="AH2" s="3">
        <f>COUNTIF($B2:$AF2,"K")</f>
        <v>0</v>
      </c>
      <c r="AI2" s="3">
        <f>COUNTIF($B2:$AF2,"SU")</f>
        <v>0</v>
      </c>
      <c r="AJ2" s="3">
        <f>COUNTIF($B2:$AF2,"AB")</f>
        <v>0</v>
      </c>
      <c r="AK2" s="3">
        <f>COUNTIF($B2:$AF2,"WB")</f>
        <v>0</v>
      </c>
      <c r="AL2" s="3">
        <f>COUNTIF($B2:$AF2,"E")</f>
        <v>0</v>
      </c>
    </row>
    <row r="3" spans="1:38" x14ac:dyDescent="0.25">
      <c r="A3" s="3" t="s">
        <v>1</v>
      </c>
      <c r="B3" s="54"/>
      <c r="C3" s="53"/>
      <c r="D3" s="53"/>
      <c r="E3" s="54"/>
      <c r="F3" s="54"/>
      <c r="G3" s="54"/>
      <c r="H3" s="53"/>
      <c r="I3" s="53"/>
      <c r="J3" s="53"/>
      <c r="K3" s="53"/>
      <c r="L3" s="53"/>
      <c r="M3" s="54"/>
      <c r="N3" s="53"/>
      <c r="O3" s="53"/>
      <c r="P3" s="53"/>
      <c r="Q3" s="53"/>
      <c r="R3" s="53"/>
      <c r="S3" s="54"/>
      <c r="T3" s="54"/>
      <c r="U3" s="54"/>
      <c r="V3" s="53"/>
      <c r="W3" s="53"/>
      <c r="X3" s="53"/>
      <c r="Y3" s="53"/>
      <c r="Z3" s="54"/>
      <c r="AA3" s="54"/>
      <c r="AB3" s="54"/>
      <c r="AC3" s="54"/>
      <c r="AD3" s="53"/>
      <c r="AE3" s="55"/>
      <c r="AF3" s="55"/>
      <c r="AG3" s="3">
        <f t="shared" ref="AG3:AG13" si="0">COUNTIF($B3:$AF3,"U")</f>
        <v>0</v>
      </c>
      <c r="AH3" s="3">
        <f t="shared" ref="AH3:AH13" si="1">COUNTIF($B3:$AF3,"K")</f>
        <v>0</v>
      </c>
      <c r="AI3" s="3">
        <f t="shared" ref="AI3:AI13" si="2">COUNTIF($B3:$AF3,"SU")</f>
        <v>0</v>
      </c>
      <c r="AJ3" s="3">
        <f t="shared" ref="AJ3:AJ13" si="3">COUNTIF($B3:$AF3,"AB")</f>
        <v>0</v>
      </c>
      <c r="AK3" s="3">
        <f t="shared" ref="AK3:AK13" si="4">COUNTIF($B3:$AF3,"WB")</f>
        <v>0</v>
      </c>
      <c r="AL3" s="3">
        <f t="shared" ref="AL3:AL13" si="5">COUNTIF($B3:$AF3,"E")</f>
        <v>0</v>
      </c>
    </row>
    <row r="4" spans="1:38" x14ac:dyDescent="0.25">
      <c r="A4" s="3" t="s">
        <v>2</v>
      </c>
      <c r="B4" s="54"/>
      <c r="C4" s="53"/>
      <c r="D4" s="53"/>
      <c r="E4" s="53"/>
      <c r="F4" s="54"/>
      <c r="G4" s="54"/>
      <c r="H4" s="53"/>
      <c r="I4" s="53"/>
      <c r="J4" s="53"/>
      <c r="K4" s="53"/>
      <c r="L4" s="53"/>
      <c r="M4" s="54"/>
      <c r="N4" s="54"/>
      <c r="O4" s="53"/>
      <c r="P4" s="53"/>
      <c r="Q4" s="53"/>
      <c r="R4" s="53"/>
      <c r="S4" s="53"/>
      <c r="T4" s="54"/>
      <c r="U4" s="54"/>
      <c r="V4" s="53"/>
      <c r="W4" s="54"/>
      <c r="X4" s="53"/>
      <c r="Y4" s="53"/>
      <c r="Z4" s="54"/>
      <c r="AA4" s="54"/>
      <c r="AB4" s="53"/>
      <c r="AC4" s="54"/>
      <c r="AD4" s="54"/>
      <c r="AE4" s="53"/>
      <c r="AF4" s="53"/>
      <c r="AG4" s="3">
        <f t="shared" si="0"/>
        <v>0</v>
      </c>
      <c r="AH4" s="3">
        <f t="shared" si="1"/>
        <v>0</v>
      </c>
      <c r="AI4" s="3">
        <f t="shared" si="2"/>
        <v>0</v>
      </c>
      <c r="AJ4" s="3">
        <f t="shared" si="3"/>
        <v>0</v>
      </c>
      <c r="AK4" s="3">
        <f t="shared" si="4"/>
        <v>0</v>
      </c>
      <c r="AL4" s="3">
        <f t="shared" si="5"/>
        <v>0</v>
      </c>
    </row>
    <row r="5" spans="1:38" x14ac:dyDescent="0.25">
      <c r="A5" s="3" t="s">
        <v>3</v>
      </c>
      <c r="B5" s="53"/>
      <c r="C5" s="53"/>
      <c r="D5" s="54"/>
      <c r="E5" s="54"/>
      <c r="F5" s="53"/>
      <c r="G5" s="53"/>
      <c r="H5" s="53"/>
      <c r="I5" s="53"/>
      <c r="J5" s="54"/>
      <c r="K5" s="54"/>
      <c r="L5" s="53"/>
      <c r="M5" s="54"/>
      <c r="N5" s="53"/>
      <c r="O5" s="53"/>
      <c r="P5" s="54"/>
      <c r="Q5" s="54"/>
      <c r="R5" s="54"/>
      <c r="S5" s="53"/>
      <c r="T5" s="53"/>
      <c r="U5" s="53"/>
      <c r="V5" s="53"/>
      <c r="W5" s="53"/>
      <c r="X5" s="54"/>
      <c r="Y5" s="54"/>
      <c r="Z5" s="54"/>
      <c r="AA5" s="53"/>
      <c r="AB5" s="53"/>
      <c r="AC5" s="53"/>
      <c r="AD5" s="53"/>
      <c r="AE5" s="54"/>
      <c r="AF5" s="55"/>
      <c r="AG5" s="3">
        <f t="shared" si="0"/>
        <v>0</v>
      </c>
      <c r="AH5" s="3">
        <f t="shared" si="1"/>
        <v>0</v>
      </c>
      <c r="AI5" s="3">
        <f t="shared" si="2"/>
        <v>0</v>
      </c>
      <c r="AJ5" s="3">
        <f t="shared" si="3"/>
        <v>0</v>
      </c>
      <c r="AK5" s="3">
        <f t="shared" si="4"/>
        <v>0</v>
      </c>
      <c r="AL5" s="3">
        <f t="shared" si="5"/>
        <v>0</v>
      </c>
    </row>
    <row r="6" spans="1:38" x14ac:dyDescent="0.25">
      <c r="A6" s="3" t="s">
        <v>4</v>
      </c>
      <c r="B6" s="53"/>
      <c r="C6" s="54"/>
      <c r="D6" s="54"/>
      <c r="E6" s="53"/>
      <c r="F6" s="53"/>
      <c r="G6" s="53"/>
      <c r="H6" s="54"/>
      <c r="I6" s="54"/>
      <c r="J6" s="53"/>
      <c r="K6" s="53"/>
      <c r="L6" s="53"/>
      <c r="M6" s="53"/>
      <c r="N6" s="53"/>
      <c r="O6" s="54"/>
      <c r="P6" s="54"/>
      <c r="Q6" s="53"/>
      <c r="R6" s="53"/>
      <c r="S6" s="53"/>
      <c r="T6" s="53"/>
      <c r="U6" s="53"/>
      <c r="V6" s="54"/>
      <c r="W6" s="54"/>
      <c r="X6" s="54"/>
      <c r="Y6" s="53"/>
      <c r="Z6" s="53"/>
      <c r="AA6" s="53"/>
      <c r="AB6" s="53"/>
      <c r="AC6" s="54"/>
      <c r="AD6" s="54"/>
      <c r="AE6" s="53"/>
      <c r="AF6" s="53"/>
      <c r="AG6" s="3">
        <f t="shared" si="0"/>
        <v>0</v>
      </c>
      <c r="AH6" s="3">
        <f t="shared" si="1"/>
        <v>0</v>
      </c>
      <c r="AI6" s="3">
        <f t="shared" si="2"/>
        <v>0</v>
      </c>
      <c r="AJ6" s="3">
        <f t="shared" si="3"/>
        <v>0</v>
      </c>
      <c r="AK6" s="3">
        <f t="shared" si="4"/>
        <v>0</v>
      </c>
      <c r="AL6" s="3">
        <f t="shared" si="5"/>
        <v>0</v>
      </c>
    </row>
    <row r="7" spans="1:38" x14ac:dyDescent="0.25">
      <c r="A7" s="3" t="s">
        <v>5</v>
      </c>
      <c r="B7" s="53"/>
      <c r="C7" s="53"/>
      <c r="D7" s="54"/>
      <c r="E7" s="54"/>
      <c r="F7" s="54"/>
      <c r="G7" s="53"/>
      <c r="H7" s="53"/>
      <c r="I7" s="53"/>
      <c r="J7" s="53"/>
      <c r="K7" s="53"/>
      <c r="L7" s="54"/>
      <c r="M7" s="54"/>
      <c r="N7" s="54"/>
      <c r="O7" s="53"/>
      <c r="P7" s="53"/>
      <c r="Q7" s="53"/>
      <c r="R7" s="53"/>
      <c r="S7" s="54"/>
      <c r="T7" s="54"/>
      <c r="U7" s="53"/>
      <c r="V7" s="53"/>
      <c r="W7" s="53"/>
      <c r="X7" s="53"/>
      <c r="Y7" s="54"/>
      <c r="Z7" s="53"/>
      <c r="AA7" s="54"/>
      <c r="AB7" s="54"/>
      <c r="AC7" s="54"/>
      <c r="AD7" s="53"/>
      <c r="AE7" s="53"/>
      <c r="AF7" s="55"/>
      <c r="AG7" s="3">
        <f t="shared" si="0"/>
        <v>0</v>
      </c>
      <c r="AH7" s="3">
        <f t="shared" si="1"/>
        <v>0</v>
      </c>
      <c r="AI7" s="3">
        <f t="shared" si="2"/>
        <v>0</v>
      </c>
      <c r="AJ7" s="3">
        <f t="shared" si="3"/>
        <v>0</v>
      </c>
      <c r="AK7" s="3">
        <f t="shared" si="4"/>
        <v>0</v>
      </c>
      <c r="AL7" s="3">
        <f t="shared" si="5"/>
        <v>0</v>
      </c>
    </row>
    <row r="8" spans="1:38" x14ac:dyDescent="0.25">
      <c r="A8" s="3" t="s">
        <v>6</v>
      </c>
      <c r="B8" s="53"/>
      <c r="C8" s="53"/>
      <c r="D8" s="54"/>
      <c r="E8" s="54"/>
      <c r="F8" s="53"/>
      <c r="G8" s="53"/>
      <c r="H8" s="53"/>
      <c r="I8" s="53"/>
      <c r="J8" s="54"/>
      <c r="K8" s="54"/>
      <c r="L8" s="53"/>
      <c r="M8" s="53"/>
      <c r="N8" s="53"/>
      <c r="O8" s="53"/>
      <c r="P8" s="53"/>
      <c r="Q8" s="54"/>
      <c r="R8" s="54"/>
      <c r="S8" s="53"/>
      <c r="T8" s="53"/>
      <c r="U8" s="53"/>
      <c r="V8" s="53"/>
      <c r="W8" s="53"/>
      <c r="X8" s="54"/>
      <c r="Y8" s="54"/>
      <c r="Z8" s="54"/>
      <c r="AA8" s="53"/>
      <c r="AB8" s="53"/>
      <c r="AC8" s="53"/>
      <c r="AD8" s="53"/>
      <c r="AE8" s="54"/>
      <c r="AF8" s="54"/>
      <c r="AG8" s="3">
        <f t="shared" si="0"/>
        <v>0</v>
      </c>
      <c r="AH8" s="3">
        <f t="shared" si="1"/>
        <v>0</v>
      </c>
      <c r="AI8" s="3">
        <f t="shared" si="2"/>
        <v>0</v>
      </c>
      <c r="AJ8" s="3">
        <f t="shared" si="3"/>
        <v>0</v>
      </c>
      <c r="AK8" s="3">
        <f t="shared" si="4"/>
        <v>0</v>
      </c>
      <c r="AL8" s="3">
        <f t="shared" si="5"/>
        <v>0</v>
      </c>
    </row>
    <row r="9" spans="1:38" x14ac:dyDescent="0.25">
      <c r="A9" s="3" t="s">
        <v>7</v>
      </c>
      <c r="B9" s="54"/>
      <c r="C9" s="54"/>
      <c r="D9" s="53"/>
      <c r="E9" s="53"/>
      <c r="F9" s="53"/>
      <c r="G9" s="54"/>
      <c r="H9" s="54"/>
      <c r="I9" s="53"/>
      <c r="J9" s="53"/>
      <c r="K9" s="53"/>
      <c r="L9" s="53"/>
      <c r="M9" s="53"/>
      <c r="N9" s="54"/>
      <c r="O9" s="54"/>
      <c r="P9" s="53"/>
      <c r="Q9" s="53"/>
      <c r="R9" s="53"/>
      <c r="S9" s="53"/>
      <c r="T9" s="53"/>
      <c r="U9" s="54"/>
      <c r="V9" s="54"/>
      <c r="W9" s="53"/>
      <c r="X9" s="53"/>
      <c r="Y9" s="53"/>
      <c r="Z9" s="53"/>
      <c r="AA9" s="54"/>
      <c r="AB9" s="54"/>
      <c r="AC9" s="53"/>
      <c r="AD9" s="54"/>
      <c r="AE9" s="54"/>
      <c r="AF9" s="53"/>
      <c r="AG9" s="3">
        <f t="shared" si="0"/>
        <v>0</v>
      </c>
      <c r="AH9" s="3">
        <f t="shared" si="1"/>
        <v>0</v>
      </c>
      <c r="AI9" s="3">
        <f t="shared" si="2"/>
        <v>0</v>
      </c>
      <c r="AJ9" s="3">
        <f t="shared" si="3"/>
        <v>0</v>
      </c>
      <c r="AK9" s="3">
        <f t="shared" si="4"/>
        <v>0</v>
      </c>
      <c r="AL9" s="3">
        <f t="shared" si="5"/>
        <v>0</v>
      </c>
    </row>
    <row r="10" spans="1:38" x14ac:dyDescent="0.25">
      <c r="A10" s="3" t="s">
        <v>8</v>
      </c>
      <c r="B10" s="53"/>
      <c r="C10" s="53"/>
      <c r="D10" s="54"/>
      <c r="E10" s="54"/>
      <c r="F10" s="53"/>
      <c r="G10" s="53"/>
      <c r="H10" s="53"/>
      <c r="I10" s="53"/>
      <c r="J10" s="53"/>
      <c r="K10" s="54"/>
      <c r="L10" s="54"/>
      <c r="M10" s="53"/>
      <c r="N10" s="53"/>
      <c r="O10" s="53"/>
      <c r="P10" s="53"/>
      <c r="Q10" s="53"/>
      <c r="R10" s="54"/>
      <c r="S10" s="54"/>
      <c r="T10" s="53"/>
      <c r="U10" s="53"/>
      <c r="V10" s="53"/>
      <c r="W10" s="53"/>
      <c r="X10" s="54"/>
      <c r="Y10" s="53"/>
      <c r="Z10" s="54"/>
      <c r="AA10" s="54"/>
      <c r="AB10" s="54"/>
      <c r="AC10" s="53"/>
      <c r="AD10" s="53"/>
      <c r="AE10" s="53"/>
      <c r="AF10" s="55"/>
      <c r="AG10" s="3">
        <f t="shared" si="0"/>
        <v>0</v>
      </c>
      <c r="AH10" s="3">
        <f t="shared" si="1"/>
        <v>0</v>
      </c>
      <c r="AI10" s="3">
        <f t="shared" si="2"/>
        <v>0</v>
      </c>
      <c r="AJ10" s="3">
        <f t="shared" si="3"/>
        <v>0</v>
      </c>
      <c r="AK10" s="3">
        <f t="shared" si="4"/>
        <v>0</v>
      </c>
      <c r="AL10" s="3">
        <f t="shared" si="5"/>
        <v>0</v>
      </c>
    </row>
    <row r="11" spans="1:38" x14ac:dyDescent="0.25">
      <c r="A11" s="3" t="s">
        <v>9</v>
      </c>
      <c r="B11" s="54"/>
      <c r="C11" s="54"/>
      <c r="D11" s="53"/>
      <c r="E11" s="54"/>
      <c r="F11" s="53"/>
      <c r="G11" s="53"/>
      <c r="H11" s="53"/>
      <c r="I11" s="54"/>
      <c r="J11" s="54"/>
      <c r="K11" s="53"/>
      <c r="L11" s="53"/>
      <c r="M11" s="53"/>
      <c r="N11" s="53"/>
      <c r="O11" s="53"/>
      <c r="P11" s="54"/>
      <c r="Q11" s="54"/>
      <c r="R11" s="53"/>
      <c r="S11" s="53"/>
      <c r="T11" s="53"/>
      <c r="U11" s="53"/>
      <c r="V11" s="53"/>
      <c r="W11" s="54"/>
      <c r="X11" s="54"/>
      <c r="Y11" s="53"/>
      <c r="Z11" s="54"/>
      <c r="AA11" s="53"/>
      <c r="AB11" s="53"/>
      <c r="AC11" s="53"/>
      <c r="AD11" s="54"/>
      <c r="AE11" s="54"/>
      <c r="AF11" s="54"/>
      <c r="AG11" s="3">
        <f t="shared" si="0"/>
        <v>0</v>
      </c>
      <c r="AH11" s="3">
        <f t="shared" si="1"/>
        <v>0</v>
      </c>
      <c r="AI11" s="3">
        <f t="shared" si="2"/>
        <v>0</v>
      </c>
      <c r="AJ11" s="3">
        <f t="shared" si="3"/>
        <v>0</v>
      </c>
      <c r="AK11" s="3">
        <f t="shared" si="4"/>
        <v>0</v>
      </c>
      <c r="AL11" s="3">
        <f t="shared" si="5"/>
        <v>0</v>
      </c>
    </row>
    <row r="12" spans="1:38" x14ac:dyDescent="0.25">
      <c r="A12" s="3" t="s">
        <v>10</v>
      </c>
      <c r="B12" s="53"/>
      <c r="C12" s="53"/>
      <c r="D12" s="53"/>
      <c r="E12" s="53"/>
      <c r="F12" s="54"/>
      <c r="G12" s="54"/>
      <c r="H12" s="53"/>
      <c r="I12" s="53"/>
      <c r="J12" s="53"/>
      <c r="K12" s="53"/>
      <c r="L12" s="53"/>
      <c r="M12" s="54"/>
      <c r="N12" s="54"/>
      <c r="O12" s="53"/>
      <c r="P12" s="53"/>
      <c r="Q12" s="53"/>
      <c r="R12" s="53"/>
      <c r="S12" s="53"/>
      <c r="T12" s="54"/>
      <c r="U12" s="54"/>
      <c r="V12" s="53"/>
      <c r="W12" s="53"/>
      <c r="X12" s="53"/>
      <c r="Y12" s="53"/>
      <c r="Z12" s="53"/>
      <c r="AA12" s="54"/>
      <c r="AB12" s="54"/>
      <c r="AC12" s="53"/>
      <c r="AD12" s="54"/>
      <c r="AE12" s="53"/>
      <c r="AF12" s="55"/>
      <c r="AG12" s="3">
        <f t="shared" si="0"/>
        <v>0</v>
      </c>
      <c r="AH12" s="3">
        <f t="shared" si="1"/>
        <v>0</v>
      </c>
      <c r="AI12" s="3">
        <f t="shared" si="2"/>
        <v>0</v>
      </c>
      <c r="AJ12" s="3">
        <f t="shared" si="3"/>
        <v>0</v>
      </c>
      <c r="AK12" s="3">
        <f t="shared" si="4"/>
        <v>0</v>
      </c>
      <c r="AL12" s="3">
        <f t="shared" si="5"/>
        <v>0</v>
      </c>
    </row>
    <row r="13" spans="1:38" x14ac:dyDescent="0.25">
      <c r="A13" s="3" t="s">
        <v>11</v>
      </c>
      <c r="B13" s="53"/>
      <c r="C13" s="53"/>
      <c r="D13" s="54"/>
      <c r="E13" s="54"/>
      <c r="F13" s="53"/>
      <c r="G13" s="53"/>
      <c r="H13" s="53"/>
      <c r="I13" s="53"/>
      <c r="J13" s="53"/>
      <c r="K13" s="54"/>
      <c r="L13" s="54"/>
      <c r="M13" s="53"/>
      <c r="N13" s="53"/>
      <c r="O13" s="53"/>
      <c r="P13" s="53"/>
      <c r="Q13" s="54"/>
      <c r="R13" s="53"/>
      <c r="S13" s="54"/>
      <c r="T13" s="54"/>
      <c r="U13" s="54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3">
        <f t="shared" si="0"/>
        <v>0</v>
      </c>
      <c r="AH13" s="3">
        <f t="shared" si="1"/>
        <v>0</v>
      </c>
      <c r="AI13" s="3">
        <f t="shared" si="2"/>
        <v>0</v>
      </c>
      <c r="AJ13" s="3">
        <f t="shared" si="3"/>
        <v>0</v>
      </c>
      <c r="AK13" s="3">
        <f t="shared" si="4"/>
        <v>0</v>
      </c>
      <c r="AL13" s="3">
        <f t="shared" si="5"/>
        <v>0</v>
      </c>
    </row>
    <row r="14" spans="1:38" x14ac:dyDescent="0.25">
      <c r="M14" s="15"/>
      <c r="AG14" s="112"/>
      <c r="AH14" s="113"/>
      <c r="AI14" s="113"/>
      <c r="AJ14" s="112"/>
      <c r="AK14" s="112"/>
      <c r="AL14" s="112"/>
    </row>
    <row r="15" spans="1:38" x14ac:dyDescent="0.25">
      <c r="M15" s="15"/>
      <c r="S15" s="31"/>
      <c r="T15" s="31"/>
      <c r="U15" s="31"/>
      <c r="V15" s="31"/>
      <c r="AG15" s="3">
        <f t="shared" ref="AG15:AL15" si="6">SUM(AG2:AG13)</f>
        <v>0</v>
      </c>
      <c r="AH15" s="3">
        <f t="shared" si="6"/>
        <v>0</v>
      </c>
      <c r="AI15" s="3">
        <f t="shared" si="6"/>
        <v>0</v>
      </c>
      <c r="AJ15" s="3">
        <f t="shared" si="6"/>
        <v>0</v>
      </c>
      <c r="AK15" s="3">
        <f t="shared" si="6"/>
        <v>0</v>
      </c>
      <c r="AL15" s="3">
        <f t="shared" si="6"/>
        <v>0</v>
      </c>
    </row>
    <row r="16" spans="1:38" x14ac:dyDescent="0.25">
      <c r="P16" s="15"/>
      <c r="Q16" s="15"/>
      <c r="S16" s="31"/>
      <c r="T16" s="31"/>
      <c r="U16" s="31"/>
      <c r="V16" s="31"/>
      <c r="AG16" s="3">
        <f>+AG14-AG15</f>
        <v>0</v>
      </c>
      <c r="AH16" s="3">
        <f>SUM(AH2:AH13)</f>
        <v>0</v>
      </c>
      <c r="AI16" s="3">
        <f>SUM(AI2:AI13)</f>
        <v>0</v>
      </c>
      <c r="AJ16" s="3">
        <f>SUM(AJ2:AJ13)</f>
        <v>0</v>
      </c>
      <c r="AK16" s="8">
        <f>+AK14-AK15</f>
        <v>0</v>
      </c>
      <c r="AL16" s="6">
        <f>+AL14-AL15</f>
        <v>0</v>
      </c>
    </row>
    <row r="17" spans="1:36" x14ac:dyDescent="0.25">
      <c r="S17" s="31"/>
      <c r="T17"/>
      <c r="U17" s="31"/>
      <c r="V17" s="31"/>
    </row>
    <row r="18" spans="1:36" x14ac:dyDescent="0.25">
      <c r="A18" s="15"/>
      <c r="B18" s="40"/>
      <c r="C18" s="1" t="s">
        <v>21</v>
      </c>
      <c r="L18" s="15"/>
      <c r="S18" s="31"/>
      <c r="T18" s="31"/>
      <c r="U18" s="31"/>
      <c r="V18" s="31"/>
      <c r="W18" s="15"/>
      <c r="AI18" s="7"/>
      <c r="AJ18" s="7"/>
    </row>
    <row r="19" spans="1:36" x14ac:dyDescent="0.25">
      <c r="B19" s="47"/>
      <c r="C19" s="1" t="s">
        <v>22</v>
      </c>
      <c r="S19" s="31"/>
      <c r="T19" s="31"/>
      <c r="U19" s="31"/>
      <c r="V19" s="31"/>
    </row>
    <row r="20" spans="1:36" x14ac:dyDescent="0.25">
      <c r="B20" s="41"/>
      <c r="C20" s="1" t="s">
        <v>67</v>
      </c>
    </row>
  </sheetData>
  <sheetProtection sheet="1" objects="1" scenarios="1" selectLockedCells="1"/>
  <phoneticPr fontId="0" type="noConversion"/>
  <conditionalFormatting sqref="B2:AF13">
    <cfRule type="expression" dxfId="571" priority="7">
      <formula>DATE($A$1,ROW()-1,COLUMN()-1)=Rosenmontag</formula>
    </cfRule>
    <cfRule type="expression" dxfId="570" priority="8">
      <formula>DATE($A$1,ROW()-1,COLUMN()-1)=Heiligabend</formula>
    </cfRule>
    <cfRule type="expression" dxfId="569" priority="9">
      <formula>DATE($A$1,ROW()-1,COLUMN()-1)=Silvester</formula>
    </cfRule>
    <cfRule type="expression" dxfId="568" priority="10">
      <formula>DATE($A$1,ROW()-1,COLUMN()-1)=Mai</formula>
    </cfRule>
    <cfRule type="expression" dxfId="567" priority="12">
      <formula>DATE($A$1,ROW()-1,COLUMN()-1)=zweiter</formula>
    </cfRule>
    <cfRule type="expression" dxfId="566" priority="13">
      <formula>DATE($A$1,ROW()-1,COLUMN()-1)=erster</formula>
    </cfRule>
    <cfRule type="expression" dxfId="565" priority="14">
      <formula>WEEKDAY(DATE($A$1,ROW()-1,COLUMN()-1),2)=7</formula>
    </cfRule>
    <cfRule type="expression" dxfId="564" priority="15">
      <formula>VLOOKUP(DATE($A$1,ROW()-1,COLUMN()-1),Feiertage,1,0)</formula>
    </cfRule>
    <cfRule type="expression" dxfId="563" priority="16">
      <formula>DATE($A$1,ROW()-1,COLUMN()-1)=Tag</formula>
    </cfRule>
    <cfRule type="expression" dxfId="562" priority="17">
      <formula>DATE($A$1,ROW()-1,COLUMN()-1)=Allerheiligen</formula>
    </cfRule>
    <cfRule type="expression" dxfId="561" priority="18">
      <formula>WEEKDAY(DATE($A$1,ROW()-1,COLUMN()-1),2)=6</formula>
    </cfRule>
  </conditionalFormatting>
  <conditionalFormatting sqref="AD3">
    <cfRule type="expression" dxfId="560" priority="2">
      <formula>DATE($A$1,3,0)&lt;&gt;DATE($A$1,2,29)</formula>
    </cfRule>
  </conditionalFormatting>
  <conditionalFormatting sqref="AE3:AF3">
    <cfRule type="expression" dxfId="559" priority="1">
      <formula>DATE($A$1,ROW()-1,COLUMN()-1)</formula>
    </cfRule>
  </conditionalFormatting>
  <conditionalFormatting sqref="AF12">
    <cfRule type="expression" dxfId="558" priority="6">
      <formula>DATE($A$1,ROW()-1,COLUMN()-1)</formula>
    </cfRule>
  </conditionalFormatting>
  <conditionalFormatting sqref="AF10">
    <cfRule type="expression" dxfId="557" priority="5">
      <formula>DATE($A$1,ROW()-1,COLUMN()-1)</formula>
    </cfRule>
  </conditionalFormatting>
  <conditionalFormatting sqref="AF7">
    <cfRule type="expression" dxfId="556" priority="4">
      <formula>DATE($A$1,ROW()-1,COLUMN()-1)</formula>
    </cfRule>
  </conditionalFormatting>
  <conditionalFormatting sqref="B2">
    <cfRule type="expression" dxfId="555" priority="11">
      <formula>Neujahr</formula>
    </cfRule>
  </conditionalFormatting>
  <conditionalFormatting sqref="AF5">
    <cfRule type="expression" dxfId="554" priority="3">
      <formula>DATE($A$1,ROW()-1,COLUMN()-1)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landscape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Spinner 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5" name="Spinner 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1" r:id="rId6" name="Spinner 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2" r:id="rId7" name="Spinner 4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3" r:id="rId8" name="Spinner 5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4" r:id="rId9" name="Spinner 6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5" r:id="rId10" name="Spinner 7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zoomScaleNormal="100" workbookViewId="0">
      <selection activeCell="AG14" sqref="AG14:AL14"/>
    </sheetView>
  </sheetViews>
  <sheetFormatPr baseColWidth="10" defaultRowHeight="15" x14ac:dyDescent="0.25"/>
  <cols>
    <col min="1" max="1" width="11.42578125" style="1"/>
    <col min="2" max="32" width="3.7109375" style="1" customWidth="1"/>
    <col min="33" max="37" width="10" style="1" customWidth="1"/>
    <col min="38" max="38" width="10" style="2" customWidth="1"/>
    <col min="39" max="16384" width="11.42578125" style="1"/>
  </cols>
  <sheetData>
    <row r="1" spans="1:38" ht="56.25" customHeight="1" x14ac:dyDescent="0.25">
      <c r="A1" s="9">
        <f>Jahr</f>
        <v>2020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94" t="s">
        <v>16</v>
      </c>
      <c r="AH1" s="94" t="s">
        <v>15</v>
      </c>
      <c r="AI1" s="94" t="s">
        <v>19</v>
      </c>
      <c r="AJ1" s="94" t="s">
        <v>20</v>
      </c>
      <c r="AK1" s="94" t="s">
        <v>17</v>
      </c>
      <c r="AL1" s="94" t="s">
        <v>18</v>
      </c>
    </row>
    <row r="2" spans="1:38" x14ac:dyDescent="0.25">
      <c r="A2" s="3" t="s">
        <v>0</v>
      </c>
      <c r="B2" s="52"/>
      <c r="C2" s="53"/>
      <c r="D2" s="53"/>
      <c r="E2" s="54"/>
      <c r="F2" s="53"/>
      <c r="G2" s="53"/>
      <c r="H2" s="54"/>
      <c r="I2" s="54"/>
      <c r="J2" s="53"/>
      <c r="K2" s="53"/>
      <c r="L2" s="53"/>
      <c r="M2" s="53"/>
      <c r="N2" s="53"/>
      <c r="O2" s="54"/>
      <c r="P2" s="54"/>
      <c r="Q2" s="53"/>
      <c r="R2" s="53"/>
      <c r="S2" s="53"/>
      <c r="T2" s="53"/>
      <c r="U2" s="53"/>
      <c r="V2" s="54"/>
      <c r="W2" s="54"/>
      <c r="X2" s="54"/>
      <c r="Y2" s="53"/>
      <c r="Z2" s="53"/>
      <c r="AA2" s="53"/>
      <c r="AB2" s="53"/>
      <c r="AC2" s="53"/>
      <c r="AD2" s="54"/>
      <c r="AE2" s="53"/>
      <c r="AF2" s="53"/>
      <c r="AG2" s="3">
        <f>COUNTIF($B2:$AF2,"U")</f>
        <v>0</v>
      </c>
      <c r="AH2" s="3">
        <f>COUNTIF($B2:$AF2,"K")</f>
        <v>0</v>
      </c>
      <c r="AI2" s="3">
        <f>COUNTIF($B2:$AF2,"SU")</f>
        <v>0</v>
      </c>
      <c r="AJ2" s="3">
        <f>COUNTIF($B2:$AF2,"AB")</f>
        <v>0</v>
      </c>
      <c r="AK2" s="3">
        <f>COUNTIF($B2:$AF2,"WB")</f>
        <v>0</v>
      </c>
      <c r="AL2" s="3">
        <f>COUNTIF($B2:$AF2,"E")</f>
        <v>0</v>
      </c>
    </row>
    <row r="3" spans="1:38" x14ac:dyDescent="0.25">
      <c r="A3" s="3" t="s">
        <v>1</v>
      </c>
      <c r="B3" s="54"/>
      <c r="C3" s="53"/>
      <c r="D3" s="53"/>
      <c r="E3" s="54"/>
      <c r="F3" s="54"/>
      <c r="G3" s="54"/>
      <c r="H3" s="53"/>
      <c r="I3" s="53"/>
      <c r="J3" s="53"/>
      <c r="K3" s="53"/>
      <c r="L3" s="53"/>
      <c r="M3" s="54"/>
      <c r="N3" s="53"/>
      <c r="O3" s="53"/>
      <c r="P3" s="53"/>
      <c r="Q3" s="53"/>
      <c r="R3" s="53"/>
      <c r="S3" s="54"/>
      <c r="T3" s="54"/>
      <c r="U3" s="54"/>
      <c r="V3" s="53"/>
      <c r="W3" s="53"/>
      <c r="X3" s="53"/>
      <c r="Y3" s="53"/>
      <c r="Z3" s="54"/>
      <c r="AA3" s="54"/>
      <c r="AB3" s="54"/>
      <c r="AC3" s="54"/>
      <c r="AD3" s="53"/>
      <c r="AE3" s="55"/>
      <c r="AF3" s="55"/>
      <c r="AG3" s="3">
        <f t="shared" ref="AG3:AG13" si="0">COUNTIF($B3:$AF3,"U")</f>
        <v>0</v>
      </c>
      <c r="AH3" s="3">
        <f t="shared" ref="AH3:AH13" si="1">COUNTIF($B3:$AF3,"K")</f>
        <v>0</v>
      </c>
      <c r="AI3" s="3">
        <f t="shared" ref="AI3:AI13" si="2">COUNTIF($B3:$AF3,"SU")</f>
        <v>0</v>
      </c>
      <c r="AJ3" s="3">
        <f t="shared" ref="AJ3:AJ13" si="3">COUNTIF($B3:$AF3,"AB")</f>
        <v>0</v>
      </c>
      <c r="AK3" s="3">
        <f t="shared" ref="AK3:AK13" si="4">COUNTIF($B3:$AF3,"WB")</f>
        <v>0</v>
      </c>
      <c r="AL3" s="3">
        <f t="shared" ref="AL3:AL13" si="5">COUNTIF($B3:$AF3,"E")</f>
        <v>0</v>
      </c>
    </row>
    <row r="4" spans="1:38" x14ac:dyDescent="0.25">
      <c r="A4" s="3" t="s">
        <v>2</v>
      </c>
      <c r="B4" s="54"/>
      <c r="C4" s="53"/>
      <c r="D4" s="53"/>
      <c r="E4" s="53"/>
      <c r="F4" s="54"/>
      <c r="G4" s="54"/>
      <c r="H4" s="53"/>
      <c r="I4" s="53"/>
      <c r="J4" s="53"/>
      <c r="K4" s="53"/>
      <c r="L4" s="53"/>
      <c r="M4" s="54"/>
      <c r="N4" s="54"/>
      <c r="O4" s="53"/>
      <c r="P4" s="53"/>
      <c r="Q4" s="53"/>
      <c r="R4" s="53"/>
      <c r="S4" s="53"/>
      <c r="T4" s="54"/>
      <c r="U4" s="54"/>
      <c r="V4" s="53"/>
      <c r="W4" s="54"/>
      <c r="X4" s="53"/>
      <c r="Y4" s="53"/>
      <c r="Z4" s="54"/>
      <c r="AA4" s="54"/>
      <c r="AB4" s="53"/>
      <c r="AC4" s="54"/>
      <c r="AD4" s="54"/>
      <c r="AE4" s="53"/>
      <c r="AF4" s="53"/>
      <c r="AG4" s="3">
        <f t="shared" si="0"/>
        <v>0</v>
      </c>
      <c r="AH4" s="3">
        <f t="shared" si="1"/>
        <v>0</v>
      </c>
      <c r="AI4" s="3">
        <f t="shared" si="2"/>
        <v>0</v>
      </c>
      <c r="AJ4" s="3">
        <f t="shared" si="3"/>
        <v>0</v>
      </c>
      <c r="AK4" s="3">
        <f t="shared" si="4"/>
        <v>0</v>
      </c>
      <c r="AL4" s="3">
        <f t="shared" si="5"/>
        <v>0</v>
      </c>
    </row>
    <row r="5" spans="1:38" x14ac:dyDescent="0.25">
      <c r="A5" s="3" t="s">
        <v>3</v>
      </c>
      <c r="B5" s="53"/>
      <c r="C5" s="53"/>
      <c r="D5" s="54"/>
      <c r="E5" s="54"/>
      <c r="F5" s="53"/>
      <c r="G5" s="53"/>
      <c r="H5" s="53"/>
      <c r="I5" s="53"/>
      <c r="J5" s="54"/>
      <c r="K5" s="54"/>
      <c r="L5" s="53"/>
      <c r="M5" s="54"/>
      <c r="N5" s="53"/>
      <c r="O5" s="53"/>
      <c r="P5" s="54"/>
      <c r="Q5" s="54"/>
      <c r="R5" s="54"/>
      <c r="S5" s="53"/>
      <c r="T5" s="53"/>
      <c r="U5" s="53"/>
      <c r="V5" s="53"/>
      <c r="W5" s="53"/>
      <c r="X5" s="54"/>
      <c r="Y5" s="54"/>
      <c r="Z5" s="54"/>
      <c r="AA5" s="53"/>
      <c r="AB5" s="53"/>
      <c r="AC5" s="53"/>
      <c r="AD5" s="53"/>
      <c r="AE5" s="54"/>
      <c r="AF5" s="55"/>
      <c r="AG5" s="3">
        <f t="shared" si="0"/>
        <v>0</v>
      </c>
      <c r="AH5" s="3">
        <f t="shared" si="1"/>
        <v>0</v>
      </c>
      <c r="AI5" s="3">
        <f t="shared" si="2"/>
        <v>0</v>
      </c>
      <c r="AJ5" s="3">
        <f t="shared" si="3"/>
        <v>0</v>
      </c>
      <c r="AK5" s="3">
        <f t="shared" si="4"/>
        <v>0</v>
      </c>
      <c r="AL5" s="3">
        <f t="shared" si="5"/>
        <v>0</v>
      </c>
    </row>
    <row r="6" spans="1:38" x14ac:dyDescent="0.25">
      <c r="A6" s="3" t="s">
        <v>4</v>
      </c>
      <c r="B6" s="53"/>
      <c r="C6" s="54"/>
      <c r="D6" s="54"/>
      <c r="E6" s="53"/>
      <c r="F6" s="53"/>
      <c r="G6" s="53"/>
      <c r="H6" s="54"/>
      <c r="I6" s="54"/>
      <c r="J6" s="53"/>
      <c r="K6" s="53"/>
      <c r="L6" s="53"/>
      <c r="M6" s="53"/>
      <c r="N6" s="53"/>
      <c r="O6" s="54"/>
      <c r="P6" s="54"/>
      <c r="Q6" s="53"/>
      <c r="R6" s="53"/>
      <c r="S6" s="53"/>
      <c r="T6" s="53"/>
      <c r="U6" s="53"/>
      <c r="V6" s="54"/>
      <c r="W6" s="54"/>
      <c r="X6" s="54"/>
      <c r="Y6" s="53"/>
      <c r="Z6" s="53"/>
      <c r="AA6" s="53"/>
      <c r="AB6" s="53"/>
      <c r="AC6" s="54"/>
      <c r="AD6" s="54"/>
      <c r="AE6" s="53"/>
      <c r="AF6" s="53"/>
      <c r="AG6" s="3">
        <f t="shared" si="0"/>
        <v>0</v>
      </c>
      <c r="AH6" s="3">
        <f t="shared" si="1"/>
        <v>0</v>
      </c>
      <c r="AI6" s="3">
        <f t="shared" si="2"/>
        <v>0</v>
      </c>
      <c r="AJ6" s="3">
        <f t="shared" si="3"/>
        <v>0</v>
      </c>
      <c r="AK6" s="3">
        <f t="shared" si="4"/>
        <v>0</v>
      </c>
      <c r="AL6" s="3">
        <f t="shared" si="5"/>
        <v>0</v>
      </c>
    </row>
    <row r="7" spans="1:38" x14ac:dyDescent="0.25">
      <c r="A7" s="3" t="s">
        <v>5</v>
      </c>
      <c r="B7" s="53"/>
      <c r="C7" s="53"/>
      <c r="D7" s="54"/>
      <c r="E7" s="54"/>
      <c r="F7" s="54"/>
      <c r="G7" s="53"/>
      <c r="H7" s="53"/>
      <c r="I7" s="53"/>
      <c r="J7" s="53"/>
      <c r="K7" s="53"/>
      <c r="L7" s="54"/>
      <c r="M7" s="54"/>
      <c r="N7" s="54"/>
      <c r="O7" s="53"/>
      <c r="P7" s="53"/>
      <c r="Q7" s="53"/>
      <c r="R7" s="53"/>
      <c r="S7" s="54"/>
      <c r="T7" s="54"/>
      <c r="U7" s="53"/>
      <c r="V7" s="53"/>
      <c r="W7" s="53"/>
      <c r="X7" s="53"/>
      <c r="Y7" s="54"/>
      <c r="Z7" s="53"/>
      <c r="AA7" s="54"/>
      <c r="AB7" s="54"/>
      <c r="AC7" s="54"/>
      <c r="AD7" s="53"/>
      <c r="AE7" s="53"/>
      <c r="AF7" s="55"/>
      <c r="AG7" s="3">
        <f t="shared" si="0"/>
        <v>0</v>
      </c>
      <c r="AH7" s="3">
        <f t="shared" si="1"/>
        <v>0</v>
      </c>
      <c r="AI7" s="3">
        <f t="shared" si="2"/>
        <v>0</v>
      </c>
      <c r="AJ7" s="3">
        <f t="shared" si="3"/>
        <v>0</v>
      </c>
      <c r="AK7" s="3">
        <f t="shared" si="4"/>
        <v>0</v>
      </c>
      <c r="AL7" s="3">
        <f t="shared" si="5"/>
        <v>0</v>
      </c>
    </row>
    <row r="8" spans="1:38" x14ac:dyDescent="0.25">
      <c r="A8" s="3" t="s">
        <v>6</v>
      </c>
      <c r="B8" s="53"/>
      <c r="C8" s="53"/>
      <c r="D8" s="54"/>
      <c r="E8" s="54"/>
      <c r="F8" s="53"/>
      <c r="G8" s="53"/>
      <c r="H8" s="53"/>
      <c r="I8" s="53"/>
      <c r="J8" s="54"/>
      <c r="K8" s="54"/>
      <c r="L8" s="53"/>
      <c r="M8" s="53"/>
      <c r="N8" s="53"/>
      <c r="O8" s="53"/>
      <c r="P8" s="53"/>
      <c r="Q8" s="54"/>
      <c r="R8" s="54"/>
      <c r="S8" s="53"/>
      <c r="T8" s="53"/>
      <c r="U8" s="53"/>
      <c r="V8" s="53"/>
      <c r="W8" s="53"/>
      <c r="X8" s="54"/>
      <c r="Y8" s="54"/>
      <c r="Z8" s="54"/>
      <c r="AA8" s="53"/>
      <c r="AB8" s="53"/>
      <c r="AC8" s="53"/>
      <c r="AD8" s="53"/>
      <c r="AE8" s="54"/>
      <c r="AF8" s="54"/>
      <c r="AG8" s="3">
        <f t="shared" si="0"/>
        <v>0</v>
      </c>
      <c r="AH8" s="3">
        <f t="shared" si="1"/>
        <v>0</v>
      </c>
      <c r="AI8" s="3">
        <f t="shared" si="2"/>
        <v>0</v>
      </c>
      <c r="AJ8" s="3">
        <f t="shared" si="3"/>
        <v>0</v>
      </c>
      <c r="AK8" s="3">
        <f t="shared" si="4"/>
        <v>0</v>
      </c>
      <c r="AL8" s="3">
        <f t="shared" si="5"/>
        <v>0</v>
      </c>
    </row>
    <row r="9" spans="1:38" x14ac:dyDescent="0.25">
      <c r="A9" s="3" t="s">
        <v>7</v>
      </c>
      <c r="B9" s="54"/>
      <c r="C9" s="54"/>
      <c r="D9" s="53"/>
      <c r="E9" s="53"/>
      <c r="F9" s="53"/>
      <c r="G9" s="54"/>
      <c r="H9" s="54"/>
      <c r="I9" s="53"/>
      <c r="J9" s="53"/>
      <c r="K9" s="53"/>
      <c r="L9" s="53"/>
      <c r="M9" s="53"/>
      <c r="N9" s="54"/>
      <c r="O9" s="54"/>
      <c r="P9" s="53"/>
      <c r="Q9" s="53"/>
      <c r="R9" s="53"/>
      <c r="S9" s="53"/>
      <c r="T9" s="53"/>
      <c r="U9" s="54"/>
      <c r="V9" s="54"/>
      <c r="W9" s="53"/>
      <c r="X9" s="53"/>
      <c r="Y9" s="53"/>
      <c r="Z9" s="53"/>
      <c r="AA9" s="54"/>
      <c r="AB9" s="54"/>
      <c r="AC9" s="53"/>
      <c r="AD9" s="54"/>
      <c r="AE9" s="54"/>
      <c r="AF9" s="53"/>
      <c r="AG9" s="3">
        <f t="shared" si="0"/>
        <v>0</v>
      </c>
      <c r="AH9" s="3">
        <f t="shared" si="1"/>
        <v>0</v>
      </c>
      <c r="AI9" s="3">
        <f t="shared" si="2"/>
        <v>0</v>
      </c>
      <c r="AJ9" s="3">
        <f t="shared" si="3"/>
        <v>0</v>
      </c>
      <c r="AK9" s="3">
        <f t="shared" si="4"/>
        <v>0</v>
      </c>
      <c r="AL9" s="3">
        <f t="shared" si="5"/>
        <v>0</v>
      </c>
    </row>
    <row r="10" spans="1:38" x14ac:dyDescent="0.25">
      <c r="A10" s="3" t="s">
        <v>8</v>
      </c>
      <c r="B10" s="53"/>
      <c r="C10" s="53"/>
      <c r="D10" s="54"/>
      <c r="E10" s="54"/>
      <c r="F10" s="53"/>
      <c r="G10" s="53"/>
      <c r="H10" s="53"/>
      <c r="I10" s="53"/>
      <c r="J10" s="53"/>
      <c r="K10" s="54"/>
      <c r="L10" s="54"/>
      <c r="M10" s="53"/>
      <c r="N10" s="53"/>
      <c r="O10" s="53"/>
      <c r="P10" s="53"/>
      <c r="Q10" s="53"/>
      <c r="R10" s="54"/>
      <c r="S10" s="54"/>
      <c r="T10" s="53"/>
      <c r="U10" s="53"/>
      <c r="V10" s="53"/>
      <c r="W10" s="53"/>
      <c r="X10" s="54"/>
      <c r="Y10" s="53"/>
      <c r="Z10" s="54"/>
      <c r="AA10" s="54"/>
      <c r="AB10" s="54"/>
      <c r="AC10" s="53"/>
      <c r="AD10" s="53"/>
      <c r="AE10" s="53"/>
      <c r="AF10" s="55"/>
      <c r="AG10" s="3">
        <f t="shared" si="0"/>
        <v>0</v>
      </c>
      <c r="AH10" s="3">
        <f t="shared" si="1"/>
        <v>0</v>
      </c>
      <c r="AI10" s="3">
        <f t="shared" si="2"/>
        <v>0</v>
      </c>
      <c r="AJ10" s="3">
        <f t="shared" si="3"/>
        <v>0</v>
      </c>
      <c r="AK10" s="3">
        <f t="shared" si="4"/>
        <v>0</v>
      </c>
      <c r="AL10" s="3">
        <f t="shared" si="5"/>
        <v>0</v>
      </c>
    </row>
    <row r="11" spans="1:38" x14ac:dyDescent="0.25">
      <c r="A11" s="3" t="s">
        <v>9</v>
      </c>
      <c r="B11" s="54"/>
      <c r="C11" s="54"/>
      <c r="D11" s="53"/>
      <c r="E11" s="54"/>
      <c r="F11" s="53"/>
      <c r="G11" s="53"/>
      <c r="H11" s="53"/>
      <c r="I11" s="54"/>
      <c r="J11" s="54"/>
      <c r="K11" s="53"/>
      <c r="L11" s="53"/>
      <c r="M11" s="53"/>
      <c r="N11" s="53"/>
      <c r="O11" s="53"/>
      <c r="P11" s="54"/>
      <c r="Q11" s="54"/>
      <c r="R11" s="53"/>
      <c r="S11" s="53"/>
      <c r="T11" s="53"/>
      <c r="U11" s="53"/>
      <c r="V11" s="53"/>
      <c r="W11" s="54"/>
      <c r="X11" s="54"/>
      <c r="Y11" s="53"/>
      <c r="Z11" s="54"/>
      <c r="AA11" s="53"/>
      <c r="AB11" s="53"/>
      <c r="AC11" s="53"/>
      <c r="AD11" s="54"/>
      <c r="AE11" s="54"/>
      <c r="AF11" s="54"/>
      <c r="AG11" s="3">
        <f t="shared" si="0"/>
        <v>0</v>
      </c>
      <c r="AH11" s="3">
        <f t="shared" si="1"/>
        <v>0</v>
      </c>
      <c r="AI11" s="3">
        <f t="shared" si="2"/>
        <v>0</v>
      </c>
      <c r="AJ11" s="3">
        <f t="shared" si="3"/>
        <v>0</v>
      </c>
      <c r="AK11" s="3">
        <f t="shared" si="4"/>
        <v>0</v>
      </c>
      <c r="AL11" s="3">
        <f t="shared" si="5"/>
        <v>0</v>
      </c>
    </row>
    <row r="12" spans="1:38" x14ac:dyDescent="0.25">
      <c r="A12" s="3" t="s">
        <v>10</v>
      </c>
      <c r="B12" s="53"/>
      <c r="C12" s="53"/>
      <c r="D12" s="53"/>
      <c r="E12" s="53"/>
      <c r="F12" s="54"/>
      <c r="G12" s="54"/>
      <c r="H12" s="53"/>
      <c r="I12" s="53"/>
      <c r="J12" s="53"/>
      <c r="K12" s="53"/>
      <c r="L12" s="53"/>
      <c r="M12" s="54"/>
      <c r="N12" s="54"/>
      <c r="O12" s="53"/>
      <c r="P12" s="53"/>
      <c r="Q12" s="53"/>
      <c r="R12" s="53"/>
      <c r="S12" s="53"/>
      <c r="T12" s="54"/>
      <c r="U12" s="54"/>
      <c r="V12" s="53"/>
      <c r="W12" s="53"/>
      <c r="X12" s="53"/>
      <c r="Y12" s="53"/>
      <c r="Z12" s="53"/>
      <c r="AA12" s="54"/>
      <c r="AB12" s="54"/>
      <c r="AC12" s="53"/>
      <c r="AD12" s="54"/>
      <c r="AE12" s="53"/>
      <c r="AF12" s="55"/>
      <c r="AG12" s="3">
        <f t="shared" si="0"/>
        <v>0</v>
      </c>
      <c r="AH12" s="3">
        <f t="shared" si="1"/>
        <v>0</v>
      </c>
      <c r="AI12" s="3">
        <f t="shared" si="2"/>
        <v>0</v>
      </c>
      <c r="AJ12" s="3">
        <f t="shared" si="3"/>
        <v>0</v>
      </c>
      <c r="AK12" s="3">
        <f t="shared" si="4"/>
        <v>0</v>
      </c>
      <c r="AL12" s="3">
        <f t="shared" si="5"/>
        <v>0</v>
      </c>
    </row>
    <row r="13" spans="1:38" x14ac:dyDescent="0.25">
      <c r="A13" s="3" t="s">
        <v>11</v>
      </c>
      <c r="B13" s="53"/>
      <c r="C13" s="53"/>
      <c r="D13" s="54"/>
      <c r="E13" s="54"/>
      <c r="F13" s="53"/>
      <c r="G13" s="53"/>
      <c r="H13" s="53"/>
      <c r="I13" s="53"/>
      <c r="J13" s="53"/>
      <c r="K13" s="54"/>
      <c r="L13" s="54"/>
      <c r="M13" s="53"/>
      <c r="N13" s="53"/>
      <c r="O13" s="53"/>
      <c r="P13" s="53"/>
      <c r="Q13" s="54"/>
      <c r="R13" s="53"/>
      <c r="S13" s="54"/>
      <c r="T13" s="54"/>
      <c r="U13" s="54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3">
        <f t="shared" si="0"/>
        <v>0</v>
      </c>
      <c r="AH13" s="3">
        <f t="shared" si="1"/>
        <v>0</v>
      </c>
      <c r="AI13" s="3">
        <f t="shared" si="2"/>
        <v>0</v>
      </c>
      <c r="AJ13" s="3">
        <f t="shared" si="3"/>
        <v>0</v>
      </c>
      <c r="AK13" s="3">
        <f t="shared" si="4"/>
        <v>0</v>
      </c>
      <c r="AL13" s="3">
        <f t="shared" si="5"/>
        <v>0</v>
      </c>
    </row>
    <row r="14" spans="1:38" x14ac:dyDescent="0.25">
      <c r="M14" s="15"/>
      <c r="AG14" s="112"/>
      <c r="AH14" s="113"/>
      <c r="AI14" s="113"/>
      <c r="AJ14" s="112"/>
      <c r="AK14" s="112"/>
      <c r="AL14" s="112"/>
    </row>
    <row r="15" spans="1:38" x14ac:dyDescent="0.25">
      <c r="M15" s="15"/>
      <c r="S15" s="31"/>
      <c r="T15" s="31"/>
      <c r="U15" s="31"/>
      <c r="V15" s="31"/>
      <c r="AG15" s="3">
        <f t="shared" ref="AG15:AL15" si="6">SUM(AG2:AG13)</f>
        <v>0</v>
      </c>
      <c r="AH15" s="3">
        <f t="shared" si="6"/>
        <v>0</v>
      </c>
      <c r="AI15" s="3">
        <f t="shared" si="6"/>
        <v>0</v>
      </c>
      <c r="AJ15" s="3">
        <f t="shared" si="6"/>
        <v>0</v>
      </c>
      <c r="AK15" s="3">
        <f t="shared" si="6"/>
        <v>0</v>
      </c>
      <c r="AL15" s="3">
        <f t="shared" si="6"/>
        <v>0</v>
      </c>
    </row>
    <row r="16" spans="1:38" x14ac:dyDescent="0.25">
      <c r="P16" s="15"/>
      <c r="Q16" s="15"/>
      <c r="S16" s="31"/>
      <c r="T16" s="31"/>
      <c r="U16" s="31"/>
      <c r="V16" s="31"/>
      <c r="AG16" s="3">
        <f>+AG14-AG15</f>
        <v>0</v>
      </c>
      <c r="AH16" s="3">
        <f>SUM(AH2:AH13)</f>
        <v>0</v>
      </c>
      <c r="AI16" s="3">
        <f>SUM(AI2:AI13)</f>
        <v>0</v>
      </c>
      <c r="AJ16" s="3">
        <f>SUM(AJ2:AJ13)</f>
        <v>0</v>
      </c>
      <c r="AK16" s="8">
        <f>+AK14-AK15</f>
        <v>0</v>
      </c>
      <c r="AL16" s="6">
        <f>+AL14-AL15</f>
        <v>0</v>
      </c>
    </row>
    <row r="17" spans="1:36" x14ac:dyDescent="0.25">
      <c r="S17" s="31"/>
      <c r="T17"/>
      <c r="U17" s="31"/>
      <c r="V17" s="31"/>
    </row>
    <row r="18" spans="1:36" x14ac:dyDescent="0.25">
      <c r="A18" s="15"/>
      <c r="B18" s="40"/>
      <c r="C18" s="1" t="s">
        <v>21</v>
      </c>
      <c r="L18" s="15"/>
      <c r="S18" s="31"/>
      <c r="T18" s="31"/>
      <c r="U18" s="31"/>
      <c r="V18" s="31"/>
      <c r="W18" s="15"/>
      <c r="AI18" s="7"/>
      <c r="AJ18" s="7"/>
    </row>
    <row r="19" spans="1:36" x14ac:dyDescent="0.25">
      <c r="B19" s="47"/>
      <c r="C19" s="1" t="s">
        <v>22</v>
      </c>
      <c r="S19" s="31"/>
      <c r="T19" s="31"/>
      <c r="U19" s="31"/>
      <c r="V19" s="31"/>
    </row>
    <row r="20" spans="1:36" x14ac:dyDescent="0.25">
      <c r="B20" s="41"/>
      <c r="C20" s="1" t="s">
        <v>67</v>
      </c>
    </row>
  </sheetData>
  <sheetProtection sheet="1" objects="1" scenarios="1" selectLockedCells="1"/>
  <phoneticPr fontId="4" type="noConversion"/>
  <conditionalFormatting sqref="B2:AF13">
    <cfRule type="expression" dxfId="553" priority="7">
      <formula>DATE($A$1,ROW()-1,COLUMN()-1)=Rosenmontag</formula>
    </cfRule>
    <cfRule type="expression" dxfId="552" priority="8">
      <formula>DATE($A$1,ROW()-1,COLUMN()-1)=Heiligabend</formula>
    </cfRule>
    <cfRule type="expression" dxfId="551" priority="9">
      <formula>DATE($A$1,ROW()-1,COLUMN()-1)=Silvester</formula>
    </cfRule>
    <cfRule type="expression" dxfId="550" priority="10">
      <formula>DATE($A$1,ROW()-1,COLUMN()-1)=Mai</formula>
    </cfRule>
    <cfRule type="expression" dxfId="549" priority="12">
      <formula>DATE($A$1,ROW()-1,COLUMN()-1)=zweiter</formula>
    </cfRule>
    <cfRule type="expression" dxfId="548" priority="13">
      <formula>DATE($A$1,ROW()-1,COLUMN()-1)=erster</formula>
    </cfRule>
    <cfRule type="expression" dxfId="547" priority="14">
      <formula>WEEKDAY(DATE($A$1,ROW()-1,COLUMN()-1),2)=7</formula>
    </cfRule>
    <cfRule type="expression" dxfId="546" priority="15">
      <formula>VLOOKUP(DATE($A$1,ROW()-1,COLUMN()-1),Feiertage,1,0)</formula>
    </cfRule>
    <cfRule type="expression" dxfId="545" priority="16">
      <formula>DATE($A$1,ROW()-1,COLUMN()-1)=Tag</formula>
    </cfRule>
    <cfRule type="expression" dxfId="544" priority="17">
      <formula>DATE($A$1,ROW()-1,COLUMN()-1)=Allerheiligen</formula>
    </cfRule>
    <cfRule type="expression" dxfId="543" priority="18">
      <formula>WEEKDAY(DATE($A$1,ROW()-1,COLUMN()-1),2)=6</formula>
    </cfRule>
  </conditionalFormatting>
  <conditionalFormatting sqref="AD3">
    <cfRule type="expression" dxfId="542" priority="2">
      <formula>DATE($A$1,3,0)&lt;&gt;DATE($A$1,2,29)</formula>
    </cfRule>
  </conditionalFormatting>
  <conditionalFormatting sqref="AE3:AF3">
    <cfRule type="expression" dxfId="541" priority="1">
      <formula>DATE($A$1,ROW()-1,COLUMN()-1)</formula>
    </cfRule>
  </conditionalFormatting>
  <conditionalFormatting sqref="AF12">
    <cfRule type="expression" dxfId="540" priority="6">
      <formula>DATE($A$1,ROW()-1,COLUMN()-1)</formula>
    </cfRule>
  </conditionalFormatting>
  <conditionalFormatting sqref="AF10">
    <cfRule type="expression" dxfId="539" priority="5">
      <formula>DATE($A$1,ROW()-1,COLUMN()-1)</formula>
    </cfRule>
  </conditionalFormatting>
  <conditionalFormatting sqref="AF7">
    <cfRule type="expression" dxfId="538" priority="4">
      <formula>DATE($A$1,ROW()-1,COLUMN()-1)</formula>
    </cfRule>
  </conditionalFormatting>
  <conditionalFormatting sqref="B2">
    <cfRule type="expression" dxfId="537" priority="11">
      <formula>Neujahr</formula>
    </cfRule>
  </conditionalFormatting>
  <conditionalFormatting sqref="AF5">
    <cfRule type="expression" dxfId="536" priority="3">
      <formula>DATE($A$1,ROW()-1,COLUMN()-1)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landscape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Spinner 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5" name="Spinner 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7" r:id="rId6" name="Spinner 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8" r:id="rId7" name="Spinner 4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9" r:id="rId8" name="Spinner 5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0" r:id="rId9" name="Spinner 6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1" r:id="rId10" name="Spinner 7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zoomScaleNormal="100" workbookViewId="0">
      <selection activeCell="AG14" sqref="AG14:AL14"/>
    </sheetView>
  </sheetViews>
  <sheetFormatPr baseColWidth="10" defaultRowHeight="15" x14ac:dyDescent="0.25"/>
  <cols>
    <col min="1" max="1" width="11.42578125" style="1"/>
    <col min="2" max="32" width="3.7109375" style="1" customWidth="1"/>
    <col min="33" max="37" width="10" style="1" customWidth="1"/>
    <col min="38" max="38" width="10" style="2" customWidth="1"/>
    <col min="39" max="16384" width="11.42578125" style="1"/>
  </cols>
  <sheetData>
    <row r="1" spans="1:38" ht="56.25" customHeight="1" x14ac:dyDescent="0.25">
      <c r="A1" s="9">
        <f>Jahr</f>
        <v>2020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94" t="s">
        <v>16</v>
      </c>
      <c r="AH1" s="94" t="s">
        <v>15</v>
      </c>
      <c r="AI1" s="94" t="s">
        <v>19</v>
      </c>
      <c r="AJ1" s="94" t="s">
        <v>20</v>
      </c>
      <c r="AK1" s="94" t="s">
        <v>17</v>
      </c>
      <c r="AL1" s="94" t="s">
        <v>18</v>
      </c>
    </row>
    <row r="2" spans="1:38" x14ac:dyDescent="0.25">
      <c r="A2" s="3" t="s">
        <v>0</v>
      </c>
      <c r="B2" s="52"/>
      <c r="C2" s="53"/>
      <c r="D2" s="53"/>
      <c r="E2" s="54"/>
      <c r="F2" s="53"/>
      <c r="G2" s="53"/>
      <c r="H2" s="54"/>
      <c r="I2" s="54"/>
      <c r="J2" s="53"/>
      <c r="K2" s="53"/>
      <c r="L2" s="53"/>
      <c r="M2" s="53"/>
      <c r="N2" s="53"/>
      <c r="O2" s="54"/>
      <c r="P2" s="54"/>
      <c r="Q2" s="53"/>
      <c r="R2" s="53"/>
      <c r="S2" s="53"/>
      <c r="T2" s="53"/>
      <c r="U2" s="53"/>
      <c r="V2" s="54"/>
      <c r="W2" s="54"/>
      <c r="X2" s="54"/>
      <c r="Y2" s="53"/>
      <c r="Z2" s="53"/>
      <c r="AA2" s="53"/>
      <c r="AB2" s="53"/>
      <c r="AC2" s="53"/>
      <c r="AD2" s="54"/>
      <c r="AE2" s="53"/>
      <c r="AF2" s="53"/>
      <c r="AG2" s="3">
        <f>COUNTIF($B2:$AF2,"U")</f>
        <v>0</v>
      </c>
      <c r="AH2" s="3">
        <f>COUNTIF($B2:$AF2,"K")</f>
        <v>0</v>
      </c>
      <c r="AI2" s="3">
        <f>COUNTIF($B2:$AF2,"SU")</f>
        <v>0</v>
      </c>
      <c r="AJ2" s="3">
        <f>COUNTIF($B2:$AF2,"AB")</f>
        <v>0</v>
      </c>
      <c r="AK2" s="3">
        <f>COUNTIF($B2:$AF2,"WB")</f>
        <v>0</v>
      </c>
      <c r="AL2" s="3">
        <f>COUNTIF($B2:$AF2,"E")</f>
        <v>0</v>
      </c>
    </row>
    <row r="3" spans="1:38" x14ac:dyDescent="0.25">
      <c r="A3" s="3" t="s">
        <v>1</v>
      </c>
      <c r="B3" s="54"/>
      <c r="C3" s="53"/>
      <c r="D3" s="53"/>
      <c r="E3" s="54"/>
      <c r="F3" s="54"/>
      <c r="G3" s="54"/>
      <c r="H3" s="53"/>
      <c r="I3" s="53"/>
      <c r="J3" s="53"/>
      <c r="K3" s="53"/>
      <c r="L3" s="53"/>
      <c r="M3" s="54"/>
      <c r="N3" s="53"/>
      <c r="O3" s="53"/>
      <c r="P3" s="53"/>
      <c r="Q3" s="53"/>
      <c r="R3" s="53"/>
      <c r="S3" s="54"/>
      <c r="T3" s="54"/>
      <c r="U3" s="54"/>
      <c r="V3" s="53"/>
      <c r="W3" s="53"/>
      <c r="X3" s="53"/>
      <c r="Y3" s="53"/>
      <c r="Z3" s="54"/>
      <c r="AA3" s="54"/>
      <c r="AB3" s="54"/>
      <c r="AC3" s="54"/>
      <c r="AD3" s="53"/>
      <c r="AE3" s="55"/>
      <c r="AF3" s="55"/>
      <c r="AG3" s="3">
        <f t="shared" ref="AG3:AG13" si="0">COUNTIF($B3:$AF3,"U")</f>
        <v>0</v>
      </c>
      <c r="AH3" s="3">
        <f t="shared" ref="AH3:AH13" si="1">COUNTIF($B3:$AF3,"K")</f>
        <v>0</v>
      </c>
      <c r="AI3" s="3">
        <f t="shared" ref="AI3:AI13" si="2">COUNTIF($B3:$AF3,"SU")</f>
        <v>0</v>
      </c>
      <c r="AJ3" s="3">
        <f t="shared" ref="AJ3:AJ13" si="3">COUNTIF($B3:$AF3,"AB")</f>
        <v>0</v>
      </c>
      <c r="AK3" s="3">
        <f t="shared" ref="AK3:AK13" si="4">COUNTIF($B3:$AF3,"WB")</f>
        <v>0</v>
      </c>
      <c r="AL3" s="3">
        <f t="shared" ref="AL3:AL13" si="5">COUNTIF($B3:$AF3,"E")</f>
        <v>0</v>
      </c>
    </row>
    <row r="4" spans="1:38" x14ac:dyDescent="0.25">
      <c r="A4" s="3" t="s">
        <v>2</v>
      </c>
      <c r="B4" s="54"/>
      <c r="C4" s="53"/>
      <c r="D4" s="53"/>
      <c r="E4" s="53"/>
      <c r="F4" s="54"/>
      <c r="G4" s="54"/>
      <c r="H4" s="53"/>
      <c r="I4" s="53"/>
      <c r="J4" s="53"/>
      <c r="K4" s="53"/>
      <c r="L4" s="53"/>
      <c r="M4" s="54"/>
      <c r="N4" s="54"/>
      <c r="O4" s="53"/>
      <c r="P4" s="53"/>
      <c r="Q4" s="53"/>
      <c r="R4" s="53"/>
      <c r="S4" s="53"/>
      <c r="T4" s="54"/>
      <c r="U4" s="54"/>
      <c r="V4" s="53"/>
      <c r="W4" s="54"/>
      <c r="X4" s="53"/>
      <c r="Y4" s="53"/>
      <c r="Z4" s="54"/>
      <c r="AA4" s="54"/>
      <c r="AB4" s="53"/>
      <c r="AC4" s="54"/>
      <c r="AD4" s="54"/>
      <c r="AE4" s="53"/>
      <c r="AF4" s="53"/>
      <c r="AG4" s="3">
        <f t="shared" si="0"/>
        <v>0</v>
      </c>
      <c r="AH4" s="3">
        <f t="shared" si="1"/>
        <v>0</v>
      </c>
      <c r="AI4" s="3">
        <f t="shared" si="2"/>
        <v>0</v>
      </c>
      <c r="AJ4" s="3">
        <f t="shared" si="3"/>
        <v>0</v>
      </c>
      <c r="AK4" s="3">
        <f t="shared" si="4"/>
        <v>0</v>
      </c>
      <c r="AL4" s="3">
        <f t="shared" si="5"/>
        <v>0</v>
      </c>
    </row>
    <row r="5" spans="1:38" x14ac:dyDescent="0.25">
      <c r="A5" s="3" t="s">
        <v>3</v>
      </c>
      <c r="B5" s="53"/>
      <c r="C5" s="53"/>
      <c r="D5" s="54"/>
      <c r="E5" s="54"/>
      <c r="F5" s="53"/>
      <c r="G5" s="53"/>
      <c r="H5" s="53"/>
      <c r="I5" s="53"/>
      <c r="J5" s="54"/>
      <c r="K5" s="54"/>
      <c r="L5" s="53"/>
      <c r="M5" s="54"/>
      <c r="N5" s="53"/>
      <c r="O5" s="53"/>
      <c r="P5" s="54"/>
      <c r="Q5" s="54"/>
      <c r="R5" s="54"/>
      <c r="S5" s="53"/>
      <c r="T5" s="53"/>
      <c r="U5" s="53"/>
      <c r="V5" s="53"/>
      <c r="W5" s="53"/>
      <c r="X5" s="54"/>
      <c r="Y5" s="54"/>
      <c r="Z5" s="54"/>
      <c r="AA5" s="53"/>
      <c r="AB5" s="53"/>
      <c r="AC5" s="53"/>
      <c r="AD5" s="53"/>
      <c r="AE5" s="54"/>
      <c r="AF5" s="55"/>
      <c r="AG5" s="3">
        <f t="shared" si="0"/>
        <v>0</v>
      </c>
      <c r="AH5" s="3">
        <f t="shared" si="1"/>
        <v>0</v>
      </c>
      <c r="AI5" s="3">
        <f t="shared" si="2"/>
        <v>0</v>
      </c>
      <c r="AJ5" s="3">
        <f t="shared" si="3"/>
        <v>0</v>
      </c>
      <c r="AK5" s="3">
        <f t="shared" si="4"/>
        <v>0</v>
      </c>
      <c r="AL5" s="3">
        <f t="shared" si="5"/>
        <v>0</v>
      </c>
    </row>
    <row r="6" spans="1:38" x14ac:dyDescent="0.25">
      <c r="A6" s="3" t="s">
        <v>4</v>
      </c>
      <c r="B6" s="53"/>
      <c r="C6" s="54"/>
      <c r="D6" s="54"/>
      <c r="E6" s="53"/>
      <c r="F6" s="53"/>
      <c r="G6" s="53"/>
      <c r="H6" s="54"/>
      <c r="I6" s="54"/>
      <c r="J6" s="53"/>
      <c r="K6" s="53"/>
      <c r="L6" s="53"/>
      <c r="M6" s="53"/>
      <c r="N6" s="53"/>
      <c r="O6" s="54"/>
      <c r="P6" s="54"/>
      <c r="Q6" s="53"/>
      <c r="R6" s="53"/>
      <c r="S6" s="53"/>
      <c r="T6" s="53"/>
      <c r="U6" s="53"/>
      <c r="V6" s="54"/>
      <c r="W6" s="54"/>
      <c r="X6" s="54"/>
      <c r="Y6" s="53"/>
      <c r="Z6" s="53"/>
      <c r="AA6" s="53"/>
      <c r="AB6" s="53"/>
      <c r="AC6" s="54"/>
      <c r="AD6" s="54"/>
      <c r="AE6" s="53"/>
      <c r="AF6" s="53"/>
      <c r="AG6" s="3">
        <f t="shared" si="0"/>
        <v>0</v>
      </c>
      <c r="AH6" s="3">
        <f t="shared" si="1"/>
        <v>0</v>
      </c>
      <c r="AI6" s="3">
        <f t="shared" si="2"/>
        <v>0</v>
      </c>
      <c r="AJ6" s="3">
        <f t="shared" si="3"/>
        <v>0</v>
      </c>
      <c r="AK6" s="3">
        <f t="shared" si="4"/>
        <v>0</v>
      </c>
      <c r="AL6" s="3">
        <f t="shared" si="5"/>
        <v>0</v>
      </c>
    </row>
    <row r="7" spans="1:38" x14ac:dyDescent="0.25">
      <c r="A7" s="3" t="s">
        <v>5</v>
      </c>
      <c r="B7" s="53"/>
      <c r="C7" s="53"/>
      <c r="D7" s="54"/>
      <c r="E7" s="54"/>
      <c r="F7" s="54"/>
      <c r="G7" s="53"/>
      <c r="H7" s="53"/>
      <c r="I7" s="53"/>
      <c r="J7" s="53"/>
      <c r="K7" s="53"/>
      <c r="L7" s="54"/>
      <c r="M7" s="54"/>
      <c r="N7" s="54"/>
      <c r="O7" s="53"/>
      <c r="P7" s="53"/>
      <c r="Q7" s="53"/>
      <c r="R7" s="53"/>
      <c r="S7" s="54"/>
      <c r="T7" s="54"/>
      <c r="U7" s="53"/>
      <c r="V7" s="53"/>
      <c r="W7" s="53"/>
      <c r="X7" s="53"/>
      <c r="Y7" s="54"/>
      <c r="Z7" s="53"/>
      <c r="AA7" s="54"/>
      <c r="AB7" s="54"/>
      <c r="AC7" s="54"/>
      <c r="AD7" s="53"/>
      <c r="AE7" s="53"/>
      <c r="AF7" s="55"/>
      <c r="AG7" s="3">
        <f t="shared" si="0"/>
        <v>0</v>
      </c>
      <c r="AH7" s="3">
        <f t="shared" si="1"/>
        <v>0</v>
      </c>
      <c r="AI7" s="3">
        <f t="shared" si="2"/>
        <v>0</v>
      </c>
      <c r="AJ7" s="3">
        <f t="shared" si="3"/>
        <v>0</v>
      </c>
      <c r="AK7" s="3">
        <f t="shared" si="4"/>
        <v>0</v>
      </c>
      <c r="AL7" s="3">
        <f t="shared" si="5"/>
        <v>0</v>
      </c>
    </row>
    <row r="8" spans="1:38" x14ac:dyDescent="0.25">
      <c r="A8" s="3" t="s">
        <v>6</v>
      </c>
      <c r="B8" s="53"/>
      <c r="C8" s="53"/>
      <c r="D8" s="54"/>
      <c r="E8" s="54"/>
      <c r="F8" s="53"/>
      <c r="G8" s="53"/>
      <c r="H8" s="53"/>
      <c r="I8" s="53"/>
      <c r="J8" s="54"/>
      <c r="K8" s="54"/>
      <c r="L8" s="53"/>
      <c r="M8" s="53"/>
      <c r="N8" s="53"/>
      <c r="O8" s="53"/>
      <c r="P8" s="53"/>
      <c r="Q8" s="54"/>
      <c r="R8" s="54"/>
      <c r="S8" s="53"/>
      <c r="T8" s="53"/>
      <c r="U8" s="53"/>
      <c r="V8" s="53"/>
      <c r="W8" s="53"/>
      <c r="X8" s="54"/>
      <c r="Y8" s="54"/>
      <c r="Z8" s="54"/>
      <c r="AA8" s="53"/>
      <c r="AB8" s="53"/>
      <c r="AC8" s="53"/>
      <c r="AD8" s="53"/>
      <c r="AE8" s="54"/>
      <c r="AF8" s="54"/>
      <c r="AG8" s="3">
        <f t="shared" si="0"/>
        <v>0</v>
      </c>
      <c r="AH8" s="3">
        <f t="shared" si="1"/>
        <v>0</v>
      </c>
      <c r="AI8" s="3">
        <f t="shared" si="2"/>
        <v>0</v>
      </c>
      <c r="AJ8" s="3">
        <f t="shared" si="3"/>
        <v>0</v>
      </c>
      <c r="AK8" s="3">
        <f t="shared" si="4"/>
        <v>0</v>
      </c>
      <c r="AL8" s="3">
        <f t="shared" si="5"/>
        <v>0</v>
      </c>
    </row>
    <row r="9" spans="1:38" x14ac:dyDescent="0.25">
      <c r="A9" s="3" t="s">
        <v>7</v>
      </c>
      <c r="B9" s="54"/>
      <c r="C9" s="54"/>
      <c r="D9" s="53"/>
      <c r="E9" s="53"/>
      <c r="F9" s="53"/>
      <c r="G9" s="54"/>
      <c r="H9" s="54"/>
      <c r="I9" s="53"/>
      <c r="J9" s="53"/>
      <c r="K9" s="53"/>
      <c r="L9" s="53"/>
      <c r="M9" s="53"/>
      <c r="N9" s="54"/>
      <c r="O9" s="54"/>
      <c r="P9" s="53"/>
      <c r="Q9" s="53"/>
      <c r="R9" s="53"/>
      <c r="S9" s="53"/>
      <c r="T9" s="53"/>
      <c r="U9" s="54"/>
      <c r="V9" s="54"/>
      <c r="W9" s="53"/>
      <c r="X9" s="53"/>
      <c r="Y9" s="53"/>
      <c r="Z9" s="53"/>
      <c r="AA9" s="54"/>
      <c r="AB9" s="54"/>
      <c r="AC9" s="53"/>
      <c r="AD9" s="54"/>
      <c r="AE9" s="54"/>
      <c r="AF9" s="53"/>
      <c r="AG9" s="3">
        <f t="shared" si="0"/>
        <v>0</v>
      </c>
      <c r="AH9" s="3">
        <f t="shared" si="1"/>
        <v>0</v>
      </c>
      <c r="AI9" s="3">
        <f t="shared" si="2"/>
        <v>0</v>
      </c>
      <c r="AJ9" s="3">
        <f t="shared" si="3"/>
        <v>0</v>
      </c>
      <c r="AK9" s="3">
        <f t="shared" si="4"/>
        <v>0</v>
      </c>
      <c r="AL9" s="3">
        <f t="shared" si="5"/>
        <v>0</v>
      </c>
    </row>
    <row r="10" spans="1:38" x14ac:dyDescent="0.25">
      <c r="A10" s="3" t="s">
        <v>8</v>
      </c>
      <c r="B10" s="53"/>
      <c r="C10" s="53"/>
      <c r="D10" s="54"/>
      <c r="E10" s="54"/>
      <c r="F10" s="53"/>
      <c r="G10" s="53"/>
      <c r="H10" s="53"/>
      <c r="I10" s="53"/>
      <c r="J10" s="53"/>
      <c r="K10" s="54"/>
      <c r="L10" s="54"/>
      <c r="M10" s="53"/>
      <c r="N10" s="53"/>
      <c r="O10" s="53"/>
      <c r="P10" s="53"/>
      <c r="Q10" s="53"/>
      <c r="R10" s="54"/>
      <c r="S10" s="54"/>
      <c r="T10" s="53"/>
      <c r="U10" s="53"/>
      <c r="V10" s="53"/>
      <c r="W10" s="53"/>
      <c r="X10" s="54"/>
      <c r="Y10" s="53"/>
      <c r="Z10" s="54"/>
      <c r="AA10" s="54"/>
      <c r="AB10" s="54"/>
      <c r="AC10" s="53"/>
      <c r="AD10" s="53"/>
      <c r="AE10" s="53"/>
      <c r="AF10" s="55"/>
      <c r="AG10" s="3">
        <f t="shared" si="0"/>
        <v>0</v>
      </c>
      <c r="AH10" s="3">
        <f t="shared" si="1"/>
        <v>0</v>
      </c>
      <c r="AI10" s="3">
        <f t="shared" si="2"/>
        <v>0</v>
      </c>
      <c r="AJ10" s="3">
        <f t="shared" si="3"/>
        <v>0</v>
      </c>
      <c r="AK10" s="3">
        <f t="shared" si="4"/>
        <v>0</v>
      </c>
      <c r="AL10" s="3">
        <f t="shared" si="5"/>
        <v>0</v>
      </c>
    </row>
    <row r="11" spans="1:38" x14ac:dyDescent="0.25">
      <c r="A11" s="3" t="s">
        <v>9</v>
      </c>
      <c r="B11" s="54"/>
      <c r="C11" s="54"/>
      <c r="D11" s="53"/>
      <c r="E11" s="54"/>
      <c r="F11" s="53"/>
      <c r="G11" s="53"/>
      <c r="H11" s="53"/>
      <c r="I11" s="54"/>
      <c r="J11" s="54"/>
      <c r="K11" s="53"/>
      <c r="L11" s="53"/>
      <c r="M11" s="53"/>
      <c r="N11" s="53"/>
      <c r="O11" s="53"/>
      <c r="P11" s="54"/>
      <c r="Q11" s="54"/>
      <c r="R11" s="53"/>
      <c r="S11" s="53"/>
      <c r="T11" s="53"/>
      <c r="U11" s="53"/>
      <c r="V11" s="53"/>
      <c r="W11" s="54"/>
      <c r="X11" s="54"/>
      <c r="Y11" s="53"/>
      <c r="Z11" s="54"/>
      <c r="AA11" s="53"/>
      <c r="AB11" s="53"/>
      <c r="AC11" s="53"/>
      <c r="AD11" s="54"/>
      <c r="AE11" s="54"/>
      <c r="AF11" s="54"/>
      <c r="AG11" s="3">
        <f t="shared" si="0"/>
        <v>0</v>
      </c>
      <c r="AH11" s="3">
        <f t="shared" si="1"/>
        <v>0</v>
      </c>
      <c r="AI11" s="3">
        <f t="shared" si="2"/>
        <v>0</v>
      </c>
      <c r="AJ11" s="3">
        <f t="shared" si="3"/>
        <v>0</v>
      </c>
      <c r="AK11" s="3">
        <f t="shared" si="4"/>
        <v>0</v>
      </c>
      <c r="AL11" s="3">
        <f t="shared" si="5"/>
        <v>0</v>
      </c>
    </row>
    <row r="12" spans="1:38" x14ac:dyDescent="0.25">
      <c r="A12" s="3" t="s">
        <v>10</v>
      </c>
      <c r="B12" s="53"/>
      <c r="C12" s="53"/>
      <c r="D12" s="53"/>
      <c r="E12" s="53"/>
      <c r="F12" s="54"/>
      <c r="G12" s="54"/>
      <c r="H12" s="53"/>
      <c r="I12" s="53"/>
      <c r="J12" s="53"/>
      <c r="K12" s="53"/>
      <c r="L12" s="53"/>
      <c r="M12" s="54"/>
      <c r="N12" s="54"/>
      <c r="O12" s="53"/>
      <c r="P12" s="53"/>
      <c r="Q12" s="53"/>
      <c r="R12" s="53"/>
      <c r="S12" s="53"/>
      <c r="T12" s="54"/>
      <c r="U12" s="54"/>
      <c r="V12" s="53"/>
      <c r="W12" s="53"/>
      <c r="X12" s="53"/>
      <c r="Y12" s="53"/>
      <c r="Z12" s="53"/>
      <c r="AA12" s="54"/>
      <c r="AB12" s="54"/>
      <c r="AC12" s="53"/>
      <c r="AD12" s="54"/>
      <c r="AE12" s="53"/>
      <c r="AF12" s="55"/>
      <c r="AG12" s="3">
        <f t="shared" si="0"/>
        <v>0</v>
      </c>
      <c r="AH12" s="3">
        <f t="shared" si="1"/>
        <v>0</v>
      </c>
      <c r="AI12" s="3">
        <f t="shared" si="2"/>
        <v>0</v>
      </c>
      <c r="AJ12" s="3">
        <f t="shared" si="3"/>
        <v>0</v>
      </c>
      <c r="AK12" s="3">
        <f t="shared" si="4"/>
        <v>0</v>
      </c>
      <c r="AL12" s="3">
        <f t="shared" si="5"/>
        <v>0</v>
      </c>
    </row>
    <row r="13" spans="1:38" x14ac:dyDescent="0.25">
      <c r="A13" s="3" t="s">
        <v>11</v>
      </c>
      <c r="B13" s="53"/>
      <c r="C13" s="53"/>
      <c r="D13" s="54"/>
      <c r="E13" s="54"/>
      <c r="F13" s="53"/>
      <c r="G13" s="53"/>
      <c r="H13" s="53"/>
      <c r="I13" s="53"/>
      <c r="J13" s="53"/>
      <c r="K13" s="54"/>
      <c r="L13" s="54"/>
      <c r="M13" s="53"/>
      <c r="N13" s="53"/>
      <c r="O13" s="53"/>
      <c r="P13" s="53"/>
      <c r="Q13" s="54"/>
      <c r="R13" s="53"/>
      <c r="S13" s="54"/>
      <c r="T13" s="54"/>
      <c r="U13" s="54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3">
        <f t="shared" si="0"/>
        <v>0</v>
      </c>
      <c r="AH13" s="3">
        <f t="shared" si="1"/>
        <v>0</v>
      </c>
      <c r="AI13" s="3">
        <f t="shared" si="2"/>
        <v>0</v>
      </c>
      <c r="AJ13" s="3">
        <f t="shared" si="3"/>
        <v>0</v>
      </c>
      <c r="AK13" s="3">
        <f t="shared" si="4"/>
        <v>0</v>
      </c>
      <c r="AL13" s="3">
        <f t="shared" si="5"/>
        <v>0</v>
      </c>
    </row>
    <row r="14" spans="1:38" x14ac:dyDescent="0.25">
      <c r="M14" s="15"/>
      <c r="AG14" s="112"/>
      <c r="AH14" s="113"/>
      <c r="AI14" s="113"/>
      <c r="AJ14" s="112"/>
      <c r="AK14" s="112"/>
      <c r="AL14" s="112"/>
    </row>
    <row r="15" spans="1:38" x14ac:dyDescent="0.25">
      <c r="M15" s="15"/>
      <c r="S15" s="31"/>
      <c r="T15" s="31"/>
      <c r="U15" s="31"/>
      <c r="V15" s="31"/>
      <c r="AG15" s="3">
        <f t="shared" ref="AG15:AL15" si="6">SUM(AG2:AG13)</f>
        <v>0</v>
      </c>
      <c r="AH15" s="3">
        <f t="shared" si="6"/>
        <v>0</v>
      </c>
      <c r="AI15" s="3">
        <f t="shared" si="6"/>
        <v>0</v>
      </c>
      <c r="AJ15" s="3">
        <f t="shared" si="6"/>
        <v>0</v>
      </c>
      <c r="AK15" s="3">
        <f t="shared" si="6"/>
        <v>0</v>
      </c>
      <c r="AL15" s="3">
        <f t="shared" si="6"/>
        <v>0</v>
      </c>
    </row>
    <row r="16" spans="1:38" x14ac:dyDescent="0.25">
      <c r="P16" s="15"/>
      <c r="Q16" s="15"/>
      <c r="S16" s="31"/>
      <c r="T16" s="31"/>
      <c r="U16" s="31"/>
      <c r="V16" s="31"/>
      <c r="AG16" s="3">
        <f>+AG14-AG15</f>
        <v>0</v>
      </c>
      <c r="AH16" s="3">
        <f>SUM(AH2:AH13)</f>
        <v>0</v>
      </c>
      <c r="AI16" s="3">
        <f>SUM(AI2:AI13)</f>
        <v>0</v>
      </c>
      <c r="AJ16" s="3">
        <f>SUM(AJ2:AJ13)</f>
        <v>0</v>
      </c>
      <c r="AK16" s="8">
        <f>+AK14-AK15</f>
        <v>0</v>
      </c>
      <c r="AL16" s="6">
        <f>+AL14-AL15</f>
        <v>0</v>
      </c>
    </row>
    <row r="17" spans="1:36" x14ac:dyDescent="0.25">
      <c r="S17" s="31"/>
      <c r="T17"/>
      <c r="U17" s="31"/>
      <c r="V17" s="31"/>
    </row>
    <row r="18" spans="1:36" x14ac:dyDescent="0.25">
      <c r="A18" s="15"/>
      <c r="B18" s="40"/>
      <c r="C18" s="1" t="s">
        <v>21</v>
      </c>
      <c r="L18" s="15"/>
      <c r="S18" s="31"/>
      <c r="T18" s="31"/>
      <c r="U18" s="31"/>
      <c r="V18" s="31"/>
      <c r="W18" s="15"/>
      <c r="AI18" s="7"/>
      <c r="AJ18" s="7"/>
    </row>
    <row r="19" spans="1:36" x14ac:dyDescent="0.25">
      <c r="B19" s="47"/>
      <c r="C19" s="1" t="s">
        <v>22</v>
      </c>
      <c r="S19" s="31"/>
      <c r="T19" s="31"/>
      <c r="U19" s="31"/>
      <c r="V19" s="31"/>
    </row>
    <row r="20" spans="1:36" x14ac:dyDescent="0.25">
      <c r="B20" s="41"/>
      <c r="C20" s="1" t="s">
        <v>67</v>
      </c>
    </row>
  </sheetData>
  <sheetProtection sheet="1" objects="1" scenarios="1" selectLockedCells="1"/>
  <phoneticPr fontId="4" type="noConversion"/>
  <conditionalFormatting sqref="B2:AF13">
    <cfRule type="expression" dxfId="535" priority="7">
      <formula>DATE($A$1,ROW()-1,COLUMN()-1)=Rosenmontag</formula>
    </cfRule>
    <cfRule type="expression" dxfId="534" priority="8">
      <formula>DATE($A$1,ROW()-1,COLUMN()-1)=Heiligabend</formula>
    </cfRule>
    <cfRule type="expression" dxfId="533" priority="9">
      <formula>DATE($A$1,ROW()-1,COLUMN()-1)=Silvester</formula>
    </cfRule>
    <cfRule type="expression" dxfId="532" priority="10">
      <formula>DATE($A$1,ROW()-1,COLUMN()-1)=Mai</formula>
    </cfRule>
    <cfRule type="expression" dxfId="531" priority="12">
      <formula>DATE($A$1,ROW()-1,COLUMN()-1)=zweiter</formula>
    </cfRule>
    <cfRule type="expression" dxfId="530" priority="13">
      <formula>DATE($A$1,ROW()-1,COLUMN()-1)=erster</formula>
    </cfRule>
    <cfRule type="expression" dxfId="529" priority="14">
      <formula>WEEKDAY(DATE($A$1,ROW()-1,COLUMN()-1),2)=7</formula>
    </cfRule>
    <cfRule type="expression" dxfId="528" priority="15">
      <formula>VLOOKUP(DATE($A$1,ROW()-1,COLUMN()-1),Feiertage,1,0)</formula>
    </cfRule>
    <cfRule type="expression" dxfId="527" priority="16">
      <formula>DATE($A$1,ROW()-1,COLUMN()-1)=Tag</formula>
    </cfRule>
    <cfRule type="expression" dxfId="526" priority="17">
      <formula>DATE($A$1,ROW()-1,COLUMN()-1)=Allerheiligen</formula>
    </cfRule>
    <cfRule type="expression" dxfId="525" priority="18">
      <formula>WEEKDAY(DATE($A$1,ROW()-1,COLUMN()-1),2)=6</formula>
    </cfRule>
  </conditionalFormatting>
  <conditionalFormatting sqref="AD3">
    <cfRule type="expression" dxfId="524" priority="2">
      <formula>DATE($A$1,3,0)&lt;&gt;DATE($A$1,2,29)</formula>
    </cfRule>
  </conditionalFormatting>
  <conditionalFormatting sqref="AE3:AF3">
    <cfRule type="expression" dxfId="523" priority="1">
      <formula>DATE($A$1,ROW()-1,COLUMN()-1)</formula>
    </cfRule>
  </conditionalFormatting>
  <conditionalFormatting sqref="AF12">
    <cfRule type="expression" dxfId="522" priority="6">
      <formula>DATE($A$1,ROW()-1,COLUMN()-1)</formula>
    </cfRule>
  </conditionalFormatting>
  <conditionalFormatting sqref="AF10">
    <cfRule type="expression" dxfId="521" priority="5">
      <formula>DATE($A$1,ROW()-1,COLUMN()-1)</formula>
    </cfRule>
  </conditionalFormatting>
  <conditionalFormatting sqref="AF7">
    <cfRule type="expression" dxfId="520" priority="4">
      <formula>DATE($A$1,ROW()-1,COLUMN()-1)</formula>
    </cfRule>
  </conditionalFormatting>
  <conditionalFormatting sqref="B2">
    <cfRule type="expression" dxfId="519" priority="11">
      <formula>Neujahr</formula>
    </cfRule>
  </conditionalFormatting>
  <conditionalFormatting sqref="AF5">
    <cfRule type="expression" dxfId="518" priority="3">
      <formula>DATE($A$1,ROW()-1,COLUMN()-1)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landscape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Spinner 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5" name="Spinner 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3" r:id="rId6" name="Spinner 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4" r:id="rId7" name="Spinner 4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5" r:id="rId8" name="Spinner 5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6" r:id="rId9" name="Spinner 6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7" r:id="rId10" name="Spinner 7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8" r:id="rId11" name="Spinner 8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9" r:id="rId12" name="Spinner 9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0" r:id="rId13" name="Spinner 10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zoomScaleNormal="100" workbookViewId="0">
      <selection activeCell="AG14" sqref="AG14:AL14"/>
    </sheetView>
  </sheetViews>
  <sheetFormatPr baseColWidth="10" defaultRowHeight="15" x14ac:dyDescent="0.25"/>
  <cols>
    <col min="1" max="1" width="11.42578125" style="1"/>
    <col min="2" max="32" width="3.7109375" style="1" customWidth="1"/>
    <col min="33" max="37" width="10" style="1" customWidth="1"/>
    <col min="38" max="38" width="10" style="2" customWidth="1"/>
    <col min="39" max="16384" width="11.42578125" style="1"/>
  </cols>
  <sheetData>
    <row r="1" spans="1:38" ht="56.25" customHeight="1" x14ac:dyDescent="0.25">
      <c r="A1" s="9">
        <f>Jahr</f>
        <v>2020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94" t="s">
        <v>16</v>
      </c>
      <c r="AH1" s="94" t="s">
        <v>15</v>
      </c>
      <c r="AI1" s="94" t="s">
        <v>19</v>
      </c>
      <c r="AJ1" s="94" t="s">
        <v>20</v>
      </c>
      <c r="AK1" s="94" t="s">
        <v>17</v>
      </c>
      <c r="AL1" s="94" t="s">
        <v>18</v>
      </c>
    </row>
    <row r="2" spans="1:38" x14ac:dyDescent="0.25">
      <c r="A2" s="3" t="s">
        <v>0</v>
      </c>
      <c r="B2" s="52"/>
      <c r="C2" s="53"/>
      <c r="D2" s="53"/>
      <c r="E2" s="54"/>
      <c r="F2" s="53"/>
      <c r="G2" s="53"/>
      <c r="H2" s="54"/>
      <c r="I2" s="54"/>
      <c r="J2" s="53"/>
      <c r="K2" s="53"/>
      <c r="L2" s="53"/>
      <c r="M2" s="53"/>
      <c r="N2" s="53"/>
      <c r="O2" s="54"/>
      <c r="P2" s="54"/>
      <c r="Q2" s="53"/>
      <c r="R2" s="53"/>
      <c r="S2" s="53"/>
      <c r="T2" s="53"/>
      <c r="U2" s="53"/>
      <c r="V2" s="54"/>
      <c r="W2" s="54"/>
      <c r="X2" s="54"/>
      <c r="Y2" s="53"/>
      <c r="Z2" s="53"/>
      <c r="AA2" s="53"/>
      <c r="AB2" s="53"/>
      <c r="AC2" s="53"/>
      <c r="AD2" s="54"/>
      <c r="AE2" s="53"/>
      <c r="AF2" s="53"/>
      <c r="AG2" s="3">
        <f>COUNTIF($B2:$AF2,"U")</f>
        <v>0</v>
      </c>
      <c r="AH2" s="3">
        <f>COUNTIF($B2:$AF2,"K")</f>
        <v>0</v>
      </c>
      <c r="AI2" s="3">
        <f>COUNTIF($B2:$AF2,"SU")</f>
        <v>0</v>
      </c>
      <c r="AJ2" s="3">
        <f>COUNTIF($B2:$AF2,"AB")</f>
        <v>0</v>
      </c>
      <c r="AK2" s="3">
        <f>COUNTIF($B2:$AF2,"WB")</f>
        <v>0</v>
      </c>
      <c r="AL2" s="3">
        <f>COUNTIF($B2:$AF2,"E")</f>
        <v>0</v>
      </c>
    </row>
    <row r="3" spans="1:38" x14ac:dyDescent="0.25">
      <c r="A3" s="3" t="s">
        <v>1</v>
      </c>
      <c r="B3" s="54"/>
      <c r="C3" s="53"/>
      <c r="D3" s="53"/>
      <c r="E3" s="54"/>
      <c r="F3" s="54"/>
      <c r="G3" s="54"/>
      <c r="H3" s="53"/>
      <c r="I3" s="53"/>
      <c r="J3" s="53"/>
      <c r="K3" s="53"/>
      <c r="L3" s="53"/>
      <c r="M3" s="54"/>
      <c r="N3" s="53"/>
      <c r="O3" s="53"/>
      <c r="P3" s="53"/>
      <c r="Q3" s="53"/>
      <c r="R3" s="53"/>
      <c r="S3" s="54"/>
      <c r="T3" s="54"/>
      <c r="U3" s="54"/>
      <c r="V3" s="53"/>
      <c r="W3" s="53"/>
      <c r="X3" s="53"/>
      <c r="Y3" s="53"/>
      <c r="Z3" s="54"/>
      <c r="AA3" s="54"/>
      <c r="AB3" s="54"/>
      <c r="AC3" s="54"/>
      <c r="AD3" s="53"/>
      <c r="AE3" s="55"/>
      <c r="AF3" s="55"/>
      <c r="AG3" s="3">
        <f t="shared" ref="AG3:AG13" si="0">COUNTIF($B3:$AF3,"U")</f>
        <v>0</v>
      </c>
      <c r="AH3" s="3">
        <f t="shared" ref="AH3:AH13" si="1">COUNTIF($B3:$AF3,"K")</f>
        <v>0</v>
      </c>
      <c r="AI3" s="3">
        <f t="shared" ref="AI3:AI13" si="2">COUNTIF($B3:$AF3,"SU")</f>
        <v>0</v>
      </c>
      <c r="AJ3" s="3">
        <f t="shared" ref="AJ3:AJ13" si="3">COUNTIF($B3:$AF3,"AB")</f>
        <v>0</v>
      </c>
      <c r="AK3" s="3">
        <f t="shared" ref="AK3:AK13" si="4">COUNTIF($B3:$AF3,"WB")</f>
        <v>0</v>
      </c>
      <c r="AL3" s="3">
        <f t="shared" ref="AL3:AL13" si="5">COUNTIF($B3:$AF3,"E")</f>
        <v>0</v>
      </c>
    </row>
    <row r="4" spans="1:38" x14ac:dyDescent="0.25">
      <c r="A4" s="3" t="s">
        <v>2</v>
      </c>
      <c r="B4" s="54"/>
      <c r="C4" s="53"/>
      <c r="D4" s="53"/>
      <c r="E4" s="53"/>
      <c r="F4" s="54"/>
      <c r="G4" s="54"/>
      <c r="H4" s="53"/>
      <c r="I4" s="53"/>
      <c r="J4" s="53"/>
      <c r="K4" s="53"/>
      <c r="L4" s="53"/>
      <c r="M4" s="54"/>
      <c r="N4" s="54"/>
      <c r="O4" s="53"/>
      <c r="P4" s="53"/>
      <c r="Q4" s="53"/>
      <c r="R4" s="53"/>
      <c r="S4" s="53"/>
      <c r="T4" s="54"/>
      <c r="U4" s="54"/>
      <c r="V4" s="53"/>
      <c r="W4" s="54"/>
      <c r="X4" s="53"/>
      <c r="Y4" s="53"/>
      <c r="Z4" s="54"/>
      <c r="AA4" s="54"/>
      <c r="AB4" s="53"/>
      <c r="AC4" s="54"/>
      <c r="AD4" s="54"/>
      <c r="AE4" s="53"/>
      <c r="AF4" s="53"/>
      <c r="AG4" s="3">
        <f t="shared" si="0"/>
        <v>0</v>
      </c>
      <c r="AH4" s="3">
        <f t="shared" si="1"/>
        <v>0</v>
      </c>
      <c r="AI4" s="3">
        <f t="shared" si="2"/>
        <v>0</v>
      </c>
      <c r="AJ4" s="3">
        <f t="shared" si="3"/>
        <v>0</v>
      </c>
      <c r="AK4" s="3">
        <f t="shared" si="4"/>
        <v>0</v>
      </c>
      <c r="AL4" s="3">
        <f t="shared" si="5"/>
        <v>0</v>
      </c>
    </row>
    <row r="5" spans="1:38" x14ac:dyDescent="0.25">
      <c r="A5" s="3" t="s">
        <v>3</v>
      </c>
      <c r="B5" s="53"/>
      <c r="C5" s="53"/>
      <c r="D5" s="54"/>
      <c r="E5" s="54"/>
      <c r="F5" s="53"/>
      <c r="G5" s="53"/>
      <c r="H5" s="53"/>
      <c r="I5" s="53"/>
      <c r="J5" s="54"/>
      <c r="K5" s="54"/>
      <c r="L5" s="53"/>
      <c r="M5" s="54"/>
      <c r="N5" s="53"/>
      <c r="O5" s="53"/>
      <c r="P5" s="54"/>
      <c r="Q5" s="54"/>
      <c r="R5" s="54"/>
      <c r="S5" s="53"/>
      <c r="T5" s="53"/>
      <c r="U5" s="53"/>
      <c r="V5" s="53"/>
      <c r="W5" s="53"/>
      <c r="X5" s="54"/>
      <c r="Y5" s="54"/>
      <c r="Z5" s="54"/>
      <c r="AA5" s="53"/>
      <c r="AB5" s="53"/>
      <c r="AC5" s="53"/>
      <c r="AD5" s="53"/>
      <c r="AE5" s="54"/>
      <c r="AF5" s="55"/>
      <c r="AG5" s="3">
        <f t="shared" si="0"/>
        <v>0</v>
      </c>
      <c r="AH5" s="3">
        <f t="shared" si="1"/>
        <v>0</v>
      </c>
      <c r="AI5" s="3">
        <f t="shared" si="2"/>
        <v>0</v>
      </c>
      <c r="AJ5" s="3">
        <f t="shared" si="3"/>
        <v>0</v>
      </c>
      <c r="AK5" s="3">
        <f t="shared" si="4"/>
        <v>0</v>
      </c>
      <c r="AL5" s="3">
        <f t="shared" si="5"/>
        <v>0</v>
      </c>
    </row>
    <row r="6" spans="1:38" x14ac:dyDescent="0.25">
      <c r="A6" s="3" t="s">
        <v>4</v>
      </c>
      <c r="B6" s="53"/>
      <c r="C6" s="54"/>
      <c r="D6" s="54"/>
      <c r="E6" s="53"/>
      <c r="F6" s="53"/>
      <c r="G6" s="53"/>
      <c r="H6" s="54"/>
      <c r="I6" s="54"/>
      <c r="J6" s="53"/>
      <c r="K6" s="53"/>
      <c r="L6" s="53"/>
      <c r="M6" s="53"/>
      <c r="N6" s="53"/>
      <c r="O6" s="54"/>
      <c r="P6" s="54"/>
      <c r="Q6" s="53"/>
      <c r="R6" s="53"/>
      <c r="S6" s="53"/>
      <c r="T6" s="53"/>
      <c r="U6" s="53"/>
      <c r="V6" s="54"/>
      <c r="W6" s="54"/>
      <c r="X6" s="54"/>
      <c r="Y6" s="53"/>
      <c r="Z6" s="53"/>
      <c r="AA6" s="53"/>
      <c r="AB6" s="53"/>
      <c r="AC6" s="54"/>
      <c r="AD6" s="54"/>
      <c r="AE6" s="53"/>
      <c r="AF6" s="53"/>
      <c r="AG6" s="3">
        <f t="shared" si="0"/>
        <v>0</v>
      </c>
      <c r="AH6" s="3">
        <f t="shared" si="1"/>
        <v>0</v>
      </c>
      <c r="AI6" s="3">
        <f t="shared" si="2"/>
        <v>0</v>
      </c>
      <c r="AJ6" s="3">
        <f t="shared" si="3"/>
        <v>0</v>
      </c>
      <c r="AK6" s="3">
        <f t="shared" si="4"/>
        <v>0</v>
      </c>
      <c r="AL6" s="3">
        <f t="shared" si="5"/>
        <v>0</v>
      </c>
    </row>
    <row r="7" spans="1:38" x14ac:dyDescent="0.25">
      <c r="A7" s="3" t="s">
        <v>5</v>
      </c>
      <c r="B7" s="53"/>
      <c r="C7" s="53"/>
      <c r="D7" s="54"/>
      <c r="E7" s="54"/>
      <c r="F7" s="54"/>
      <c r="G7" s="53"/>
      <c r="H7" s="53"/>
      <c r="I7" s="53"/>
      <c r="J7" s="53"/>
      <c r="K7" s="53"/>
      <c r="L7" s="54"/>
      <c r="M7" s="54"/>
      <c r="N7" s="54"/>
      <c r="O7" s="53"/>
      <c r="P7" s="53"/>
      <c r="Q7" s="53"/>
      <c r="R7" s="53"/>
      <c r="S7" s="54"/>
      <c r="T7" s="54"/>
      <c r="U7" s="53"/>
      <c r="V7" s="53"/>
      <c r="W7" s="53"/>
      <c r="X7" s="53"/>
      <c r="Y7" s="54"/>
      <c r="Z7" s="53"/>
      <c r="AA7" s="54"/>
      <c r="AB7" s="54"/>
      <c r="AC7" s="54"/>
      <c r="AD7" s="53"/>
      <c r="AE7" s="53"/>
      <c r="AF7" s="55"/>
      <c r="AG7" s="3">
        <f t="shared" si="0"/>
        <v>0</v>
      </c>
      <c r="AH7" s="3">
        <f t="shared" si="1"/>
        <v>0</v>
      </c>
      <c r="AI7" s="3">
        <f t="shared" si="2"/>
        <v>0</v>
      </c>
      <c r="AJ7" s="3">
        <f t="shared" si="3"/>
        <v>0</v>
      </c>
      <c r="AK7" s="3">
        <f t="shared" si="4"/>
        <v>0</v>
      </c>
      <c r="AL7" s="3">
        <f t="shared" si="5"/>
        <v>0</v>
      </c>
    </row>
    <row r="8" spans="1:38" x14ac:dyDescent="0.25">
      <c r="A8" s="3" t="s">
        <v>6</v>
      </c>
      <c r="B8" s="53"/>
      <c r="C8" s="53"/>
      <c r="D8" s="54"/>
      <c r="E8" s="54"/>
      <c r="F8" s="53"/>
      <c r="G8" s="53"/>
      <c r="H8" s="53"/>
      <c r="I8" s="53"/>
      <c r="J8" s="54"/>
      <c r="K8" s="54"/>
      <c r="L8" s="53"/>
      <c r="M8" s="53"/>
      <c r="N8" s="53"/>
      <c r="O8" s="53"/>
      <c r="P8" s="53"/>
      <c r="Q8" s="54"/>
      <c r="R8" s="54"/>
      <c r="S8" s="53"/>
      <c r="T8" s="53"/>
      <c r="U8" s="53"/>
      <c r="V8" s="53"/>
      <c r="W8" s="53"/>
      <c r="X8" s="54"/>
      <c r="Y8" s="54"/>
      <c r="Z8" s="54"/>
      <c r="AA8" s="53"/>
      <c r="AB8" s="53"/>
      <c r="AC8" s="53"/>
      <c r="AD8" s="53"/>
      <c r="AE8" s="54"/>
      <c r="AF8" s="54"/>
      <c r="AG8" s="3">
        <f t="shared" si="0"/>
        <v>0</v>
      </c>
      <c r="AH8" s="3">
        <f t="shared" si="1"/>
        <v>0</v>
      </c>
      <c r="AI8" s="3">
        <f t="shared" si="2"/>
        <v>0</v>
      </c>
      <c r="AJ8" s="3">
        <f t="shared" si="3"/>
        <v>0</v>
      </c>
      <c r="AK8" s="3">
        <f t="shared" si="4"/>
        <v>0</v>
      </c>
      <c r="AL8" s="3">
        <f t="shared" si="5"/>
        <v>0</v>
      </c>
    </row>
    <row r="9" spans="1:38" x14ac:dyDescent="0.25">
      <c r="A9" s="3" t="s">
        <v>7</v>
      </c>
      <c r="B9" s="54"/>
      <c r="C9" s="54"/>
      <c r="D9" s="53"/>
      <c r="E9" s="53"/>
      <c r="F9" s="53"/>
      <c r="G9" s="54"/>
      <c r="H9" s="54"/>
      <c r="I9" s="53"/>
      <c r="J9" s="53"/>
      <c r="K9" s="53"/>
      <c r="L9" s="53"/>
      <c r="M9" s="53"/>
      <c r="N9" s="54"/>
      <c r="O9" s="54"/>
      <c r="P9" s="53"/>
      <c r="Q9" s="53"/>
      <c r="R9" s="53"/>
      <c r="S9" s="53"/>
      <c r="T9" s="53"/>
      <c r="U9" s="54"/>
      <c r="V9" s="54"/>
      <c r="W9" s="53"/>
      <c r="X9" s="53"/>
      <c r="Y9" s="53"/>
      <c r="Z9" s="53"/>
      <c r="AA9" s="54"/>
      <c r="AB9" s="54"/>
      <c r="AC9" s="53"/>
      <c r="AD9" s="54"/>
      <c r="AE9" s="54"/>
      <c r="AF9" s="53"/>
      <c r="AG9" s="3">
        <f t="shared" si="0"/>
        <v>0</v>
      </c>
      <c r="AH9" s="3">
        <f t="shared" si="1"/>
        <v>0</v>
      </c>
      <c r="AI9" s="3">
        <f t="shared" si="2"/>
        <v>0</v>
      </c>
      <c r="AJ9" s="3">
        <f t="shared" si="3"/>
        <v>0</v>
      </c>
      <c r="AK9" s="3">
        <f t="shared" si="4"/>
        <v>0</v>
      </c>
      <c r="AL9" s="3">
        <f t="shared" si="5"/>
        <v>0</v>
      </c>
    </row>
    <row r="10" spans="1:38" x14ac:dyDescent="0.25">
      <c r="A10" s="3" t="s">
        <v>8</v>
      </c>
      <c r="B10" s="53"/>
      <c r="C10" s="53"/>
      <c r="D10" s="54"/>
      <c r="E10" s="54"/>
      <c r="F10" s="53"/>
      <c r="G10" s="53"/>
      <c r="H10" s="53"/>
      <c r="I10" s="53"/>
      <c r="J10" s="53"/>
      <c r="K10" s="54"/>
      <c r="L10" s="54"/>
      <c r="M10" s="53"/>
      <c r="N10" s="53"/>
      <c r="O10" s="53"/>
      <c r="P10" s="53"/>
      <c r="Q10" s="53"/>
      <c r="R10" s="54"/>
      <c r="S10" s="54"/>
      <c r="T10" s="53"/>
      <c r="U10" s="53"/>
      <c r="V10" s="53"/>
      <c r="W10" s="53"/>
      <c r="X10" s="54"/>
      <c r="Y10" s="53"/>
      <c r="Z10" s="54"/>
      <c r="AA10" s="54"/>
      <c r="AB10" s="54"/>
      <c r="AC10" s="53"/>
      <c r="AD10" s="53"/>
      <c r="AE10" s="53"/>
      <c r="AF10" s="55"/>
      <c r="AG10" s="3">
        <f t="shared" si="0"/>
        <v>0</v>
      </c>
      <c r="AH10" s="3">
        <f t="shared" si="1"/>
        <v>0</v>
      </c>
      <c r="AI10" s="3">
        <f t="shared" si="2"/>
        <v>0</v>
      </c>
      <c r="AJ10" s="3">
        <f t="shared" si="3"/>
        <v>0</v>
      </c>
      <c r="AK10" s="3">
        <f t="shared" si="4"/>
        <v>0</v>
      </c>
      <c r="AL10" s="3">
        <f t="shared" si="5"/>
        <v>0</v>
      </c>
    </row>
    <row r="11" spans="1:38" x14ac:dyDescent="0.25">
      <c r="A11" s="3" t="s">
        <v>9</v>
      </c>
      <c r="B11" s="54"/>
      <c r="C11" s="54"/>
      <c r="D11" s="53"/>
      <c r="E11" s="54"/>
      <c r="F11" s="53"/>
      <c r="G11" s="53"/>
      <c r="H11" s="53"/>
      <c r="I11" s="54"/>
      <c r="J11" s="54"/>
      <c r="K11" s="53"/>
      <c r="L11" s="53"/>
      <c r="M11" s="53"/>
      <c r="N11" s="53"/>
      <c r="O11" s="53"/>
      <c r="P11" s="54"/>
      <c r="Q11" s="54"/>
      <c r="R11" s="53"/>
      <c r="S11" s="53"/>
      <c r="T11" s="53"/>
      <c r="U11" s="53"/>
      <c r="V11" s="53"/>
      <c r="W11" s="54"/>
      <c r="X11" s="54"/>
      <c r="Y11" s="53"/>
      <c r="Z11" s="54"/>
      <c r="AA11" s="53"/>
      <c r="AB11" s="53"/>
      <c r="AC11" s="53"/>
      <c r="AD11" s="54"/>
      <c r="AE11" s="54"/>
      <c r="AF11" s="54"/>
      <c r="AG11" s="3">
        <f t="shared" si="0"/>
        <v>0</v>
      </c>
      <c r="AH11" s="3">
        <f t="shared" si="1"/>
        <v>0</v>
      </c>
      <c r="AI11" s="3">
        <f t="shared" si="2"/>
        <v>0</v>
      </c>
      <c r="AJ11" s="3">
        <f t="shared" si="3"/>
        <v>0</v>
      </c>
      <c r="AK11" s="3">
        <f t="shared" si="4"/>
        <v>0</v>
      </c>
      <c r="AL11" s="3">
        <f t="shared" si="5"/>
        <v>0</v>
      </c>
    </row>
    <row r="12" spans="1:38" x14ac:dyDescent="0.25">
      <c r="A12" s="3" t="s">
        <v>10</v>
      </c>
      <c r="B12" s="53"/>
      <c r="C12" s="53"/>
      <c r="D12" s="53"/>
      <c r="E12" s="53"/>
      <c r="F12" s="54"/>
      <c r="G12" s="54"/>
      <c r="H12" s="53"/>
      <c r="I12" s="53"/>
      <c r="J12" s="53"/>
      <c r="K12" s="53"/>
      <c r="L12" s="53"/>
      <c r="M12" s="54"/>
      <c r="N12" s="54"/>
      <c r="O12" s="53"/>
      <c r="P12" s="53"/>
      <c r="Q12" s="53"/>
      <c r="R12" s="53"/>
      <c r="S12" s="53"/>
      <c r="T12" s="54"/>
      <c r="U12" s="54"/>
      <c r="V12" s="53"/>
      <c r="W12" s="53"/>
      <c r="X12" s="53"/>
      <c r="Y12" s="53"/>
      <c r="Z12" s="53"/>
      <c r="AA12" s="54"/>
      <c r="AB12" s="54"/>
      <c r="AC12" s="53"/>
      <c r="AD12" s="54"/>
      <c r="AE12" s="53"/>
      <c r="AF12" s="55"/>
      <c r="AG12" s="3">
        <f t="shared" si="0"/>
        <v>0</v>
      </c>
      <c r="AH12" s="3">
        <f t="shared" si="1"/>
        <v>0</v>
      </c>
      <c r="AI12" s="3">
        <f t="shared" si="2"/>
        <v>0</v>
      </c>
      <c r="AJ12" s="3">
        <f t="shared" si="3"/>
        <v>0</v>
      </c>
      <c r="AK12" s="3">
        <f t="shared" si="4"/>
        <v>0</v>
      </c>
      <c r="AL12" s="3">
        <f t="shared" si="5"/>
        <v>0</v>
      </c>
    </row>
    <row r="13" spans="1:38" x14ac:dyDescent="0.25">
      <c r="A13" s="3" t="s">
        <v>11</v>
      </c>
      <c r="B13" s="53"/>
      <c r="C13" s="53"/>
      <c r="D13" s="54"/>
      <c r="E13" s="54"/>
      <c r="F13" s="53"/>
      <c r="G13" s="53"/>
      <c r="H13" s="53"/>
      <c r="I13" s="53"/>
      <c r="J13" s="53"/>
      <c r="K13" s="54"/>
      <c r="L13" s="54"/>
      <c r="M13" s="53"/>
      <c r="N13" s="53"/>
      <c r="O13" s="53"/>
      <c r="P13" s="53"/>
      <c r="Q13" s="54"/>
      <c r="R13" s="53"/>
      <c r="S13" s="54"/>
      <c r="T13" s="54"/>
      <c r="U13" s="54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3">
        <f t="shared" si="0"/>
        <v>0</v>
      </c>
      <c r="AH13" s="3">
        <f t="shared" si="1"/>
        <v>0</v>
      </c>
      <c r="AI13" s="3">
        <f t="shared" si="2"/>
        <v>0</v>
      </c>
      <c r="AJ13" s="3">
        <f t="shared" si="3"/>
        <v>0</v>
      </c>
      <c r="AK13" s="3">
        <f t="shared" si="4"/>
        <v>0</v>
      </c>
      <c r="AL13" s="3">
        <f t="shared" si="5"/>
        <v>0</v>
      </c>
    </row>
    <row r="14" spans="1:38" x14ac:dyDescent="0.25">
      <c r="M14" s="15"/>
      <c r="AG14" s="112"/>
      <c r="AH14" s="113"/>
      <c r="AI14" s="113"/>
      <c r="AJ14" s="112"/>
      <c r="AK14" s="112"/>
      <c r="AL14" s="112"/>
    </row>
    <row r="15" spans="1:38" x14ac:dyDescent="0.25">
      <c r="M15" s="15"/>
      <c r="S15" s="31"/>
      <c r="T15" s="31"/>
      <c r="U15" s="31"/>
      <c r="V15" s="31"/>
      <c r="AG15" s="3">
        <f t="shared" ref="AG15:AL15" si="6">SUM(AG2:AG13)</f>
        <v>0</v>
      </c>
      <c r="AH15" s="3">
        <f t="shared" si="6"/>
        <v>0</v>
      </c>
      <c r="AI15" s="3">
        <f t="shared" si="6"/>
        <v>0</v>
      </c>
      <c r="AJ15" s="3">
        <f t="shared" si="6"/>
        <v>0</v>
      </c>
      <c r="AK15" s="3">
        <f t="shared" si="6"/>
        <v>0</v>
      </c>
      <c r="AL15" s="3">
        <f t="shared" si="6"/>
        <v>0</v>
      </c>
    </row>
    <row r="16" spans="1:38" x14ac:dyDescent="0.25">
      <c r="P16" s="15"/>
      <c r="Q16" s="15"/>
      <c r="S16" s="31"/>
      <c r="T16" s="31"/>
      <c r="U16" s="31"/>
      <c r="V16" s="31"/>
      <c r="AG16" s="3">
        <f>+AG14-AG15</f>
        <v>0</v>
      </c>
      <c r="AH16" s="3">
        <f>SUM(AH2:AH13)</f>
        <v>0</v>
      </c>
      <c r="AI16" s="3">
        <f>SUM(AI2:AI13)</f>
        <v>0</v>
      </c>
      <c r="AJ16" s="3">
        <f>SUM(AJ2:AJ13)</f>
        <v>0</v>
      </c>
      <c r="AK16" s="8">
        <f>+AK14-AK15</f>
        <v>0</v>
      </c>
      <c r="AL16" s="6">
        <f>+AL14-AL15</f>
        <v>0</v>
      </c>
    </row>
    <row r="17" spans="1:36" x14ac:dyDescent="0.25">
      <c r="S17" s="31"/>
      <c r="T17"/>
      <c r="U17" s="31"/>
      <c r="V17" s="31"/>
    </row>
    <row r="18" spans="1:36" x14ac:dyDescent="0.25">
      <c r="A18" s="15"/>
      <c r="B18" s="40"/>
      <c r="C18" s="1" t="s">
        <v>21</v>
      </c>
      <c r="L18" s="15"/>
      <c r="S18" s="31"/>
      <c r="T18" s="31"/>
      <c r="U18" s="31"/>
      <c r="V18" s="31"/>
      <c r="W18" s="15"/>
      <c r="AI18" s="7"/>
      <c r="AJ18" s="7"/>
    </row>
    <row r="19" spans="1:36" x14ac:dyDescent="0.25">
      <c r="B19" s="47"/>
      <c r="C19" s="1" t="s">
        <v>22</v>
      </c>
      <c r="S19" s="31"/>
      <c r="T19" s="31"/>
      <c r="U19" s="31"/>
      <c r="V19" s="31"/>
    </row>
    <row r="20" spans="1:36" x14ac:dyDescent="0.25">
      <c r="B20" s="41"/>
      <c r="C20" s="1" t="s">
        <v>67</v>
      </c>
    </row>
  </sheetData>
  <sheetProtection sheet="1" objects="1" scenarios="1" selectLockedCells="1"/>
  <phoneticPr fontId="4" type="noConversion"/>
  <conditionalFormatting sqref="B2:AF13">
    <cfRule type="expression" dxfId="517" priority="7">
      <formula>DATE($A$1,ROW()-1,COLUMN()-1)=Rosenmontag</formula>
    </cfRule>
    <cfRule type="expression" dxfId="516" priority="8">
      <formula>DATE($A$1,ROW()-1,COLUMN()-1)=Heiligabend</formula>
    </cfRule>
    <cfRule type="expression" dxfId="515" priority="9">
      <formula>DATE($A$1,ROW()-1,COLUMN()-1)=Silvester</formula>
    </cfRule>
    <cfRule type="expression" dxfId="514" priority="10">
      <formula>DATE($A$1,ROW()-1,COLUMN()-1)=Mai</formula>
    </cfRule>
    <cfRule type="expression" dxfId="513" priority="12">
      <formula>DATE($A$1,ROW()-1,COLUMN()-1)=zweiter</formula>
    </cfRule>
    <cfRule type="expression" dxfId="512" priority="13">
      <formula>DATE($A$1,ROW()-1,COLUMN()-1)=erster</formula>
    </cfRule>
    <cfRule type="expression" dxfId="511" priority="14">
      <formula>WEEKDAY(DATE($A$1,ROW()-1,COLUMN()-1),2)=7</formula>
    </cfRule>
    <cfRule type="expression" dxfId="510" priority="15">
      <formula>VLOOKUP(DATE($A$1,ROW()-1,COLUMN()-1),Feiertage,1,0)</formula>
    </cfRule>
    <cfRule type="expression" dxfId="509" priority="16">
      <formula>DATE($A$1,ROW()-1,COLUMN()-1)=Tag</formula>
    </cfRule>
    <cfRule type="expression" dxfId="508" priority="17">
      <formula>DATE($A$1,ROW()-1,COLUMN()-1)=Allerheiligen</formula>
    </cfRule>
    <cfRule type="expression" dxfId="507" priority="18">
      <formula>WEEKDAY(DATE($A$1,ROW()-1,COLUMN()-1),2)=6</formula>
    </cfRule>
  </conditionalFormatting>
  <conditionalFormatting sqref="AD3">
    <cfRule type="expression" dxfId="506" priority="2">
      <formula>DATE($A$1,3,0)&lt;&gt;DATE($A$1,2,29)</formula>
    </cfRule>
  </conditionalFormatting>
  <conditionalFormatting sqref="AE3:AF3">
    <cfRule type="expression" dxfId="505" priority="1">
      <formula>DATE($A$1,ROW()-1,COLUMN()-1)</formula>
    </cfRule>
  </conditionalFormatting>
  <conditionalFormatting sqref="AF12">
    <cfRule type="expression" dxfId="504" priority="6">
      <formula>DATE($A$1,ROW()-1,COLUMN()-1)</formula>
    </cfRule>
  </conditionalFormatting>
  <conditionalFormatting sqref="AF10">
    <cfRule type="expression" dxfId="503" priority="5">
      <formula>DATE($A$1,ROW()-1,COLUMN()-1)</formula>
    </cfRule>
  </conditionalFormatting>
  <conditionalFormatting sqref="AF7">
    <cfRule type="expression" dxfId="502" priority="4">
      <formula>DATE($A$1,ROW()-1,COLUMN()-1)</formula>
    </cfRule>
  </conditionalFormatting>
  <conditionalFormatting sqref="B2">
    <cfRule type="expression" dxfId="501" priority="11">
      <formula>Neujahr</formula>
    </cfRule>
  </conditionalFormatting>
  <conditionalFormatting sqref="AF5">
    <cfRule type="expression" dxfId="500" priority="3">
      <formula>DATE($A$1,ROW()-1,COLUMN()-1)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landscape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Spinner 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8" r:id="rId5" name="Spinner 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9" r:id="rId6" name="Spinner 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0" r:id="rId7" name="Spinner 4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1" r:id="rId8" name="Spinner 5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2" r:id="rId9" name="Spinner 6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3" r:id="rId10" name="Spinner 7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4" r:id="rId11" name="Spinner 8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5" r:id="rId12" name="Spinner 9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6" r:id="rId13" name="Spinner 10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zoomScaleNormal="100" workbookViewId="0">
      <selection activeCell="AG14" sqref="AG14:AL14"/>
    </sheetView>
  </sheetViews>
  <sheetFormatPr baseColWidth="10" defaultRowHeight="15" x14ac:dyDescent="0.25"/>
  <cols>
    <col min="1" max="1" width="11.42578125" style="1"/>
    <col min="2" max="32" width="3.7109375" style="1" customWidth="1"/>
    <col min="33" max="37" width="10" style="1" customWidth="1"/>
    <col min="38" max="38" width="10" style="2" customWidth="1"/>
    <col min="39" max="16384" width="11.42578125" style="1"/>
  </cols>
  <sheetData>
    <row r="1" spans="1:38" ht="56.25" customHeight="1" x14ac:dyDescent="0.25">
      <c r="A1" s="9">
        <f>Jahr</f>
        <v>2020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94" t="s">
        <v>16</v>
      </c>
      <c r="AH1" s="94" t="s">
        <v>15</v>
      </c>
      <c r="AI1" s="94" t="s">
        <v>19</v>
      </c>
      <c r="AJ1" s="94" t="s">
        <v>20</v>
      </c>
      <c r="AK1" s="94" t="s">
        <v>17</v>
      </c>
      <c r="AL1" s="94" t="s">
        <v>18</v>
      </c>
    </row>
    <row r="2" spans="1:38" x14ac:dyDescent="0.25">
      <c r="A2" s="3" t="s">
        <v>0</v>
      </c>
      <c r="B2" s="52"/>
      <c r="C2" s="53"/>
      <c r="D2" s="53"/>
      <c r="E2" s="54"/>
      <c r="F2" s="53"/>
      <c r="G2" s="53"/>
      <c r="H2" s="54"/>
      <c r="I2" s="54"/>
      <c r="J2" s="53"/>
      <c r="K2" s="53"/>
      <c r="L2" s="53"/>
      <c r="M2" s="53"/>
      <c r="N2" s="53"/>
      <c r="O2" s="54"/>
      <c r="P2" s="54"/>
      <c r="Q2" s="53"/>
      <c r="R2" s="53"/>
      <c r="S2" s="53"/>
      <c r="T2" s="53"/>
      <c r="U2" s="53"/>
      <c r="V2" s="54"/>
      <c r="W2" s="54"/>
      <c r="X2" s="54"/>
      <c r="Y2" s="53"/>
      <c r="Z2" s="53"/>
      <c r="AA2" s="53"/>
      <c r="AB2" s="53"/>
      <c r="AC2" s="53"/>
      <c r="AD2" s="54"/>
      <c r="AE2" s="53"/>
      <c r="AF2" s="53"/>
      <c r="AG2" s="3">
        <f>COUNTIF($B2:$AF2,"U")</f>
        <v>0</v>
      </c>
      <c r="AH2" s="3">
        <f>COUNTIF($B2:$AF2,"K")</f>
        <v>0</v>
      </c>
      <c r="AI2" s="3">
        <f>COUNTIF($B2:$AF2,"SU")</f>
        <v>0</v>
      </c>
      <c r="AJ2" s="3">
        <f>COUNTIF($B2:$AF2,"AB")</f>
        <v>0</v>
      </c>
      <c r="AK2" s="3">
        <f>COUNTIF($B2:$AF2,"WB")</f>
        <v>0</v>
      </c>
      <c r="AL2" s="3">
        <f>COUNTIF($B2:$AF2,"E")</f>
        <v>0</v>
      </c>
    </row>
    <row r="3" spans="1:38" x14ac:dyDescent="0.25">
      <c r="A3" s="3" t="s">
        <v>1</v>
      </c>
      <c r="B3" s="54"/>
      <c r="C3" s="53"/>
      <c r="D3" s="53"/>
      <c r="E3" s="54"/>
      <c r="F3" s="54"/>
      <c r="G3" s="54"/>
      <c r="H3" s="53"/>
      <c r="I3" s="53"/>
      <c r="J3" s="53"/>
      <c r="K3" s="53"/>
      <c r="L3" s="53"/>
      <c r="M3" s="54"/>
      <c r="N3" s="53"/>
      <c r="O3" s="53"/>
      <c r="P3" s="53"/>
      <c r="Q3" s="53"/>
      <c r="R3" s="53"/>
      <c r="S3" s="54"/>
      <c r="T3" s="54"/>
      <c r="U3" s="54"/>
      <c r="V3" s="53"/>
      <c r="W3" s="53"/>
      <c r="X3" s="53"/>
      <c r="Y3" s="53"/>
      <c r="Z3" s="54"/>
      <c r="AA3" s="54"/>
      <c r="AB3" s="54"/>
      <c r="AC3" s="54"/>
      <c r="AD3" s="53"/>
      <c r="AE3" s="55"/>
      <c r="AF3" s="55"/>
      <c r="AG3" s="3">
        <f t="shared" ref="AG3:AG13" si="0">COUNTIF($B3:$AF3,"U")</f>
        <v>0</v>
      </c>
      <c r="AH3" s="3">
        <f t="shared" ref="AH3:AH13" si="1">COUNTIF($B3:$AF3,"K")</f>
        <v>0</v>
      </c>
      <c r="AI3" s="3">
        <f t="shared" ref="AI3:AI13" si="2">COUNTIF($B3:$AF3,"SU")</f>
        <v>0</v>
      </c>
      <c r="AJ3" s="3">
        <f t="shared" ref="AJ3:AJ13" si="3">COUNTIF($B3:$AF3,"AB")</f>
        <v>0</v>
      </c>
      <c r="AK3" s="3">
        <f t="shared" ref="AK3:AK13" si="4">COUNTIF($B3:$AF3,"WB")</f>
        <v>0</v>
      </c>
      <c r="AL3" s="3">
        <f t="shared" ref="AL3:AL13" si="5">COUNTIF($B3:$AF3,"E")</f>
        <v>0</v>
      </c>
    </row>
    <row r="4" spans="1:38" x14ac:dyDescent="0.25">
      <c r="A4" s="3" t="s">
        <v>2</v>
      </c>
      <c r="B4" s="54"/>
      <c r="C4" s="53"/>
      <c r="D4" s="53"/>
      <c r="E4" s="53"/>
      <c r="F4" s="54"/>
      <c r="G4" s="54"/>
      <c r="H4" s="53"/>
      <c r="I4" s="53"/>
      <c r="J4" s="53"/>
      <c r="K4" s="53"/>
      <c r="L4" s="53"/>
      <c r="M4" s="54"/>
      <c r="N4" s="54"/>
      <c r="O4" s="53"/>
      <c r="P4" s="53"/>
      <c r="Q4" s="53"/>
      <c r="R4" s="53"/>
      <c r="S4" s="53"/>
      <c r="T4" s="54"/>
      <c r="U4" s="54"/>
      <c r="V4" s="53"/>
      <c r="W4" s="54"/>
      <c r="X4" s="53"/>
      <c r="Y4" s="53"/>
      <c r="Z4" s="54"/>
      <c r="AA4" s="54"/>
      <c r="AB4" s="53"/>
      <c r="AC4" s="54"/>
      <c r="AD4" s="54"/>
      <c r="AE4" s="53"/>
      <c r="AF4" s="53"/>
      <c r="AG4" s="3">
        <f t="shared" si="0"/>
        <v>0</v>
      </c>
      <c r="AH4" s="3">
        <f t="shared" si="1"/>
        <v>0</v>
      </c>
      <c r="AI4" s="3">
        <f t="shared" si="2"/>
        <v>0</v>
      </c>
      <c r="AJ4" s="3">
        <f t="shared" si="3"/>
        <v>0</v>
      </c>
      <c r="AK4" s="3">
        <f t="shared" si="4"/>
        <v>0</v>
      </c>
      <c r="AL4" s="3">
        <f t="shared" si="5"/>
        <v>0</v>
      </c>
    </row>
    <row r="5" spans="1:38" x14ac:dyDescent="0.25">
      <c r="A5" s="3" t="s">
        <v>3</v>
      </c>
      <c r="B5" s="53"/>
      <c r="C5" s="53"/>
      <c r="D5" s="54"/>
      <c r="E5" s="54"/>
      <c r="F5" s="53"/>
      <c r="G5" s="53"/>
      <c r="H5" s="53"/>
      <c r="I5" s="53"/>
      <c r="J5" s="54"/>
      <c r="K5" s="54"/>
      <c r="L5" s="53"/>
      <c r="M5" s="54"/>
      <c r="N5" s="53"/>
      <c r="O5" s="53"/>
      <c r="P5" s="54"/>
      <c r="Q5" s="54"/>
      <c r="R5" s="54"/>
      <c r="S5" s="53"/>
      <c r="T5" s="53"/>
      <c r="U5" s="53"/>
      <c r="V5" s="53"/>
      <c r="W5" s="53"/>
      <c r="X5" s="54"/>
      <c r="Y5" s="54"/>
      <c r="Z5" s="54"/>
      <c r="AA5" s="53"/>
      <c r="AB5" s="53"/>
      <c r="AC5" s="53"/>
      <c r="AD5" s="53"/>
      <c r="AE5" s="54"/>
      <c r="AF5" s="55"/>
      <c r="AG5" s="3">
        <f t="shared" si="0"/>
        <v>0</v>
      </c>
      <c r="AH5" s="3">
        <f t="shared" si="1"/>
        <v>0</v>
      </c>
      <c r="AI5" s="3">
        <f t="shared" si="2"/>
        <v>0</v>
      </c>
      <c r="AJ5" s="3">
        <f t="shared" si="3"/>
        <v>0</v>
      </c>
      <c r="AK5" s="3">
        <f t="shared" si="4"/>
        <v>0</v>
      </c>
      <c r="AL5" s="3">
        <f t="shared" si="5"/>
        <v>0</v>
      </c>
    </row>
    <row r="6" spans="1:38" x14ac:dyDescent="0.25">
      <c r="A6" s="3" t="s">
        <v>4</v>
      </c>
      <c r="B6" s="53"/>
      <c r="C6" s="54"/>
      <c r="D6" s="54"/>
      <c r="E6" s="53"/>
      <c r="F6" s="53"/>
      <c r="G6" s="53"/>
      <c r="H6" s="54"/>
      <c r="I6" s="54"/>
      <c r="J6" s="53"/>
      <c r="K6" s="53"/>
      <c r="L6" s="53"/>
      <c r="M6" s="53"/>
      <c r="N6" s="53"/>
      <c r="O6" s="54"/>
      <c r="P6" s="54"/>
      <c r="Q6" s="53"/>
      <c r="R6" s="53"/>
      <c r="S6" s="53"/>
      <c r="T6" s="53"/>
      <c r="U6" s="53"/>
      <c r="V6" s="54"/>
      <c r="W6" s="54"/>
      <c r="X6" s="54"/>
      <c r="Y6" s="53"/>
      <c r="Z6" s="53"/>
      <c r="AA6" s="53"/>
      <c r="AB6" s="53"/>
      <c r="AC6" s="54"/>
      <c r="AD6" s="54"/>
      <c r="AE6" s="53"/>
      <c r="AF6" s="53"/>
      <c r="AG6" s="3">
        <f t="shared" si="0"/>
        <v>0</v>
      </c>
      <c r="AH6" s="3">
        <f t="shared" si="1"/>
        <v>0</v>
      </c>
      <c r="AI6" s="3">
        <f t="shared" si="2"/>
        <v>0</v>
      </c>
      <c r="AJ6" s="3">
        <f t="shared" si="3"/>
        <v>0</v>
      </c>
      <c r="AK6" s="3">
        <f t="shared" si="4"/>
        <v>0</v>
      </c>
      <c r="AL6" s="3">
        <f t="shared" si="5"/>
        <v>0</v>
      </c>
    </row>
    <row r="7" spans="1:38" x14ac:dyDescent="0.25">
      <c r="A7" s="3" t="s">
        <v>5</v>
      </c>
      <c r="B7" s="53"/>
      <c r="C7" s="53"/>
      <c r="D7" s="54"/>
      <c r="E7" s="54"/>
      <c r="F7" s="54"/>
      <c r="G7" s="53"/>
      <c r="H7" s="53"/>
      <c r="I7" s="53"/>
      <c r="J7" s="53"/>
      <c r="K7" s="53"/>
      <c r="L7" s="54"/>
      <c r="M7" s="54"/>
      <c r="N7" s="54"/>
      <c r="O7" s="53"/>
      <c r="P7" s="53"/>
      <c r="Q7" s="53"/>
      <c r="R7" s="53"/>
      <c r="S7" s="54"/>
      <c r="T7" s="54"/>
      <c r="U7" s="53"/>
      <c r="V7" s="53"/>
      <c r="W7" s="53"/>
      <c r="X7" s="53"/>
      <c r="Y7" s="54"/>
      <c r="Z7" s="53"/>
      <c r="AA7" s="54"/>
      <c r="AB7" s="54"/>
      <c r="AC7" s="54"/>
      <c r="AD7" s="53"/>
      <c r="AE7" s="53"/>
      <c r="AF7" s="55"/>
      <c r="AG7" s="3">
        <f t="shared" si="0"/>
        <v>0</v>
      </c>
      <c r="AH7" s="3">
        <f t="shared" si="1"/>
        <v>0</v>
      </c>
      <c r="AI7" s="3">
        <f t="shared" si="2"/>
        <v>0</v>
      </c>
      <c r="AJ7" s="3">
        <f t="shared" si="3"/>
        <v>0</v>
      </c>
      <c r="AK7" s="3">
        <f t="shared" si="4"/>
        <v>0</v>
      </c>
      <c r="AL7" s="3">
        <f t="shared" si="5"/>
        <v>0</v>
      </c>
    </row>
    <row r="8" spans="1:38" x14ac:dyDescent="0.25">
      <c r="A8" s="3" t="s">
        <v>6</v>
      </c>
      <c r="B8" s="53"/>
      <c r="C8" s="53"/>
      <c r="D8" s="54"/>
      <c r="E8" s="54"/>
      <c r="F8" s="53"/>
      <c r="G8" s="53"/>
      <c r="H8" s="53"/>
      <c r="I8" s="53"/>
      <c r="J8" s="54"/>
      <c r="K8" s="54"/>
      <c r="L8" s="53"/>
      <c r="M8" s="53"/>
      <c r="N8" s="53"/>
      <c r="O8" s="53"/>
      <c r="P8" s="53"/>
      <c r="Q8" s="54"/>
      <c r="R8" s="54"/>
      <c r="S8" s="53"/>
      <c r="T8" s="53"/>
      <c r="U8" s="53"/>
      <c r="V8" s="53"/>
      <c r="W8" s="53"/>
      <c r="X8" s="54"/>
      <c r="Y8" s="54"/>
      <c r="Z8" s="54"/>
      <c r="AA8" s="53"/>
      <c r="AB8" s="53"/>
      <c r="AC8" s="53"/>
      <c r="AD8" s="53"/>
      <c r="AE8" s="54"/>
      <c r="AF8" s="54"/>
      <c r="AG8" s="3">
        <f t="shared" si="0"/>
        <v>0</v>
      </c>
      <c r="AH8" s="3">
        <f t="shared" si="1"/>
        <v>0</v>
      </c>
      <c r="AI8" s="3">
        <f t="shared" si="2"/>
        <v>0</v>
      </c>
      <c r="AJ8" s="3">
        <f t="shared" si="3"/>
        <v>0</v>
      </c>
      <c r="AK8" s="3">
        <f t="shared" si="4"/>
        <v>0</v>
      </c>
      <c r="AL8" s="3">
        <f t="shared" si="5"/>
        <v>0</v>
      </c>
    </row>
    <row r="9" spans="1:38" x14ac:dyDescent="0.25">
      <c r="A9" s="3" t="s">
        <v>7</v>
      </c>
      <c r="B9" s="54"/>
      <c r="C9" s="54"/>
      <c r="D9" s="53"/>
      <c r="E9" s="53"/>
      <c r="F9" s="53"/>
      <c r="G9" s="54"/>
      <c r="H9" s="54"/>
      <c r="I9" s="53"/>
      <c r="J9" s="53"/>
      <c r="K9" s="53"/>
      <c r="L9" s="53"/>
      <c r="M9" s="53"/>
      <c r="N9" s="54"/>
      <c r="O9" s="54"/>
      <c r="P9" s="53"/>
      <c r="Q9" s="53"/>
      <c r="R9" s="53"/>
      <c r="S9" s="53"/>
      <c r="T9" s="53"/>
      <c r="U9" s="54"/>
      <c r="V9" s="54"/>
      <c r="W9" s="53"/>
      <c r="X9" s="53"/>
      <c r="Y9" s="53"/>
      <c r="Z9" s="53"/>
      <c r="AA9" s="54"/>
      <c r="AB9" s="54"/>
      <c r="AC9" s="53"/>
      <c r="AD9" s="54"/>
      <c r="AE9" s="54"/>
      <c r="AF9" s="53"/>
      <c r="AG9" s="3">
        <f t="shared" si="0"/>
        <v>0</v>
      </c>
      <c r="AH9" s="3">
        <f t="shared" si="1"/>
        <v>0</v>
      </c>
      <c r="AI9" s="3">
        <f t="shared" si="2"/>
        <v>0</v>
      </c>
      <c r="AJ9" s="3">
        <f t="shared" si="3"/>
        <v>0</v>
      </c>
      <c r="AK9" s="3">
        <f t="shared" si="4"/>
        <v>0</v>
      </c>
      <c r="AL9" s="3">
        <f t="shared" si="5"/>
        <v>0</v>
      </c>
    </row>
    <row r="10" spans="1:38" x14ac:dyDescent="0.25">
      <c r="A10" s="3" t="s">
        <v>8</v>
      </c>
      <c r="B10" s="53"/>
      <c r="C10" s="53"/>
      <c r="D10" s="54"/>
      <c r="E10" s="54"/>
      <c r="F10" s="53"/>
      <c r="G10" s="53"/>
      <c r="H10" s="53"/>
      <c r="I10" s="53"/>
      <c r="J10" s="53"/>
      <c r="K10" s="54"/>
      <c r="L10" s="54"/>
      <c r="M10" s="53"/>
      <c r="N10" s="53"/>
      <c r="O10" s="53"/>
      <c r="P10" s="53"/>
      <c r="Q10" s="53"/>
      <c r="R10" s="54"/>
      <c r="S10" s="54"/>
      <c r="T10" s="53"/>
      <c r="U10" s="53"/>
      <c r="V10" s="53"/>
      <c r="W10" s="53"/>
      <c r="X10" s="54"/>
      <c r="Y10" s="53"/>
      <c r="Z10" s="54"/>
      <c r="AA10" s="54"/>
      <c r="AB10" s="54"/>
      <c r="AC10" s="53"/>
      <c r="AD10" s="53"/>
      <c r="AE10" s="53"/>
      <c r="AF10" s="55"/>
      <c r="AG10" s="3">
        <f t="shared" si="0"/>
        <v>0</v>
      </c>
      <c r="AH10" s="3">
        <f t="shared" si="1"/>
        <v>0</v>
      </c>
      <c r="AI10" s="3">
        <f t="shared" si="2"/>
        <v>0</v>
      </c>
      <c r="AJ10" s="3">
        <f t="shared" si="3"/>
        <v>0</v>
      </c>
      <c r="AK10" s="3">
        <f t="shared" si="4"/>
        <v>0</v>
      </c>
      <c r="AL10" s="3">
        <f t="shared" si="5"/>
        <v>0</v>
      </c>
    </row>
    <row r="11" spans="1:38" x14ac:dyDescent="0.25">
      <c r="A11" s="3" t="s">
        <v>9</v>
      </c>
      <c r="B11" s="54"/>
      <c r="C11" s="54"/>
      <c r="D11" s="53"/>
      <c r="E11" s="54"/>
      <c r="F11" s="53"/>
      <c r="G11" s="53"/>
      <c r="H11" s="53"/>
      <c r="I11" s="54"/>
      <c r="J11" s="54"/>
      <c r="K11" s="53"/>
      <c r="L11" s="53"/>
      <c r="M11" s="53"/>
      <c r="N11" s="53"/>
      <c r="O11" s="53"/>
      <c r="P11" s="54"/>
      <c r="Q11" s="54"/>
      <c r="R11" s="53"/>
      <c r="S11" s="53"/>
      <c r="T11" s="53"/>
      <c r="U11" s="53"/>
      <c r="V11" s="53"/>
      <c r="W11" s="54"/>
      <c r="X11" s="54"/>
      <c r="Y11" s="53"/>
      <c r="Z11" s="54"/>
      <c r="AA11" s="53"/>
      <c r="AB11" s="53"/>
      <c r="AC11" s="53"/>
      <c r="AD11" s="54"/>
      <c r="AE11" s="54"/>
      <c r="AF11" s="54"/>
      <c r="AG11" s="3">
        <f t="shared" si="0"/>
        <v>0</v>
      </c>
      <c r="AH11" s="3">
        <f t="shared" si="1"/>
        <v>0</v>
      </c>
      <c r="AI11" s="3">
        <f t="shared" si="2"/>
        <v>0</v>
      </c>
      <c r="AJ11" s="3">
        <f t="shared" si="3"/>
        <v>0</v>
      </c>
      <c r="AK11" s="3">
        <f t="shared" si="4"/>
        <v>0</v>
      </c>
      <c r="AL11" s="3">
        <f t="shared" si="5"/>
        <v>0</v>
      </c>
    </row>
    <row r="12" spans="1:38" x14ac:dyDescent="0.25">
      <c r="A12" s="3" t="s">
        <v>10</v>
      </c>
      <c r="B12" s="53"/>
      <c r="C12" s="53"/>
      <c r="D12" s="53"/>
      <c r="E12" s="53"/>
      <c r="F12" s="54"/>
      <c r="G12" s="54"/>
      <c r="H12" s="53"/>
      <c r="I12" s="53"/>
      <c r="J12" s="53"/>
      <c r="K12" s="53"/>
      <c r="L12" s="53"/>
      <c r="M12" s="54"/>
      <c r="N12" s="54"/>
      <c r="O12" s="53"/>
      <c r="P12" s="53"/>
      <c r="Q12" s="53"/>
      <c r="R12" s="53"/>
      <c r="S12" s="53"/>
      <c r="T12" s="54"/>
      <c r="U12" s="54"/>
      <c r="V12" s="53"/>
      <c r="W12" s="53"/>
      <c r="X12" s="53"/>
      <c r="Y12" s="53"/>
      <c r="Z12" s="53"/>
      <c r="AA12" s="54"/>
      <c r="AB12" s="54"/>
      <c r="AC12" s="53"/>
      <c r="AD12" s="54"/>
      <c r="AE12" s="53"/>
      <c r="AF12" s="55"/>
      <c r="AG12" s="3">
        <f t="shared" si="0"/>
        <v>0</v>
      </c>
      <c r="AH12" s="3">
        <f t="shared" si="1"/>
        <v>0</v>
      </c>
      <c r="AI12" s="3">
        <f t="shared" si="2"/>
        <v>0</v>
      </c>
      <c r="AJ12" s="3">
        <f t="shared" si="3"/>
        <v>0</v>
      </c>
      <c r="AK12" s="3">
        <f t="shared" si="4"/>
        <v>0</v>
      </c>
      <c r="AL12" s="3">
        <f t="shared" si="5"/>
        <v>0</v>
      </c>
    </row>
    <row r="13" spans="1:38" x14ac:dyDescent="0.25">
      <c r="A13" s="3" t="s">
        <v>11</v>
      </c>
      <c r="B13" s="53"/>
      <c r="C13" s="53"/>
      <c r="D13" s="54"/>
      <c r="E13" s="54"/>
      <c r="F13" s="53"/>
      <c r="G13" s="53"/>
      <c r="H13" s="53"/>
      <c r="I13" s="53"/>
      <c r="J13" s="53"/>
      <c r="K13" s="54"/>
      <c r="L13" s="54"/>
      <c r="M13" s="53"/>
      <c r="N13" s="53"/>
      <c r="O13" s="53"/>
      <c r="P13" s="53"/>
      <c r="Q13" s="54"/>
      <c r="R13" s="53"/>
      <c r="S13" s="54"/>
      <c r="T13" s="54"/>
      <c r="U13" s="54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3">
        <f t="shared" si="0"/>
        <v>0</v>
      </c>
      <c r="AH13" s="3">
        <f t="shared" si="1"/>
        <v>0</v>
      </c>
      <c r="AI13" s="3">
        <f t="shared" si="2"/>
        <v>0</v>
      </c>
      <c r="AJ13" s="3">
        <f t="shared" si="3"/>
        <v>0</v>
      </c>
      <c r="AK13" s="3">
        <f t="shared" si="4"/>
        <v>0</v>
      </c>
      <c r="AL13" s="3">
        <f t="shared" si="5"/>
        <v>0</v>
      </c>
    </row>
    <row r="14" spans="1:38" x14ac:dyDescent="0.25">
      <c r="M14" s="15"/>
      <c r="AG14" s="112"/>
      <c r="AH14" s="113"/>
      <c r="AI14" s="113"/>
      <c r="AJ14" s="112"/>
      <c r="AK14" s="112"/>
      <c r="AL14" s="112"/>
    </row>
    <row r="15" spans="1:38" x14ac:dyDescent="0.25">
      <c r="M15" s="15"/>
      <c r="S15" s="31"/>
      <c r="T15" s="31"/>
      <c r="U15" s="31"/>
      <c r="V15" s="31"/>
      <c r="AG15" s="3">
        <f t="shared" ref="AG15:AL15" si="6">SUM(AG2:AG13)</f>
        <v>0</v>
      </c>
      <c r="AH15" s="3">
        <f t="shared" si="6"/>
        <v>0</v>
      </c>
      <c r="AI15" s="3">
        <f t="shared" si="6"/>
        <v>0</v>
      </c>
      <c r="AJ15" s="3">
        <f t="shared" si="6"/>
        <v>0</v>
      </c>
      <c r="AK15" s="3">
        <f t="shared" si="6"/>
        <v>0</v>
      </c>
      <c r="AL15" s="3">
        <f t="shared" si="6"/>
        <v>0</v>
      </c>
    </row>
    <row r="16" spans="1:38" x14ac:dyDescent="0.25">
      <c r="P16" s="15"/>
      <c r="Q16" s="15"/>
      <c r="S16" s="31"/>
      <c r="T16" s="31"/>
      <c r="U16" s="31"/>
      <c r="V16" s="31"/>
      <c r="AG16" s="3">
        <f>+AG14-AG15</f>
        <v>0</v>
      </c>
      <c r="AH16" s="3">
        <f>SUM(AH2:AH13)</f>
        <v>0</v>
      </c>
      <c r="AI16" s="3">
        <f>SUM(AI2:AI13)</f>
        <v>0</v>
      </c>
      <c r="AJ16" s="3">
        <f>SUM(AJ2:AJ13)</f>
        <v>0</v>
      </c>
      <c r="AK16" s="8">
        <f>+AK14-AK15</f>
        <v>0</v>
      </c>
      <c r="AL16" s="6">
        <f>+AL14-AL15</f>
        <v>0</v>
      </c>
    </row>
    <row r="17" spans="1:36" x14ac:dyDescent="0.25">
      <c r="S17" s="31"/>
      <c r="T17"/>
      <c r="U17" s="31"/>
      <c r="V17" s="31"/>
    </row>
    <row r="18" spans="1:36" x14ac:dyDescent="0.25">
      <c r="A18" s="15"/>
      <c r="B18" s="40"/>
      <c r="C18" s="1" t="s">
        <v>21</v>
      </c>
      <c r="L18" s="15"/>
      <c r="S18" s="31"/>
      <c r="T18" s="31"/>
      <c r="U18" s="31"/>
      <c r="V18" s="31"/>
      <c r="W18" s="15"/>
      <c r="AI18" s="7"/>
      <c r="AJ18" s="7"/>
    </row>
    <row r="19" spans="1:36" x14ac:dyDescent="0.25">
      <c r="B19" s="47"/>
      <c r="C19" s="1" t="s">
        <v>22</v>
      </c>
      <c r="S19" s="31"/>
      <c r="T19" s="31"/>
      <c r="U19" s="31"/>
      <c r="V19" s="31"/>
    </row>
    <row r="20" spans="1:36" x14ac:dyDescent="0.25">
      <c r="B20" s="41"/>
      <c r="C20" s="1" t="s">
        <v>67</v>
      </c>
    </row>
  </sheetData>
  <sheetProtection sheet="1" objects="1" scenarios="1" selectLockedCells="1"/>
  <phoneticPr fontId="4" type="noConversion"/>
  <conditionalFormatting sqref="B2:AF13">
    <cfRule type="expression" dxfId="499" priority="7">
      <formula>DATE($A$1,ROW()-1,COLUMN()-1)=Rosenmontag</formula>
    </cfRule>
    <cfRule type="expression" dxfId="498" priority="8">
      <formula>DATE($A$1,ROW()-1,COLUMN()-1)=Heiligabend</formula>
    </cfRule>
    <cfRule type="expression" dxfId="497" priority="9">
      <formula>DATE($A$1,ROW()-1,COLUMN()-1)=Silvester</formula>
    </cfRule>
    <cfRule type="expression" dxfId="496" priority="10">
      <formula>DATE($A$1,ROW()-1,COLUMN()-1)=Mai</formula>
    </cfRule>
    <cfRule type="expression" dxfId="495" priority="12">
      <formula>DATE($A$1,ROW()-1,COLUMN()-1)=zweiter</formula>
    </cfRule>
    <cfRule type="expression" dxfId="494" priority="13">
      <formula>DATE($A$1,ROW()-1,COLUMN()-1)=erster</formula>
    </cfRule>
    <cfRule type="expression" dxfId="493" priority="14">
      <formula>WEEKDAY(DATE($A$1,ROW()-1,COLUMN()-1),2)=7</formula>
    </cfRule>
    <cfRule type="expression" dxfId="492" priority="15">
      <formula>VLOOKUP(DATE($A$1,ROW()-1,COLUMN()-1),Feiertage,1,0)</formula>
    </cfRule>
    <cfRule type="expression" dxfId="491" priority="16">
      <formula>DATE($A$1,ROW()-1,COLUMN()-1)=Tag</formula>
    </cfRule>
    <cfRule type="expression" dxfId="490" priority="17">
      <formula>DATE($A$1,ROW()-1,COLUMN()-1)=Allerheiligen</formula>
    </cfRule>
    <cfRule type="expression" dxfId="489" priority="18">
      <formula>WEEKDAY(DATE($A$1,ROW()-1,COLUMN()-1),2)=6</formula>
    </cfRule>
  </conditionalFormatting>
  <conditionalFormatting sqref="AD3">
    <cfRule type="expression" dxfId="488" priority="2">
      <formula>DATE($A$1,3,0)&lt;&gt;DATE($A$1,2,29)</formula>
    </cfRule>
  </conditionalFormatting>
  <conditionalFormatting sqref="AE3:AF3">
    <cfRule type="expression" dxfId="487" priority="1">
      <formula>DATE($A$1,ROW()-1,COLUMN()-1)</formula>
    </cfRule>
  </conditionalFormatting>
  <conditionalFormatting sqref="AF12">
    <cfRule type="expression" dxfId="486" priority="6">
      <formula>DATE($A$1,ROW()-1,COLUMN()-1)</formula>
    </cfRule>
  </conditionalFormatting>
  <conditionalFormatting sqref="AF10">
    <cfRule type="expression" dxfId="485" priority="5">
      <formula>DATE($A$1,ROW()-1,COLUMN()-1)</formula>
    </cfRule>
  </conditionalFormatting>
  <conditionalFormatting sqref="AF7">
    <cfRule type="expression" dxfId="484" priority="4">
      <formula>DATE($A$1,ROW()-1,COLUMN()-1)</formula>
    </cfRule>
  </conditionalFormatting>
  <conditionalFormatting sqref="B2">
    <cfRule type="expression" dxfId="483" priority="11">
      <formula>Neujahr</formula>
    </cfRule>
  </conditionalFormatting>
  <conditionalFormatting sqref="AF5">
    <cfRule type="expression" dxfId="482" priority="3">
      <formula>DATE($A$1,ROW()-1,COLUMN()-1)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landscape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Spinner 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Spinner 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5" r:id="rId6" name="Spinner 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6" r:id="rId7" name="Spinner 4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7" r:id="rId8" name="Spinner 5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8" r:id="rId9" name="Spinner 6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9" r:id="rId10" name="Spinner 7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0" r:id="rId11" name="Spinner 8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1" r:id="rId12" name="Spinner 9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2" r:id="rId13" name="Spinner 10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zoomScaleNormal="100" workbookViewId="0">
      <selection activeCell="AG14" sqref="AG14:AL14"/>
    </sheetView>
  </sheetViews>
  <sheetFormatPr baseColWidth="10" defaultRowHeight="15" x14ac:dyDescent="0.25"/>
  <cols>
    <col min="1" max="1" width="11.42578125" style="1"/>
    <col min="2" max="32" width="3.7109375" style="1" customWidth="1"/>
    <col min="33" max="37" width="10" style="1" customWidth="1"/>
    <col min="38" max="38" width="10" style="2" customWidth="1"/>
    <col min="39" max="16384" width="11.42578125" style="1"/>
  </cols>
  <sheetData>
    <row r="1" spans="1:38" ht="56.25" customHeight="1" x14ac:dyDescent="0.25">
      <c r="A1" s="9">
        <f>Jahr</f>
        <v>2020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94" t="s">
        <v>16</v>
      </c>
      <c r="AH1" s="94" t="s">
        <v>15</v>
      </c>
      <c r="AI1" s="94" t="s">
        <v>19</v>
      </c>
      <c r="AJ1" s="94" t="s">
        <v>20</v>
      </c>
      <c r="AK1" s="94" t="s">
        <v>17</v>
      </c>
      <c r="AL1" s="94" t="s">
        <v>18</v>
      </c>
    </row>
    <row r="2" spans="1:38" x14ac:dyDescent="0.25">
      <c r="A2" s="3" t="s">
        <v>0</v>
      </c>
      <c r="B2" s="52"/>
      <c r="C2" s="53"/>
      <c r="D2" s="53"/>
      <c r="E2" s="54"/>
      <c r="F2" s="53"/>
      <c r="G2" s="53"/>
      <c r="H2" s="54"/>
      <c r="I2" s="54"/>
      <c r="J2" s="53"/>
      <c r="K2" s="53"/>
      <c r="L2" s="53"/>
      <c r="M2" s="53"/>
      <c r="N2" s="53"/>
      <c r="O2" s="54"/>
      <c r="P2" s="54"/>
      <c r="Q2" s="53"/>
      <c r="R2" s="53"/>
      <c r="S2" s="53"/>
      <c r="T2" s="53"/>
      <c r="U2" s="53"/>
      <c r="V2" s="54"/>
      <c r="W2" s="54"/>
      <c r="X2" s="54"/>
      <c r="Y2" s="53"/>
      <c r="Z2" s="53"/>
      <c r="AA2" s="53"/>
      <c r="AB2" s="53"/>
      <c r="AC2" s="53"/>
      <c r="AD2" s="54"/>
      <c r="AE2" s="53"/>
      <c r="AF2" s="53"/>
      <c r="AG2" s="3">
        <f>COUNTIF($B2:$AF2,"U")</f>
        <v>0</v>
      </c>
      <c r="AH2" s="3">
        <f>COUNTIF($B2:$AF2,"K")</f>
        <v>0</v>
      </c>
      <c r="AI2" s="3">
        <f>COUNTIF($B2:$AF2,"SU")</f>
        <v>0</v>
      </c>
      <c r="AJ2" s="3">
        <f>COUNTIF($B2:$AF2,"AB")</f>
        <v>0</v>
      </c>
      <c r="AK2" s="3">
        <f>COUNTIF($B2:$AF2,"WB")</f>
        <v>0</v>
      </c>
      <c r="AL2" s="3">
        <f>COUNTIF($B2:$AF2,"E")</f>
        <v>0</v>
      </c>
    </row>
    <row r="3" spans="1:38" x14ac:dyDescent="0.25">
      <c r="A3" s="3" t="s">
        <v>1</v>
      </c>
      <c r="B3" s="54"/>
      <c r="C3" s="53"/>
      <c r="D3" s="53"/>
      <c r="E3" s="54"/>
      <c r="F3" s="54"/>
      <c r="G3" s="54"/>
      <c r="H3" s="53"/>
      <c r="I3" s="53"/>
      <c r="J3" s="53"/>
      <c r="K3" s="53"/>
      <c r="L3" s="53"/>
      <c r="M3" s="54"/>
      <c r="N3" s="53"/>
      <c r="O3" s="53"/>
      <c r="P3" s="53"/>
      <c r="Q3" s="53"/>
      <c r="R3" s="53"/>
      <c r="S3" s="54"/>
      <c r="T3" s="54"/>
      <c r="U3" s="54"/>
      <c r="V3" s="53"/>
      <c r="W3" s="53"/>
      <c r="X3" s="53"/>
      <c r="Y3" s="53"/>
      <c r="Z3" s="54"/>
      <c r="AA3" s="54"/>
      <c r="AB3" s="54"/>
      <c r="AC3" s="54"/>
      <c r="AD3" s="53"/>
      <c r="AE3" s="55"/>
      <c r="AF3" s="55"/>
      <c r="AG3" s="3">
        <f t="shared" ref="AG3:AG13" si="0">COUNTIF($B3:$AF3,"U")</f>
        <v>0</v>
      </c>
      <c r="AH3" s="3">
        <f t="shared" ref="AH3:AH13" si="1">COUNTIF($B3:$AF3,"K")</f>
        <v>0</v>
      </c>
      <c r="AI3" s="3">
        <f t="shared" ref="AI3:AI13" si="2">COUNTIF($B3:$AF3,"SU")</f>
        <v>0</v>
      </c>
      <c r="AJ3" s="3">
        <f t="shared" ref="AJ3:AJ13" si="3">COUNTIF($B3:$AF3,"AB")</f>
        <v>0</v>
      </c>
      <c r="AK3" s="3">
        <f t="shared" ref="AK3:AK13" si="4">COUNTIF($B3:$AF3,"WB")</f>
        <v>0</v>
      </c>
      <c r="AL3" s="3">
        <f t="shared" ref="AL3:AL13" si="5">COUNTIF($B3:$AF3,"E")</f>
        <v>0</v>
      </c>
    </row>
    <row r="4" spans="1:38" x14ac:dyDescent="0.25">
      <c r="A4" s="3" t="s">
        <v>2</v>
      </c>
      <c r="B4" s="54"/>
      <c r="C4" s="53"/>
      <c r="D4" s="53"/>
      <c r="E4" s="53"/>
      <c r="F4" s="54"/>
      <c r="G4" s="54"/>
      <c r="H4" s="53"/>
      <c r="I4" s="53"/>
      <c r="J4" s="53"/>
      <c r="K4" s="53"/>
      <c r="L4" s="53"/>
      <c r="M4" s="54"/>
      <c r="N4" s="54"/>
      <c r="O4" s="53"/>
      <c r="P4" s="53"/>
      <c r="Q4" s="53"/>
      <c r="R4" s="53"/>
      <c r="S4" s="53"/>
      <c r="T4" s="54"/>
      <c r="U4" s="54"/>
      <c r="V4" s="53"/>
      <c r="W4" s="54"/>
      <c r="X4" s="53"/>
      <c r="Y4" s="53"/>
      <c r="Z4" s="54"/>
      <c r="AA4" s="54"/>
      <c r="AB4" s="53"/>
      <c r="AC4" s="54"/>
      <c r="AD4" s="54"/>
      <c r="AE4" s="53"/>
      <c r="AF4" s="53"/>
      <c r="AG4" s="3">
        <f t="shared" si="0"/>
        <v>0</v>
      </c>
      <c r="AH4" s="3">
        <f t="shared" si="1"/>
        <v>0</v>
      </c>
      <c r="AI4" s="3">
        <f t="shared" si="2"/>
        <v>0</v>
      </c>
      <c r="AJ4" s="3">
        <f t="shared" si="3"/>
        <v>0</v>
      </c>
      <c r="AK4" s="3">
        <f t="shared" si="4"/>
        <v>0</v>
      </c>
      <c r="AL4" s="3">
        <f t="shared" si="5"/>
        <v>0</v>
      </c>
    </row>
    <row r="5" spans="1:38" x14ac:dyDescent="0.25">
      <c r="A5" s="3" t="s">
        <v>3</v>
      </c>
      <c r="B5" s="53"/>
      <c r="C5" s="53"/>
      <c r="D5" s="54"/>
      <c r="E5" s="54"/>
      <c r="F5" s="53"/>
      <c r="G5" s="53"/>
      <c r="H5" s="53"/>
      <c r="I5" s="53"/>
      <c r="J5" s="54"/>
      <c r="K5" s="54"/>
      <c r="L5" s="53"/>
      <c r="M5" s="54"/>
      <c r="N5" s="53"/>
      <c r="O5" s="53"/>
      <c r="P5" s="54"/>
      <c r="Q5" s="54"/>
      <c r="R5" s="54"/>
      <c r="S5" s="53"/>
      <c r="T5" s="53"/>
      <c r="U5" s="53"/>
      <c r="V5" s="53"/>
      <c r="W5" s="53"/>
      <c r="X5" s="54"/>
      <c r="Y5" s="54"/>
      <c r="Z5" s="54"/>
      <c r="AA5" s="53"/>
      <c r="AB5" s="53"/>
      <c r="AC5" s="53"/>
      <c r="AD5" s="53"/>
      <c r="AE5" s="54"/>
      <c r="AF5" s="55"/>
      <c r="AG5" s="3">
        <f t="shared" si="0"/>
        <v>0</v>
      </c>
      <c r="AH5" s="3">
        <f t="shared" si="1"/>
        <v>0</v>
      </c>
      <c r="AI5" s="3">
        <f t="shared" si="2"/>
        <v>0</v>
      </c>
      <c r="AJ5" s="3">
        <f t="shared" si="3"/>
        <v>0</v>
      </c>
      <c r="AK5" s="3">
        <f t="shared" si="4"/>
        <v>0</v>
      </c>
      <c r="AL5" s="3">
        <f t="shared" si="5"/>
        <v>0</v>
      </c>
    </row>
    <row r="6" spans="1:38" x14ac:dyDescent="0.25">
      <c r="A6" s="3" t="s">
        <v>4</v>
      </c>
      <c r="B6" s="53"/>
      <c r="C6" s="54"/>
      <c r="D6" s="54"/>
      <c r="E6" s="53"/>
      <c r="F6" s="53"/>
      <c r="G6" s="53"/>
      <c r="H6" s="54"/>
      <c r="I6" s="54"/>
      <c r="J6" s="53"/>
      <c r="K6" s="53"/>
      <c r="L6" s="53"/>
      <c r="M6" s="53"/>
      <c r="N6" s="53"/>
      <c r="O6" s="54"/>
      <c r="P6" s="54"/>
      <c r="Q6" s="53"/>
      <c r="R6" s="53"/>
      <c r="S6" s="53"/>
      <c r="T6" s="53"/>
      <c r="U6" s="53"/>
      <c r="V6" s="54"/>
      <c r="W6" s="54"/>
      <c r="X6" s="54"/>
      <c r="Y6" s="53"/>
      <c r="Z6" s="53"/>
      <c r="AA6" s="53"/>
      <c r="AB6" s="53"/>
      <c r="AC6" s="54"/>
      <c r="AD6" s="54"/>
      <c r="AE6" s="53"/>
      <c r="AF6" s="53"/>
      <c r="AG6" s="3">
        <f t="shared" si="0"/>
        <v>0</v>
      </c>
      <c r="AH6" s="3">
        <f t="shared" si="1"/>
        <v>0</v>
      </c>
      <c r="AI6" s="3">
        <f t="shared" si="2"/>
        <v>0</v>
      </c>
      <c r="AJ6" s="3">
        <f t="shared" si="3"/>
        <v>0</v>
      </c>
      <c r="AK6" s="3">
        <f t="shared" si="4"/>
        <v>0</v>
      </c>
      <c r="AL6" s="3">
        <f t="shared" si="5"/>
        <v>0</v>
      </c>
    </row>
    <row r="7" spans="1:38" x14ac:dyDescent="0.25">
      <c r="A7" s="3" t="s">
        <v>5</v>
      </c>
      <c r="B7" s="53"/>
      <c r="C7" s="53"/>
      <c r="D7" s="54"/>
      <c r="E7" s="54"/>
      <c r="F7" s="54"/>
      <c r="G7" s="53"/>
      <c r="H7" s="53"/>
      <c r="I7" s="53"/>
      <c r="J7" s="53"/>
      <c r="K7" s="53"/>
      <c r="L7" s="54"/>
      <c r="M7" s="54"/>
      <c r="N7" s="54"/>
      <c r="O7" s="53"/>
      <c r="P7" s="53"/>
      <c r="Q7" s="53"/>
      <c r="R7" s="53"/>
      <c r="S7" s="54"/>
      <c r="T7" s="54"/>
      <c r="U7" s="53"/>
      <c r="V7" s="53"/>
      <c r="W7" s="53"/>
      <c r="X7" s="53"/>
      <c r="Y7" s="54"/>
      <c r="Z7" s="53"/>
      <c r="AA7" s="54"/>
      <c r="AB7" s="54"/>
      <c r="AC7" s="54"/>
      <c r="AD7" s="53"/>
      <c r="AE7" s="53"/>
      <c r="AF7" s="55"/>
      <c r="AG7" s="3">
        <f t="shared" si="0"/>
        <v>0</v>
      </c>
      <c r="AH7" s="3">
        <f t="shared" si="1"/>
        <v>0</v>
      </c>
      <c r="AI7" s="3">
        <f t="shared" si="2"/>
        <v>0</v>
      </c>
      <c r="AJ7" s="3">
        <f t="shared" si="3"/>
        <v>0</v>
      </c>
      <c r="AK7" s="3">
        <f t="shared" si="4"/>
        <v>0</v>
      </c>
      <c r="AL7" s="3">
        <f t="shared" si="5"/>
        <v>0</v>
      </c>
    </row>
    <row r="8" spans="1:38" x14ac:dyDescent="0.25">
      <c r="A8" s="3" t="s">
        <v>6</v>
      </c>
      <c r="B8" s="53"/>
      <c r="C8" s="53"/>
      <c r="D8" s="54"/>
      <c r="E8" s="54"/>
      <c r="F8" s="53"/>
      <c r="G8" s="53"/>
      <c r="H8" s="53"/>
      <c r="I8" s="53"/>
      <c r="J8" s="54"/>
      <c r="K8" s="54"/>
      <c r="L8" s="53"/>
      <c r="M8" s="53"/>
      <c r="N8" s="53"/>
      <c r="O8" s="53"/>
      <c r="P8" s="53"/>
      <c r="Q8" s="54"/>
      <c r="R8" s="54"/>
      <c r="S8" s="53"/>
      <c r="T8" s="53"/>
      <c r="U8" s="53"/>
      <c r="V8" s="53"/>
      <c r="W8" s="53"/>
      <c r="X8" s="54"/>
      <c r="Y8" s="54"/>
      <c r="Z8" s="54"/>
      <c r="AA8" s="53"/>
      <c r="AB8" s="53"/>
      <c r="AC8" s="53"/>
      <c r="AD8" s="53"/>
      <c r="AE8" s="54"/>
      <c r="AF8" s="54"/>
      <c r="AG8" s="3">
        <f t="shared" si="0"/>
        <v>0</v>
      </c>
      <c r="AH8" s="3">
        <f t="shared" si="1"/>
        <v>0</v>
      </c>
      <c r="AI8" s="3">
        <f t="shared" si="2"/>
        <v>0</v>
      </c>
      <c r="AJ8" s="3">
        <f t="shared" si="3"/>
        <v>0</v>
      </c>
      <c r="AK8" s="3">
        <f t="shared" si="4"/>
        <v>0</v>
      </c>
      <c r="AL8" s="3">
        <f t="shared" si="5"/>
        <v>0</v>
      </c>
    </row>
    <row r="9" spans="1:38" x14ac:dyDescent="0.25">
      <c r="A9" s="3" t="s">
        <v>7</v>
      </c>
      <c r="B9" s="54"/>
      <c r="C9" s="54"/>
      <c r="D9" s="53"/>
      <c r="E9" s="53"/>
      <c r="F9" s="53"/>
      <c r="G9" s="54"/>
      <c r="H9" s="54"/>
      <c r="I9" s="53"/>
      <c r="J9" s="53"/>
      <c r="K9" s="53"/>
      <c r="L9" s="53"/>
      <c r="M9" s="53"/>
      <c r="N9" s="54"/>
      <c r="O9" s="54"/>
      <c r="P9" s="53"/>
      <c r="Q9" s="53"/>
      <c r="R9" s="53"/>
      <c r="S9" s="53"/>
      <c r="T9" s="53"/>
      <c r="U9" s="54"/>
      <c r="V9" s="54"/>
      <c r="W9" s="53"/>
      <c r="X9" s="53"/>
      <c r="Y9" s="53"/>
      <c r="Z9" s="53"/>
      <c r="AA9" s="54"/>
      <c r="AB9" s="54"/>
      <c r="AC9" s="53"/>
      <c r="AD9" s="54"/>
      <c r="AE9" s="54"/>
      <c r="AF9" s="53"/>
      <c r="AG9" s="3">
        <f t="shared" si="0"/>
        <v>0</v>
      </c>
      <c r="AH9" s="3">
        <f t="shared" si="1"/>
        <v>0</v>
      </c>
      <c r="AI9" s="3">
        <f t="shared" si="2"/>
        <v>0</v>
      </c>
      <c r="AJ9" s="3">
        <f t="shared" si="3"/>
        <v>0</v>
      </c>
      <c r="AK9" s="3">
        <f t="shared" si="4"/>
        <v>0</v>
      </c>
      <c r="AL9" s="3">
        <f t="shared" si="5"/>
        <v>0</v>
      </c>
    </row>
    <row r="10" spans="1:38" x14ac:dyDescent="0.25">
      <c r="A10" s="3" t="s">
        <v>8</v>
      </c>
      <c r="B10" s="53"/>
      <c r="C10" s="53"/>
      <c r="D10" s="54"/>
      <c r="E10" s="54"/>
      <c r="F10" s="53"/>
      <c r="G10" s="53"/>
      <c r="H10" s="53"/>
      <c r="I10" s="53"/>
      <c r="J10" s="53"/>
      <c r="K10" s="54"/>
      <c r="L10" s="54"/>
      <c r="M10" s="53"/>
      <c r="N10" s="53"/>
      <c r="O10" s="53"/>
      <c r="P10" s="53"/>
      <c r="Q10" s="53"/>
      <c r="R10" s="54"/>
      <c r="S10" s="54"/>
      <c r="T10" s="53"/>
      <c r="U10" s="53"/>
      <c r="V10" s="53"/>
      <c r="W10" s="53"/>
      <c r="X10" s="54"/>
      <c r="Y10" s="53"/>
      <c r="Z10" s="54"/>
      <c r="AA10" s="54"/>
      <c r="AB10" s="54"/>
      <c r="AC10" s="53"/>
      <c r="AD10" s="53"/>
      <c r="AE10" s="53"/>
      <c r="AF10" s="55"/>
      <c r="AG10" s="3">
        <f t="shared" si="0"/>
        <v>0</v>
      </c>
      <c r="AH10" s="3">
        <f t="shared" si="1"/>
        <v>0</v>
      </c>
      <c r="AI10" s="3">
        <f t="shared" si="2"/>
        <v>0</v>
      </c>
      <c r="AJ10" s="3">
        <f t="shared" si="3"/>
        <v>0</v>
      </c>
      <c r="AK10" s="3">
        <f t="shared" si="4"/>
        <v>0</v>
      </c>
      <c r="AL10" s="3">
        <f t="shared" si="5"/>
        <v>0</v>
      </c>
    </row>
    <row r="11" spans="1:38" x14ac:dyDescent="0.25">
      <c r="A11" s="3" t="s">
        <v>9</v>
      </c>
      <c r="B11" s="54"/>
      <c r="C11" s="54"/>
      <c r="D11" s="53"/>
      <c r="E11" s="54"/>
      <c r="F11" s="53"/>
      <c r="G11" s="53"/>
      <c r="H11" s="53"/>
      <c r="I11" s="54"/>
      <c r="J11" s="54"/>
      <c r="K11" s="53"/>
      <c r="L11" s="53"/>
      <c r="M11" s="53"/>
      <c r="N11" s="53"/>
      <c r="O11" s="53"/>
      <c r="P11" s="54"/>
      <c r="Q11" s="54"/>
      <c r="R11" s="53"/>
      <c r="S11" s="53"/>
      <c r="T11" s="53"/>
      <c r="U11" s="53"/>
      <c r="V11" s="53"/>
      <c r="W11" s="54"/>
      <c r="X11" s="54"/>
      <c r="Y11" s="53"/>
      <c r="Z11" s="54"/>
      <c r="AA11" s="53"/>
      <c r="AB11" s="53"/>
      <c r="AC11" s="53"/>
      <c r="AD11" s="54"/>
      <c r="AE11" s="54"/>
      <c r="AF11" s="54"/>
      <c r="AG11" s="3">
        <f t="shared" si="0"/>
        <v>0</v>
      </c>
      <c r="AH11" s="3">
        <f t="shared" si="1"/>
        <v>0</v>
      </c>
      <c r="AI11" s="3">
        <f t="shared" si="2"/>
        <v>0</v>
      </c>
      <c r="AJ11" s="3">
        <f t="shared" si="3"/>
        <v>0</v>
      </c>
      <c r="AK11" s="3">
        <f t="shared" si="4"/>
        <v>0</v>
      </c>
      <c r="AL11" s="3">
        <f t="shared" si="5"/>
        <v>0</v>
      </c>
    </row>
    <row r="12" spans="1:38" x14ac:dyDescent="0.25">
      <c r="A12" s="3" t="s">
        <v>10</v>
      </c>
      <c r="B12" s="53"/>
      <c r="C12" s="53"/>
      <c r="D12" s="53"/>
      <c r="E12" s="53"/>
      <c r="F12" s="54"/>
      <c r="G12" s="54"/>
      <c r="H12" s="53"/>
      <c r="I12" s="53"/>
      <c r="J12" s="53"/>
      <c r="K12" s="53"/>
      <c r="L12" s="53"/>
      <c r="M12" s="54"/>
      <c r="N12" s="54"/>
      <c r="O12" s="53"/>
      <c r="P12" s="53"/>
      <c r="Q12" s="53"/>
      <c r="R12" s="53"/>
      <c r="S12" s="53"/>
      <c r="T12" s="54"/>
      <c r="U12" s="54"/>
      <c r="V12" s="53"/>
      <c r="W12" s="53"/>
      <c r="X12" s="53"/>
      <c r="Y12" s="53"/>
      <c r="Z12" s="53"/>
      <c r="AA12" s="54"/>
      <c r="AB12" s="54"/>
      <c r="AC12" s="53"/>
      <c r="AD12" s="54"/>
      <c r="AE12" s="53"/>
      <c r="AF12" s="55"/>
      <c r="AG12" s="3">
        <f t="shared" si="0"/>
        <v>0</v>
      </c>
      <c r="AH12" s="3">
        <f t="shared" si="1"/>
        <v>0</v>
      </c>
      <c r="AI12" s="3">
        <f t="shared" si="2"/>
        <v>0</v>
      </c>
      <c r="AJ12" s="3">
        <f t="shared" si="3"/>
        <v>0</v>
      </c>
      <c r="AK12" s="3">
        <f t="shared" si="4"/>
        <v>0</v>
      </c>
      <c r="AL12" s="3">
        <f t="shared" si="5"/>
        <v>0</v>
      </c>
    </row>
    <row r="13" spans="1:38" x14ac:dyDescent="0.25">
      <c r="A13" s="3" t="s">
        <v>11</v>
      </c>
      <c r="B13" s="53"/>
      <c r="C13" s="53"/>
      <c r="D13" s="54"/>
      <c r="E13" s="54"/>
      <c r="F13" s="53"/>
      <c r="G13" s="53"/>
      <c r="H13" s="53"/>
      <c r="I13" s="53"/>
      <c r="J13" s="53"/>
      <c r="K13" s="54"/>
      <c r="L13" s="54"/>
      <c r="M13" s="53"/>
      <c r="N13" s="53"/>
      <c r="O13" s="53"/>
      <c r="P13" s="53"/>
      <c r="Q13" s="54"/>
      <c r="R13" s="53"/>
      <c r="S13" s="54"/>
      <c r="T13" s="54"/>
      <c r="U13" s="54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3">
        <f t="shared" si="0"/>
        <v>0</v>
      </c>
      <c r="AH13" s="3">
        <f t="shared" si="1"/>
        <v>0</v>
      </c>
      <c r="AI13" s="3">
        <f t="shared" si="2"/>
        <v>0</v>
      </c>
      <c r="AJ13" s="3">
        <f t="shared" si="3"/>
        <v>0</v>
      </c>
      <c r="AK13" s="3">
        <f t="shared" si="4"/>
        <v>0</v>
      </c>
      <c r="AL13" s="3">
        <f t="shared" si="5"/>
        <v>0</v>
      </c>
    </row>
    <row r="14" spans="1:38" x14ac:dyDescent="0.25">
      <c r="M14" s="15"/>
      <c r="AG14" s="112"/>
      <c r="AH14" s="113"/>
      <c r="AI14" s="113"/>
      <c r="AJ14" s="112"/>
      <c r="AK14" s="112"/>
      <c r="AL14" s="112"/>
    </row>
    <row r="15" spans="1:38" x14ac:dyDescent="0.25">
      <c r="M15" s="15"/>
      <c r="S15" s="31"/>
      <c r="T15" s="31"/>
      <c r="U15" s="31"/>
      <c r="V15" s="31"/>
      <c r="AG15" s="3">
        <f t="shared" ref="AG15:AL15" si="6">SUM(AG2:AG13)</f>
        <v>0</v>
      </c>
      <c r="AH15" s="3">
        <f t="shared" si="6"/>
        <v>0</v>
      </c>
      <c r="AI15" s="3">
        <f t="shared" si="6"/>
        <v>0</v>
      </c>
      <c r="AJ15" s="3">
        <f t="shared" si="6"/>
        <v>0</v>
      </c>
      <c r="AK15" s="3">
        <f t="shared" si="6"/>
        <v>0</v>
      </c>
      <c r="AL15" s="3">
        <f t="shared" si="6"/>
        <v>0</v>
      </c>
    </row>
    <row r="16" spans="1:38" x14ac:dyDescent="0.25">
      <c r="P16" s="15"/>
      <c r="Q16" s="15"/>
      <c r="S16" s="31"/>
      <c r="T16" s="31"/>
      <c r="U16" s="31"/>
      <c r="V16" s="31"/>
      <c r="AG16" s="3">
        <f>+AG14-AG15</f>
        <v>0</v>
      </c>
      <c r="AH16" s="3">
        <f>SUM(AH2:AH13)</f>
        <v>0</v>
      </c>
      <c r="AI16" s="3">
        <f>SUM(AI2:AI13)</f>
        <v>0</v>
      </c>
      <c r="AJ16" s="3">
        <f>SUM(AJ2:AJ13)</f>
        <v>0</v>
      </c>
      <c r="AK16" s="8">
        <f>+AK14-AK15</f>
        <v>0</v>
      </c>
      <c r="AL16" s="6">
        <f>+AL14-AL15</f>
        <v>0</v>
      </c>
    </row>
    <row r="17" spans="1:36" x14ac:dyDescent="0.25">
      <c r="S17" s="31"/>
      <c r="T17"/>
      <c r="U17" s="31"/>
      <c r="V17" s="31"/>
    </row>
    <row r="18" spans="1:36" x14ac:dyDescent="0.25">
      <c r="A18" s="15"/>
      <c r="B18" s="40"/>
      <c r="C18" s="1" t="s">
        <v>21</v>
      </c>
      <c r="L18" s="15"/>
      <c r="S18" s="31"/>
      <c r="T18" s="31"/>
      <c r="U18" s="31"/>
      <c r="V18" s="31"/>
      <c r="W18" s="15"/>
      <c r="AI18" s="7"/>
      <c r="AJ18" s="7"/>
    </row>
    <row r="19" spans="1:36" x14ac:dyDescent="0.25">
      <c r="B19" s="47"/>
      <c r="C19" s="1" t="s">
        <v>22</v>
      </c>
      <c r="S19" s="31"/>
      <c r="T19" s="31"/>
      <c r="U19" s="31"/>
      <c r="V19" s="31"/>
    </row>
    <row r="20" spans="1:36" x14ac:dyDescent="0.25">
      <c r="B20" s="41"/>
      <c r="C20" s="1" t="s">
        <v>67</v>
      </c>
    </row>
  </sheetData>
  <sheetProtection sheet="1" objects="1" scenarios="1" selectLockedCells="1"/>
  <phoneticPr fontId="4" type="noConversion"/>
  <conditionalFormatting sqref="B2:AF13">
    <cfRule type="expression" dxfId="481" priority="7">
      <formula>DATE($A$1,ROW()-1,COLUMN()-1)=Rosenmontag</formula>
    </cfRule>
    <cfRule type="expression" dxfId="480" priority="8">
      <formula>DATE($A$1,ROW()-1,COLUMN()-1)=Heiligabend</formula>
    </cfRule>
    <cfRule type="expression" dxfId="479" priority="9">
      <formula>DATE($A$1,ROW()-1,COLUMN()-1)=Silvester</formula>
    </cfRule>
    <cfRule type="expression" dxfId="478" priority="10">
      <formula>DATE($A$1,ROW()-1,COLUMN()-1)=Mai</formula>
    </cfRule>
    <cfRule type="expression" dxfId="477" priority="12">
      <formula>DATE($A$1,ROW()-1,COLUMN()-1)=zweiter</formula>
    </cfRule>
    <cfRule type="expression" dxfId="476" priority="13">
      <formula>DATE($A$1,ROW()-1,COLUMN()-1)=erster</formula>
    </cfRule>
    <cfRule type="expression" dxfId="475" priority="14">
      <formula>WEEKDAY(DATE($A$1,ROW()-1,COLUMN()-1),2)=7</formula>
    </cfRule>
    <cfRule type="expression" dxfId="474" priority="15">
      <formula>VLOOKUP(DATE($A$1,ROW()-1,COLUMN()-1),Feiertage,1,0)</formula>
    </cfRule>
    <cfRule type="expression" dxfId="473" priority="16">
      <formula>DATE($A$1,ROW()-1,COLUMN()-1)=Tag</formula>
    </cfRule>
    <cfRule type="expression" dxfId="472" priority="17">
      <formula>DATE($A$1,ROW()-1,COLUMN()-1)=Allerheiligen</formula>
    </cfRule>
    <cfRule type="expression" dxfId="471" priority="18">
      <formula>WEEKDAY(DATE($A$1,ROW()-1,COLUMN()-1),2)=6</formula>
    </cfRule>
  </conditionalFormatting>
  <conditionalFormatting sqref="AD3">
    <cfRule type="expression" dxfId="470" priority="2">
      <formula>DATE($A$1,3,0)&lt;&gt;DATE($A$1,2,29)</formula>
    </cfRule>
  </conditionalFormatting>
  <conditionalFormatting sqref="AE3:AF3">
    <cfRule type="expression" dxfId="469" priority="1">
      <formula>DATE($A$1,ROW()-1,COLUMN()-1)</formula>
    </cfRule>
  </conditionalFormatting>
  <conditionalFormatting sqref="AF12">
    <cfRule type="expression" dxfId="468" priority="6">
      <formula>DATE($A$1,ROW()-1,COLUMN()-1)</formula>
    </cfRule>
  </conditionalFormatting>
  <conditionalFormatting sqref="AF10">
    <cfRule type="expression" dxfId="467" priority="5">
      <formula>DATE($A$1,ROW()-1,COLUMN()-1)</formula>
    </cfRule>
  </conditionalFormatting>
  <conditionalFormatting sqref="AF7">
    <cfRule type="expression" dxfId="466" priority="4">
      <formula>DATE($A$1,ROW()-1,COLUMN()-1)</formula>
    </cfRule>
  </conditionalFormatting>
  <conditionalFormatting sqref="B2">
    <cfRule type="expression" dxfId="465" priority="11">
      <formula>Neujahr</formula>
    </cfRule>
  </conditionalFormatting>
  <conditionalFormatting sqref="AF5">
    <cfRule type="expression" dxfId="464" priority="3">
      <formula>DATE($A$1,ROW()-1,COLUMN()-1)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landscape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Spinner 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Spinner 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Spinner 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2" r:id="rId7" name="Spinner 4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3" r:id="rId8" name="Spinner 5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4" r:id="rId9" name="Spinner 6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5" r:id="rId10" name="Spinner 7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6" r:id="rId11" name="Spinner 8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7" r:id="rId12" name="Spinner 9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8" r:id="rId13" name="Spinner 10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zoomScaleNormal="100" workbookViewId="0">
      <selection activeCell="AG14" sqref="AG14:AL14"/>
    </sheetView>
  </sheetViews>
  <sheetFormatPr baseColWidth="10" defaultRowHeight="15" x14ac:dyDescent="0.25"/>
  <cols>
    <col min="1" max="1" width="11.42578125" style="1"/>
    <col min="2" max="32" width="3.7109375" style="1" customWidth="1"/>
    <col min="33" max="37" width="10" style="1" customWidth="1"/>
    <col min="38" max="38" width="10" style="2" customWidth="1"/>
    <col min="39" max="16384" width="11.42578125" style="1"/>
  </cols>
  <sheetData>
    <row r="1" spans="1:38" ht="56.25" customHeight="1" x14ac:dyDescent="0.25">
      <c r="A1" s="9">
        <f>Jahr</f>
        <v>2020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94" t="s">
        <v>16</v>
      </c>
      <c r="AH1" s="94" t="s">
        <v>15</v>
      </c>
      <c r="AI1" s="94" t="s">
        <v>19</v>
      </c>
      <c r="AJ1" s="94" t="s">
        <v>20</v>
      </c>
      <c r="AK1" s="94" t="s">
        <v>17</v>
      </c>
      <c r="AL1" s="94" t="s">
        <v>18</v>
      </c>
    </row>
    <row r="2" spans="1:38" x14ac:dyDescent="0.25">
      <c r="A2" s="3" t="s">
        <v>0</v>
      </c>
      <c r="B2" s="52"/>
      <c r="C2" s="53"/>
      <c r="D2" s="53"/>
      <c r="E2" s="54"/>
      <c r="F2" s="53"/>
      <c r="G2" s="53"/>
      <c r="H2" s="54"/>
      <c r="I2" s="54"/>
      <c r="J2" s="53"/>
      <c r="K2" s="53"/>
      <c r="L2" s="53"/>
      <c r="M2" s="53"/>
      <c r="N2" s="53"/>
      <c r="O2" s="54"/>
      <c r="P2" s="54"/>
      <c r="Q2" s="53"/>
      <c r="R2" s="53"/>
      <c r="S2" s="53"/>
      <c r="T2" s="53"/>
      <c r="U2" s="53"/>
      <c r="V2" s="54"/>
      <c r="W2" s="54"/>
      <c r="X2" s="54"/>
      <c r="Y2" s="53"/>
      <c r="Z2" s="53"/>
      <c r="AA2" s="53"/>
      <c r="AB2" s="53"/>
      <c r="AC2" s="53"/>
      <c r="AD2" s="54"/>
      <c r="AE2" s="53"/>
      <c r="AF2" s="53"/>
      <c r="AG2" s="3">
        <f>COUNTIF($B2:$AF2,"U")</f>
        <v>0</v>
      </c>
      <c r="AH2" s="3">
        <f>COUNTIF($B2:$AF2,"K")</f>
        <v>0</v>
      </c>
      <c r="AI2" s="3">
        <f>COUNTIF($B2:$AF2,"SU")</f>
        <v>0</v>
      </c>
      <c r="AJ2" s="3">
        <f>COUNTIF($B2:$AF2,"AB")</f>
        <v>0</v>
      </c>
      <c r="AK2" s="3">
        <f>COUNTIF($B2:$AF2,"WB")</f>
        <v>0</v>
      </c>
      <c r="AL2" s="3">
        <f>COUNTIF($B2:$AF2,"E")</f>
        <v>0</v>
      </c>
    </row>
    <row r="3" spans="1:38" x14ac:dyDescent="0.25">
      <c r="A3" s="3" t="s">
        <v>1</v>
      </c>
      <c r="B3" s="54"/>
      <c r="C3" s="53"/>
      <c r="D3" s="53"/>
      <c r="E3" s="54"/>
      <c r="F3" s="54"/>
      <c r="G3" s="54"/>
      <c r="H3" s="53"/>
      <c r="I3" s="53"/>
      <c r="J3" s="53"/>
      <c r="K3" s="53"/>
      <c r="L3" s="53"/>
      <c r="M3" s="54"/>
      <c r="N3" s="53"/>
      <c r="O3" s="53"/>
      <c r="P3" s="53"/>
      <c r="Q3" s="53"/>
      <c r="R3" s="53"/>
      <c r="S3" s="54"/>
      <c r="T3" s="54"/>
      <c r="U3" s="54"/>
      <c r="V3" s="53"/>
      <c r="W3" s="53"/>
      <c r="X3" s="53"/>
      <c r="Y3" s="53"/>
      <c r="Z3" s="54"/>
      <c r="AA3" s="54"/>
      <c r="AB3" s="54"/>
      <c r="AC3" s="54"/>
      <c r="AD3" s="53"/>
      <c r="AE3" s="55"/>
      <c r="AF3" s="55"/>
      <c r="AG3" s="3">
        <f t="shared" ref="AG3:AG13" si="0">COUNTIF($B3:$AF3,"U")</f>
        <v>0</v>
      </c>
      <c r="AH3" s="3">
        <f t="shared" ref="AH3:AH13" si="1">COUNTIF($B3:$AF3,"K")</f>
        <v>0</v>
      </c>
      <c r="AI3" s="3">
        <f t="shared" ref="AI3:AI13" si="2">COUNTIF($B3:$AF3,"SU")</f>
        <v>0</v>
      </c>
      <c r="AJ3" s="3">
        <f t="shared" ref="AJ3:AJ13" si="3">COUNTIF($B3:$AF3,"AB")</f>
        <v>0</v>
      </c>
      <c r="AK3" s="3">
        <f t="shared" ref="AK3:AK13" si="4">COUNTIF($B3:$AF3,"WB")</f>
        <v>0</v>
      </c>
      <c r="AL3" s="3">
        <f t="shared" ref="AL3:AL13" si="5">COUNTIF($B3:$AF3,"E")</f>
        <v>0</v>
      </c>
    </row>
    <row r="4" spans="1:38" x14ac:dyDescent="0.25">
      <c r="A4" s="3" t="s">
        <v>2</v>
      </c>
      <c r="B4" s="54"/>
      <c r="C4" s="53"/>
      <c r="D4" s="53"/>
      <c r="E4" s="53"/>
      <c r="F4" s="54"/>
      <c r="G4" s="54"/>
      <c r="H4" s="53"/>
      <c r="I4" s="53"/>
      <c r="J4" s="53"/>
      <c r="K4" s="53"/>
      <c r="L4" s="53"/>
      <c r="M4" s="54"/>
      <c r="N4" s="54"/>
      <c r="O4" s="53"/>
      <c r="P4" s="53"/>
      <c r="Q4" s="53"/>
      <c r="R4" s="53"/>
      <c r="S4" s="53"/>
      <c r="T4" s="54"/>
      <c r="U4" s="54"/>
      <c r="V4" s="53"/>
      <c r="W4" s="54"/>
      <c r="X4" s="53"/>
      <c r="Y4" s="53"/>
      <c r="Z4" s="54"/>
      <c r="AA4" s="54"/>
      <c r="AB4" s="53"/>
      <c r="AC4" s="54"/>
      <c r="AD4" s="54"/>
      <c r="AE4" s="53"/>
      <c r="AF4" s="53"/>
      <c r="AG4" s="3">
        <f t="shared" si="0"/>
        <v>0</v>
      </c>
      <c r="AH4" s="3">
        <f t="shared" si="1"/>
        <v>0</v>
      </c>
      <c r="AI4" s="3">
        <f t="shared" si="2"/>
        <v>0</v>
      </c>
      <c r="AJ4" s="3">
        <f t="shared" si="3"/>
        <v>0</v>
      </c>
      <c r="AK4" s="3">
        <f t="shared" si="4"/>
        <v>0</v>
      </c>
      <c r="AL4" s="3">
        <f t="shared" si="5"/>
        <v>0</v>
      </c>
    </row>
    <row r="5" spans="1:38" x14ac:dyDescent="0.25">
      <c r="A5" s="3" t="s">
        <v>3</v>
      </c>
      <c r="B5" s="53"/>
      <c r="C5" s="53"/>
      <c r="D5" s="54"/>
      <c r="E5" s="54"/>
      <c r="F5" s="53"/>
      <c r="G5" s="53"/>
      <c r="H5" s="53"/>
      <c r="I5" s="53"/>
      <c r="J5" s="54"/>
      <c r="K5" s="54"/>
      <c r="L5" s="53"/>
      <c r="M5" s="54"/>
      <c r="N5" s="53"/>
      <c r="O5" s="53"/>
      <c r="P5" s="54"/>
      <c r="Q5" s="54"/>
      <c r="R5" s="54"/>
      <c r="S5" s="53"/>
      <c r="T5" s="53"/>
      <c r="U5" s="53"/>
      <c r="V5" s="53"/>
      <c r="W5" s="53"/>
      <c r="X5" s="54"/>
      <c r="Y5" s="54"/>
      <c r="Z5" s="54"/>
      <c r="AA5" s="53"/>
      <c r="AB5" s="53"/>
      <c r="AC5" s="53"/>
      <c r="AD5" s="53"/>
      <c r="AE5" s="54"/>
      <c r="AF5" s="55"/>
      <c r="AG5" s="3">
        <f t="shared" si="0"/>
        <v>0</v>
      </c>
      <c r="AH5" s="3">
        <f t="shared" si="1"/>
        <v>0</v>
      </c>
      <c r="AI5" s="3">
        <f t="shared" si="2"/>
        <v>0</v>
      </c>
      <c r="AJ5" s="3">
        <f t="shared" si="3"/>
        <v>0</v>
      </c>
      <c r="AK5" s="3">
        <f t="shared" si="4"/>
        <v>0</v>
      </c>
      <c r="AL5" s="3">
        <f t="shared" si="5"/>
        <v>0</v>
      </c>
    </row>
    <row r="6" spans="1:38" x14ac:dyDescent="0.25">
      <c r="A6" s="3" t="s">
        <v>4</v>
      </c>
      <c r="B6" s="53"/>
      <c r="C6" s="54"/>
      <c r="D6" s="54"/>
      <c r="E6" s="53"/>
      <c r="F6" s="53"/>
      <c r="G6" s="53"/>
      <c r="H6" s="54"/>
      <c r="I6" s="54"/>
      <c r="J6" s="53"/>
      <c r="K6" s="53"/>
      <c r="L6" s="53"/>
      <c r="M6" s="53"/>
      <c r="N6" s="53"/>
      <c r="O6" s="54"/>
      <c r="P6" s="54"/>
      <c r="Q6" s="53"/>
      <c r="R6" s="53"/>
      <c r="S6" s="53"/>
      <c r="T6" s="53"/>
      <c r="U6" s="53"/>
      <c r="V6" s="54"/>
      <c r="W6" s="54"/>
      <c r="X6" s="54"/>
      <c r="Y6" s="53"/>
      <c r="Z6" s="53"/>
      <c r="AA6" s="53"/>
      <c r="AB6" s="53"/>
      <c r="AC6" s="54"/>
      <c r="AD6" s="54"/>
      <c r="AE6" s="53"/>
      <c r="AF6" s="53"/>
      <c r="AG6" s="3">
        <f t="shared" si="0"/>
        <v>0</v>
      </c>
      <c r="AH6" s="3">
        <f t="shared" si="1"/>
        <v>0</v>
      </c>
      <c r="AI6" s="3">
        <f t="shared" si="2"/>
        <v>0</v>
      </c>
      <c r="AJ6" s="3">
        <f t="shared" si="3"/>
        <v>0</v>
      </c>
      <c r="AK6" s="3">
        <f t="shared" si="4"/>
        <v>0</v>
      </c>
      <c r="AL6" s="3">
        <f t="shared" si="5"/>
        <v>0</v>
      </c>
    </row>
    <row r="7" spans="1:38" x14ac:dyDescent="0.25">
      <c r="A7" s="3" t="s">
        <v>5</v>
      </c>
      <c r="B7" s="53"/>
      <c r="C7" s="53"/>
      <c r="D7" s="54"/>
      <c r="E7" s="54"/>
      <c r="F7" s="54"/>
      <c r="G7" s="53"/>
      <c r="H7" s="53"/>
      <c r="I7" s="53"/>
      <c r="J7" s="53"/>
      <c r="K7" s="53"/>
      <c r="L7" s="54"/>
      <c r="M7" s="54"/>
      <c r="N7" s="54"/>
      <c r="O7" s="53"/>
      <c r="P7" s="53"/>
      <c r="Q7" s="53"/>
      <c r="R7" s="53"/>
      <c r="S7" s="54"/>
      <c r="T7" s="54"/>
      <c r="U7" s="53"/>
      <c r="V7" s="53"/>
      <c r="W7" s="53"/>
      <c r="X7" s="53"/>
      <c r="Y7" s="54"/>
      <c r="Z7" s="53"/>
      <c r="AA7" s="54"/>
      <c r="AB7" s="54"/>
      <c r="AC7" s="54"/>
      <c r="AD7" s="53"/>
      <c r="AE7" s="53"/>
      <c r="AF7" s="55"/>
      <c r="AG7" s="3">
        <f t="shared" si="0"/>
        <v>0</v>
      </c>
      <c r="AH7" s="3">
        <f t="shared" si="1"/>
        <v>0</v>
      </c>
      <c r="AI7" s="3">
        <f t="shared" si="2"/>
        <v>0</v>
      </c>
      <c r="AJ7" s="3">
        <f t="shared" si="3"/>
        <v>0</v>
      </c>
      <c r="AK7" s="3">
        <f t="shared" si="4"/>
        <v>0</v>
      </c>
      <c r="AL7" s="3">
        <f t="shared" si="5"/>
        <v>0</v>
      </c>
    </row>
    <row r="8" spans="1:38" x14ac:dyDescent="0.25">
      <c r="A8" s="3" t="s">
        <v>6</v>
      </c>
      <c r="B8" s="53"/>
      <c r="C8" s="53"/>
      <c r="D8" s="54"/>
      <c r="E8" s="54"/>
      <c r="F8" s="53"/>
      <c r="G8" s="53"/>
      <c r="H8" s="53"/>
      <c r="I8" s="53"/>
      <c r="J8" s="54"/>
      <c r="K8" s="54"/>
      <c r="L8" s="53"/>
      <c r="M8" s="53"/>
      <c r="N8" s="53"/>
      <c r="O8" s="53"/>
      <c r="P8" s="53"/>
      <c r="Q8" s="54"/>
      <c r="R8" s="54"/>
      <c r="S8" s="53"/>
      <c r="T8" s="53"/>
      <c r="U8" s="53"/>
      <c r="V8" s="53"/>
      <c r="W8" s="53"/>
      <c r="X8" s="54"/>
      <c r="Y8" s="54"/>
      <c r="Z8" s="54"/>
      <c r="AA8" s="53"/>
      <c r="AB8" s="53"/>
      <c r="AC8" s="53"/>
      <c r="AD8" s="53"/>
      <c r="AE8" s="54"/>
      <c r="AF8" s="54"/>
      <c r="AG8" s="3">
        <f t="shared" si="0"/>
        <v>0</v>
      </c>
      <c r="AH8" s="3">
        <f t="shared" si="1"/>
        <v>0</v>
      </c>
      <c r="AI8" s="3">
        <f t="shared" si="2"/>
        <v>0</v>
      </c>
      <c r="AJ8" s="3">
        <f t="shared" si="3"/>
        <v>0</v>
      </c>
      <c r="AK8" s="3">
        <f t="shared" si="4"/>
        <v>0</v>
      </c>
      <c r="AL8" s="3">
        <f t="shared" si="5"/>
        <v>0</v>
      </c>
    </row>
    <row r="9" spans="1:38" x14ac:dyDescent="0.25">
      <c r="A9" s="3" t="s">
        <v>7</v>
      </c>
      <c r="B9" s="54"/>
      <c r="C9" s="54"/>
      <c r="D9" s="53"/>
      <c r="E9" s="53"/>
      <c r="F9" s="53"/>
      <c r="G9" s="54"/>
      <c r="H9" s="54"/>
      <c r="I9" s="53"/>
      <c r="J9" s="53"/>
      <c r="K9" s="53"/>
      <c r="L9" s="53"/>
      <c r="M9" s="53"/>
      <c r="N9" s="54"/>
      <c r="O9" s="54"/>
      <c r="P9" s="53"/>
      <c r="Q9" s="53"/>
      <c r="R9" s="53"/>
      <c r="S9" s="53"/>
      <c r="T9" s="53"/>
      <c r="U9" s="54"/>
      <c r="V9" s="54"/>
      <c r="W9" s="53"/>
      <c r="X9" s="53"/>
      <c r="Y9" s="53"/>
      <c r="Z9" s="53"/>
      <c r="AA9" s="54"/>
      <c r="AB9" s="54"/>
      <c r="AC9" s="53"/>
      <c r="AD9" s="54"/>
      <c r="AE9" s="54"/>
      <c r="AF9" s="53"/>
      <c r="AG9" s="3">
        <f t="shared" si="0"/>
        <v>0</v>
      </c>
      <c r="AH9" s="3">
        <f t="shared" si="1"/>
        <v>0</v>
      </c>
      <c r="AI9" s="3">
        <f t="shared" si="2"/>
        <v>0</v>
      </c>
      <c r="AJ9" s="3">
        <f t="shared" si="3"/>
        <v>0</v>
      </c>
      <c r="AK9" s="3">
        <f t="shared" si="4"/>
        <v>0</v>
      </c>
      <c r="AL9" s="3">
        <f t="shared" si="5"/>
        <v>0</v>
      </c>
    </row>
    <row r="10" spans="1:38" x14ac:dyDescent="0.25">
      <c r="A10" s="3" t="s">
        <v>8</v>
      </c>
      <c r="B10" s="53"/>
      <c r="C10" s="53"/>
      <c r="D10" s="54"/>
      <c r="E10" s="54"/>
      <c r="F10" s="53"/>
      <c r="G10" s="53"/>
      <c r="H10" s="53"/>
      <c r="I10" s="53"/>
      <c r="J10" s="53"/>
      <c r="K10" s="54"/>
      <c r="L10" s="54"/>
      <c r="M10" s="53"/>
      <c r="N10" s="53"/>
      <c r="O10" s="53"/>
      <c r="P10" s="53"/>
      <c r="Q10" s="53"/>
      <c r="R10" s="54"/>
      <c r="S10" s="54"/>
      <c r="T10" s="53"/>
      <c r="U10" s="53"/>
      <c r="V10" s="53"/>
      <c r="W10" s="53"/>
      <c r="X10" s="54"/>
      <c r="Y10" s="53"/>
      <c r="Z10" s="54"/>
      <c r="AA10" s="54"/>
      <c r="AB10" s="54"/>
      <c r="AC10" s="53"/>
      <c r="AD10" s="53"/>
      <c r="AE10" s="53"/>
      <c r="AF10" s="55"/>
      <c r="AG10" s="3">
        <f t="shared" si="0"/>
        <v>0</v>
      </c>
      <c r="AH10" s="3">
        <f t="shared" si="1"/>
        <v>0</v>
      </c>
      <c r="AI10" s="3">
        <f t="shared" si="2"/>
        <v>0</v>
      </c>
      <c r="AJ10" s="3">
        <f t="shared" si="3"/>
        <v>0</v>
      </c>
      <c r="AK10" s="3">
        <f t="shared" si="4"/>
        <v>0</v>
      </c>
      <c r="AL10" s="3">
        <f t="shared" si="5"/>
        <v>0</v>
      </c>
    </row>
    <row r="11" spans="1:38" x14ac:dyDescent="0.25">
      <c r="A11" s="3" t="s">
        <v>9</v>
      </c>
      <c r="B11" s="54"/>
      <c r="C11" s="54"/>
      <c r="D11" s="53"/>
      <c r="E11" s="54"/>
      <c r="F11" s="53"/>
      <c r="G11" s="53"/>
      <c r="H11" s="53"/>
      <c r="I11" s="54"/>
      <c r="J11" s="54"/>
      <c r="K11" s="53"/>
      <c r="L11" s="53"/>
      <c r="M11" s="53"/>
      <c r="N11" s="53"/>
      <c r="O11" s="53"/>
      <c r="P11" s="54"/>
      <c r="Q11" s="54"/>
      <c r="R11" s="53"/>
      <c r="S11" s="53"/>
      <c r="T11" s="53"/>
      <c r="U11" s="53"/>
      <c r="V11" s="53"/>
      <c r="W11" s="54"/>
      <c r="X11" s="54"/>
      <c r="Y11" s="53"/>
      <c r="Z11" s="54"/>
      <c r="AA11" s="53"/>
      <c r="AB11" s="53"/>
      <c r="AC11" s="53"/>
      <c r="AD11" s="54"/>
      <c r="AE11" s="54"/>
      <c r="AF11" s="54"/>
      <c r="AG11" s="3">
        <f t="shared" si="0"/>
        <v>0</v>
      </c>
      <c r="AH11" s="3">
        <f t="shared" si="1"/>
        <v>0</v>
      </c>
      <c r="AI11" s="3">
        <f t="shared" si="2"/>
        <v>0</v>
      </c>
      <c r="AJ11" s="3">
        <f t="shared" si="3"/>
        <v>0</v>
      </c>
      <c r="AK11" s="3">
        <f t="shared" si="4"/>
        <v>0</v>
      </c>
      <c r="AL11" s="3">
        <f t="shared" si="5"/>
        <v>0</v>
      </c>
    </row>
    <row r="12" spans="1:38" x14ac:dyDescent="0.25">
      <c r="A12" s="3" t="s">
        <v>10</v>
      </c>
      <c r="B12" s="53"/>
      <c r="C12" s="53"/>
      <c r="D12" s="53"/>
      <c r="E12" s="53"/>
      <c r="F12" s="54"/>
      <c r="G12" s="54"/>
      <c r="H12" s="53"/>
      <c r="I12" s="53"/>
      <c r="J12" s="53"/>
      <c r="K12" s="53"/>
      <c r="L12" s="53"/>
      <c r="M12" s="54"/>
      <c r="N12" s="54"/>
      <c r="O12" s="53"/>
      <c r="P12" s="53"/>
      <c r="Q12" s="53"/>
      <c r="R12" s="53"/>
      <c r="S12" s="53"/>
      <c r="T12" s="54"/>
      <c r="U12" s="54"/>
      <c r="V12" s="53"/>
      <c r="W12" s="53"/>
      <c r="X12" s="53"/>
      <c r="Y12" s="53"/>
      <c r="Z12" s="53"/>
      <c r="AA12" s="54"/>
      <c r="AB12" s="54"/>
      <c r="AC12" s="53"/>
      <c r="AD12" s="54"/>
      <c r="AE12" s="53"/>
      <c r="AF12" s="55"/>
      <c r="AG12" s="3">
        <f t="shared" si="0"/>
        <v>0</v>
      </c>
      <c r="AH12" s="3">
        <f t="shared" si="1"/>
        <v>0</v>
      </c>
      <c r="AI12" s="3">
        <f t="shared" si="2"/>
        <v>0</v>
      </c>
      <c r="AJ12" s="3">
        <f t="shared" si="3"/>
        <v>0</v>
      </c>
      <c r="AK12" s="3">
        <f t="shared" si="4"/>
        <v>0</v>
      </c>
      <c r="AL12" s="3">
        <f t="shared" si="5"/>
        <v>0</v>
      </c>
    </row>
    <row r="13" spans="1:38" x14ac:dyDescent="0.25">
      <c r="A13" s="3" t="s">
        <v>11</v>
      </c>
      <c r="B13" s="53"/>
      <c r="C13" s="53"/>
      <c r="D13" s="54"/>
      <c r="E13" s="54"/>
      <c r="F13" s="53"/>
      <c r="G13" s="53"/>
      <c r="H13" s="53"/>
      <c r="I13" s="53"/>
      <c r="J13" s="53"/>
      <c r="K13" s="54"/>
      <c r="L13" s="54"/>
      <c r="M13" s="53"/>
      <c r="N13" s="53"/>
      <c r="O13" s="53"/>
      <c r="P13" s="53"/>
      <c r="Q13" s="54"/>
      <c r="R13" s="53"/>
      <c r="S13" s="54"/>
      <c r="T13" s="54"/>
      <c r="U13" s="54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3">
        <f t="shared" si="0"/>
        <v>0</v>
      </c>
      <c r="AH13" s="3">
        <f t="shared" si="1"/>
        <v>0</v>
      </c>
      <c r="AI13" s="3">
        <f t="shared" si="2"/>
        <v>0</v>
      </c>
      <c r="AJ13" s="3">
        <f t="shared" si="3"/>
        <v>0</v>
      </c>
      <c r="AK13" s="3">
        <f t="shared" si="4"/>
        <v>0</v>
      </c>
      <c r="AL13" s="3">
        <f t="shared" si="5"/>
        <v>0</v>
      </c>
    </row>
    <row r="14" spans="1:38" x14ac:dyDescent="0.25">
      <c r="M14" s="15"/>
      <c r="AG14" s="112"/>
      <c r="AH14" s="113"/>
      <c r="AI14" s="113"/>
      <c r="AJ14" s="112"/>
      <c r="AK14" s="112"/>
      <c r="AL14" s="112"/>
    </row>
    <row r="15" spans="1:38" x14ac:dyDescent="0.25">
      <c r="M15" s="15"/>
      <c r="S15" s="31"/>
      <c r="T15" s="31"/>
      <c r="U15" s="31"/>
      <c r="V15" s="31"/>
      <c r="AG15" s="3">
        <f t="shared" ref="AG15:AL15" si="6">SUM(AG2:AG13)</f>
        <v>0</v>
      </c>
      <c r="AH15" s="3">
        <f t="shared" si="6"/>
        <v>0</v>
      </c>
      <c r="AI15" s="3">
        <f t="shared" si="6"/>
        <v>0</v>
      </c>
      <c r="AJ15" s="3">
        <f t="shared" si="6"/>
        <v>0</v>
      </c>
      <c r="AK15" s="3">
        <f t="shared" si="6"/>
        <v>0</v>
      </c>
      <c r="AL15" s="3">
        <f t="shared" si="6"/>
        <v>0</v>
      </c>
    </row>
    <row r="16" spans="1:38" x14ac:dyDescent="0.25">
      <c r="P16" s="15"/>
      <c r="Q16" s="15"/>
      <c r="S16" s="31"/>
      <c r="T16" s="31"/>
      <c r="U16" s="31"/>
      <c r="V16" s="31"/>
      <c r="AG16" s="3">
        <f>+AG14-AG15</f>
        <v>0</v>
      </c>
      <c r="AH16" s="3">
        <f>SUM(AH2:AH13)</f>
        <v>0</v>
      </c>
      <c r="AI16" s="3">
        <f>SUM(AI2:AI13)</f>
        <v>0</v>
      </c>
      <c r="AJ16" s="3">
        <f>SUM(AJ2:AJ13)</f>
        <v>0</v>
      </c>
      <c r="AK16" s="8">
        <f>+AK14-AK15</f>
        <v>0</v>
      </c>
      <c r="AL16" s="6">
        <f>+AL14-AL15</f>
        <v>0</v>
      </c>
    </row>
    <row r="17" spans="1:36" x14ac:dyDescent="0.25">
      <c r="S17" s="31"/>
      <c r="T17"/>
      <c r="U17" s="31"/>
      <c r="V17" s="31"/>
    </row>
    <row r="18" spans="1:36" x14ac:dyDescent="0.25">
      <c r="A18" s="15"/>
      <c r="B18" s="40"/>
      <c r="C18" s="1" t="s">
        <v>21</v>
      </c>
      <c r="L18" s="15"/>
      <c r="S18" s="31"/>
      <c r="T18" s="31"/>
      <c r="U18" s="31"/>
      <c r="V18" s="31"/>
      <c r="W18" s="15"/>
      <c r="AI18" s="7"/>
      <c r="AJ18" s="7"/>
    </row>
    <row r="19" spans="1:36" x14ac:dyDescent="0.25">
      <c r="B19" s="47"/>
      <c r="C19" s="1" t="s">
        <v>22</v>
      </c>
      <c r="S19" s="31"/>
      <c r="T19" s="31"/>
      <c r="U19" s="31"/>
      <c r="V19" s="31"/>
    </row>
    <row r="20" spans="1:36" x14ac:dyDescent="0.25">
      <c r="B20" s="41"/>
      <c r="C20" s="1" t="s">
        <v>67</v>
      </c>
    </row>
  </sheetData>
  <sheetProtection sheet="1" objects="1" scenarios="1" selectLockedCells="1"/>
  <phoneticPr fontId="4" type="noConversion"/>
  <conditionalFormatting sqref="B2:AF13">
    <cfRule type="expression" dxfId="463" priority="7">
      <formula>DATE($A$1,ROW()-1,COLUMN()-1)=Rosenmontag</formula>
    </cfRule>
    <cfRule type="expression" dxfId="462" priority="8">
      <formula>DATE($A$1,ROW()-1,COLUMN()-1)=Heiligabend</formula>
    </cfRule>
    <cfRule type="expression" dxfId="461" priority="9">
      <formula>DATE($A$1,ROW()-1,COLUMN()-1)=Silvester</formula>
    </cfRule>
    <cfRule type="expression" dxfId="460" priority="10">
      <formula>DATE($A$1,ROW()-1,COLUMN()-1)=Mai</formula>
    </cfRule>
    <cfRule type="expression" dxfId="459" priority="12">
      <formula>DATE($A$1,ROW()-1,COLUMN()-1)=zweiter</formula>
    </cfRule>
    <cfRule type="expression" dxfId="458" priority="13">
      <formula>DATE($A$1,ROW()-1,COLUMN()-1)=erster</formula>
    </cfRule>
    <cfRule type="expression" dxfId="457" priority="14">
      <formula>WEEKDAY(DATE($A$1,ROW()-1,COLUMN()-1),2)=7</formula>
    </cfRule>
    <cfRule type="expression" dxfId="456" priority="15">
      <formula>VLOOKUP(DATE($A$1,ROW()-1,COLUMN()-1),Feiertage,1,0)</formula>
    </cfRule>
    <cfRule type="expression" dxfId="455" priority="16">
      <formula>DATE($A$1,ROW()-1,COLUMN()-1)=Tag</formula>
    </cfRule>
    <cfRule type="expression" dxfId="454" priority="17">
      <formula>DATE($A$1,ROW()-1,COLUMN()-1)=Allerheiligen</formula>
    </cfRule>
    <cfRule type="expression" dxfId="453" priority="18">
      <formula>WEEKDAY(DATE($A$1,ROW()-1,COLUMN()-1),2)=6</formula>
    </cfRule>
  </conditionalFormatting>
  <conditionalFormatting sqref="AD3">
    <cfRule type="expression" dxfId="452" priority="2">
      <formula>DATE($A$1,3,0)&lt;&gt;DATE($A$1,2,29)</formula>
    </cfRule>
  </conditionalFormatting>
  <conditionalFormatting sqref="AE3:AF3">
    <cfRule type="expression" dxfId="451" priority="1">
      <formula>DATE($A$1,ROW()-1,COLUMN()-1)</formula>
    </cfRule>
  </conditionalFormatting>
  <conditionalFormatting sqref="AF12">
    <cfRule type="expression" dxfId="450" priority="6">
      <formula>DATE($A$1,ROW()-1,COLUMN()-1)</formula>
    </cfRule>
  </conditionalFormatting>
  <conditionalFormatting sqref="AF10">
    <cfRule type="expression" dxfId="449" priority="5">
      <formula>DATE($A$1,ROW()-1,COLUMN()-1)</formula>
    </cfRule>
  </conditionalFormatting>
  <conditionalFormatting sqref="AF7">
    <cfRule type="expression" dxfId="448" priority="4">
      <formula>DATE($A$1,ROW()-1,COLUMN()-1)</formula>
    </cfRule>
  </conditionalFormatting>
  <conditionalFormatting sqref="B2">
    <cfRule type="expression" dxfId="447" priority="11">
      <formula>Neujahr</formula>
    </cfRule>
  </conditionalFormatting>
  <conditionalFormatting sqref="AF5">
    <cfRule type="expression" dxfId="446" priority="3">
      <formula>DATE($A$1,ROW()-1,COLUMN()-1)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landscape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Spinner 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Spinner 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7" r:id="rId6" name="Spinner 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8" r:id="rId7" name="Spinner 4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9" r:id="rId8" name="Spinner 5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0" r:id="rId9" name="Spinner 6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1" r:id="rId10" name="Spinner 7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2" r:id="rId11" name="Spinner 8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3" r:id="rId12" name="Spinner 9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4" r:id="rId13" name="Spinner 10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5" r:id="rId14" name="Spinner 1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6" r:id="rId15" name="Spinner 1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7" r:id="rId16" name="Spinner 1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J47"/>
  <sheetViews>
    <sheetView zoomScaleNormal="100" workbookViewId="0">
      <selection activeCell="AG14" sqref="AG14:AL14"/>
    </sheetView>
  </sheetViews>
  <sheetFormatPr baseColWidth="10" defaultRowHeight="15" x14ac:dyDescent="0.25"/>
  <cols>
    <col min="1" max="1" width="11.42578125" style="1"/>
    <col min="2" max="32" width="3.7109375" style="1" customWidth="1"/>
    <col min="33" max="37" width="10" style="1" customWidth="1"/>
    <col min="38" max="38" width="10" style="2" customWidth="1"/>
    <col min="39" max="16384" width="11.42578125" style="1"/>
  </cols>
  <sheetData>
    <row r="1" spans="1:38" ht="56.25" customHeight="1" x14ac:dyDescent="0.25">
      <c r="A1" s="9">
        <f>Jahr</f>
        <v>2020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94" t="s">
        <v>16</v>
      </c>
      <c r="AH1" s="94" t="s">
        <v>15</v>
      </c>
      <c r="AI1" s="94" t="s">
        <v>19</v>
      </c>
      <c r="AJ1" s="94" t="s">
        <v>20</v>
      </c>
      <c r="AK1" s="94" t="s">
        <v>17</v>
      </c>
      <c r="AL1" s="94" t="s">
        <v>18</v>
      </c>
    </row>
    <row r="2" spans="1:38" x14ac:dyDescent="0.25">
      <c r="A2" s="3" t="s">
        <v>0</v>
      </c>
      <c r="B2" s="52"/>
      <c r="C2" s="53"/>
      <c r="D2" s="53"/>
      <c r="E2" s="54"/>
      <c r="F2" s="53"/>
      <c r="G2" s="53"/>
      <c r="H2" s="54"/>
      <c r="I2" s="54"/>
      <c r="J2" s="53"/>
      <c r="K2" s="53"/>
      <c r="L2" s="53"/>
      <c r="M2" s="53"/>
      <c r="N2" s="53"/>
      <c r="O2" s="54"/>
      <c r="P2" s="54"/>
      <c r="Q2" s="53"/>
      <c r="R2" s="53"/>
      <c r="S2" s="53"/>
      <c r="T2" s="53"/>
      <c r="U2" s="53"/>
      <c r="V2" s="54"/>
      <c r="W2" s="54"/>
      <c r="X2" s="54"/>
      <c r="Y2" s="53"/>
      <c r="Z2" s="53"/>
      <c r="AA2" s="53"/>
      <c r="AB2" s="53"/>
      <c r="AC2" s="53"/>
      <c r="AD2" s="54"/>
      <c r="AE2" s="53"/>
      <c r="AF2" s="53"/>
      <c r="AG2" s="3">
        <f>COUNTIF($B2:$AF2,"U")</f>
        <v>0</v>
      </c>
      <c r="AH2" s="3">
        <f>COUNTIF($B2:$AF2,"K")</f>
        <v>0</v>
      </c>
      <c r="AI2" s="3">
        <f>COUNTIF($B2:$AF2,"SU")</f>
        <v>0</v>
      </c>
      <c r="AJ2" s="3">
        <f>COUNTIF($B2:$AF2,"AB")</f>
        <v>0</v>
      </c>
      <c r="AK2" s="3">
        <f>COUNTIF($B2:$AF2,"WB")</f>
        <v>0</v>
      </c>
      <c r="AL2" s="3">
        <f>COUNTIF($B2:$AF2,"E")</f>
        <v>0</v>
      </c>
    </row>
    <row r="3" spans="1:38" x14ac:dyDescent="0.25">
      <c r="A3" s="3" t="s">
        <v>1</v>
      </c>
      <c r="B3" s="54"/>
      <c r="C3" s="53"/>
      <c r="D3" s="53"/>
      <c r="E3" s="54"/>
      <c r="F3" s="54"/>
      <c r="G3" s="54"/>
      <c r="H3" s="53"/>
      <c r="I3" s="53"/>
      <c r="J3" s="53"/>
      <c r="K3" s="53"/>
      <c r="L3" s="53"/>
      <c r="M3" s="54"/>
      <c r="N3" s="53"/>
      <c r="O3" s="53"/>
      <c r="P3" s="53"/>
      <c r="Q3" s="53"/>
      <c r="R3" s="53"/>
      <c r="S3" s="54"/>
      <c r="T3" s="54"/>
      <c r="U3" s="54"/>
      <c r="V3" s="53"/>
      <c r="W3" s="53"/>
      <c r="X3" s="53"/>
      <c r="Y3" s="53"/>
      <c r="Z3" s="54"/>
      <c r="AA3" s="54"/>
      <c r="AB3" s="54"/>
      <c r="AC3" s="54"/>
      <c r="AD3" s="53"/>
      <c r="AE3" s="55"/>
      <c r="AF3" s="55"/>
      <c r="AG3" s="3">
        <f t="shared" ref="AG3:AG13" si="0">COUNTIF($B3:$AF3,"U")</f>
        <v>0</v>
      </c>
      <c r="AH3" s="3">
        <f t="shared" ref="AH3:AH13" si="1">COUNTIF($B3:$AF3,"K")</f>
        <v>0</v>
      </c>
      <c r="AI3" s="3">
        <f t="shared" ref="AI3:AI13" si="2">COUNTIF($B3:$AF3,"SU")</f>
        <v>0</v>
      </c>
      <c r="AJ3" s="3">
        <f t="shared" ref="AJ3:AJ13" si="3">COUNTIF($B3:$AF3,"AB")</f>
        <v>0</v>
      </c>
      <c r="AK3" s="3">
        <f t="shared" ref="AK3:AK13" si="4">COUNTIF($B3:$AF3,"WB")</f>
        <v>0</v>
      </c>
      <c r="AL3" s="3">
        <f t="shared" ref="AL3:AL13" si="5">COUNTIF($B3:$AF3,"E")</f>
        <v>0</v>
      </c>
    </row>
    <row r="4" spans="1:38" x14ac:dyDescent="0.25">
      <c r="A4" s="3" t="s">
        <v>2</v>
      </c>
      <c r="B4" s="54"/>
      <c r="C4" s="53"/>
      <c r="D4" s="53"/>
      <c r="E4" s="53"/>
      <c r="F4" s="54"/>
      <c r="G4" s="54"/>
      <c r="H4" s="53"/>
      <c r="I4" s="53"/>
      <c r="J4" s="53"/>
      <c r="K4" s="53"/>
      <c r="L4" s="53"/>
      <c r="M4" s="54"/>
      <c r="N4" s="54"/>
      <c r="O4" s="53"/>
      <c r="P4" s="53"/>
      <c r="Q4" s="53"/>
      <c r="R4" s="53"/>
      <c r="S4" s="53"/>
      <c r="T4" s="54"/>
      <c r="U4" s="54"/>
      <c r="V4" s="53"/>
      <c r="W4" s="54"/>
      <c r="X4" s="53"/>
      <c r="Y4" s="53"/>
      <c r="Z4" s="54"/>
      <c r="AA4" s="54"/>
      <c r="AB4" s="53"/>
      <c r="AC4" s="54"/>
      <c r="AD4" s="54"/>
      <c r="AE4" s="53"/>
      <c r="AF4" s="53"/>
      <c r="AG4" s="3">
        <f t="shared" si="0"/>
        <v>0</v>
      </c>
      <c r="AH4" s="3">
        <f t="shared" si="1"/>
        <v>0</v>
      </c>
      <c r="AI4" s="3">
        <f t="shared" si="2"/>
        <v>0</v>
      </c>
      <c r="AJ4" s="3">
        <f t="shared" si="3"/>
        <v>0</v>
      </c>
      <c r="AK4" s="3">
        <f t="shared" si="4"/>
        <v>0</v>
      </c>
      <c r="AL4" s="3">
        <f t="shared" si="5"/>
        <v>0</v>
      </c>
    </row>
    <row r="5" spans="1:38" x14ac:dyDescent="0.25">
      <c r="A5" s="3" t="s">
        <v>3</v>
      </c>
      <c r="B5" s="53"/>
      <c r="C5" s="53"/>
      <c r="D5" s="54"/>
      <c r="E5" s="54"/>
      <c r="F5" s="53"/>
      <c r="G5" s="53"/>
      <c r="H5" s="53"/>
      <c r="I5" s="53"/>
      <c r="J5" s="54"/>
      <c r="K5" s="54"/>
      <c r="L5" s="53"/>
      <c r="M5" s="54"/>
      <c r="N5" s="53"/>
      <c r="O5" s="53"/>
      <c r="P5" s="54"/>
      <c r="Q5" s="54"/>
      <c r="R5" s="54"/>
      <c r="S5" s="53"/>
      <c r="T5" s="53"/>
      <c r="U5" s="53"/>
      <c r="V5" s="53"/>
      <c r="W5" s="53"/>
      <c r="X5" s="54"/>
      <c r="Y5" s="54"/>
      <c r="Z5" s="54"/>
      <c r="AA5" s="53"/>
      <c r="AB5" s="53"/>
      <c r="AC5" s="53"/>
      <c r="AD5" s="53"/>
      <c r="AE5" s="54"/>
      <c r="AF5" s="55"/>
      <c r="AG5" s="3">
        <f t="shared" si="0"/>
        <v>0</v>
      </c>
      <c r="AH5" s="3">
        <f t="shared" si="1"/>
        <v>0</v>
      </c>
      <c r="AI5" s="3">
        <f t="shared" si="2"/>
        <v>0</v>
      </c>
      <c r="AJ5" s="3">
        <f t="shared" si="3"/>
        <v>0</v>
      </c>
      <c r="AK5" s="3">
        <f t="shared" si="4"/>
        <v>0</v>
      </c>
      <c r="AL5" s="3">
        <f t="shared" si="5"/>
        <v>0</v>
      </c>
    </row>
    <row r="6" spans="1:38" x14ac:dyDescent="0.25">
      <c r="A6" s="3" t="s">
        <v>4</v>
      </c>
      <c r="B6" s="53"/>
      <c r="C6" s="54"/>
      <c r="D6" s="54"/>
      <c r="E6" s="53"/>
      <c r="F6" s="53"/>
      <c r="G6" s="53"/>
      <c r="H6" s="54"/>
      <c r="I6" s="54"/>
      <c r="J6" s="53"/>
      <c r="K6" s="53"/>
      <c r="L6" s="53"/>
      <c r="M6" s="53"/>
      <c r="N6" s="53"/>
      <c r="O6" s="54"/>
      <c r="P6" s="54"/>
      <c r="Q6" s="53"/>
      <c r="R6" s="53"/>
      <c r="S6" s="53"/>
      <c r="T6" s="53"/>
      <c r="U6" s="53"/>
      <c r="V6" s="54"/>
      <c r="W6" s="54"/>
      <c r="X6" s="54"/>
      <c r="Y6" s="53"/>
      <c r="Z6" s="53"/>
      <c r="AA6" s="53"/>
      <c r="AB6" s="53"/>
      <c r="AC6" s="54"/>
      <c r="AD6" s="54"/>
      <c r="AE6" s="53"/>
      <c r="AF6" s="53"/>
      <c r="AG6" s="3">
        <f t="shared" si="0"/>
        <v>0</v>
      </c>
      <c r="AH6" s="3">
        <f t="shared" si="1"/>
        <v>0</v>
      </c>
      <c r="AI6" s="3">
        <f t="shared" si="2"/>
        <v>0</v>
      </c>
      <c r="AJ6" s="3">
        <f t="shared" si="3"/>
        <v>0</v>
      </c>
      <c r="AK6" s="3">
        <f t="shared" si="4"/>
        <v>0</v>
      </c>
      <c r="AL6" s="3">
        <f t="shared" si="5"/>
        <v>0</v>
      </c>
    </row>
    <row r="7" spans="1:38" x14ac:dyDescent="0.25">
      <c r="A7" s="3" t="s">
        <v>5</v>
      </c>
      <c r="B7" s="53"/>
      <c r="C7" s="53"/>
      <c r="D7" s="54"/>
      <c r="E7" s="54"/>
      <c r="F7" s="54"/>
      <c r="G7" s="53"/>
      <c r="H7" s="53"/>
      <c r="I7" s="53"/>
      <c r="J7" s="53"/>
      <c r="K7" s="53"/>
      <c r="L7" s="54"/>
      <c r="M7" s="54"/>
      <c r="N7" s="54"/>
      <c r="O7" s="53"/>
      <c r="P7" s="53"/>
      <c r="Q7" s="53"/>
      <c r="R7" s="53"/>
      <c r="S7" s="54"/>
      <c r="T7" s="54"/>
      <c r="U7" s="53"/>
      <c r="V7" s="53"/>
      <c r="W7" s="53"/>
      <c r="X7" s="53"/>
      <c r="Y7" s="54"/>
      <c r="Z7" s="53"/>
      <c r="AA7" s="54"/>
      <c r="AB7" s="54"/>
      <c r="AC7" s="54"/>
      <c r="AD7" s="53"/>
      <c r="AE7" s="53"/>
      <c r="AF7" s="55"/>
      <c r="AG7" s="3">
        <f t="shared" si="0"/>
        <v>0</v>
      </c>
      <c r="AH7" s="3">
        <f t="shared" si="1"/>
        <v>0</v>
      </c>
      <c r="AI7" s="3">
        <f t="shared" si="2"/>
        <v>0</v>
      </c>
      <c r="AJ7" s="3">
        <f t="shared" si="3"/>
        <v>0</v>
      </c>
      <c r="AK7" s="3">
        <f t="shared" si="4"/>
        <v>0</v>
      </c>
      <c r="AL7" s="3">
        <f t="shared" si="5"/>
        <v>0</v>
      </c>
    </row>
    <row r="8" spans="1:38" x14ac:dyDescent="0.25">
      <c r="A8" s="3" t="s">
        <v>6</v>
      </c>
      <c r="B8" s="53"/>
      <c r="C8" s="53"/>
      <c r="D8" s="54"/>
      <c r="E8" s="54"/>
      <c r="F8" s="53"/>
      <c r="G8" s="53"/>
      <c r="H8" s="53"/>
      <c r="I8" s="53"/>
      <c r="J8" s="54"/>
      <c r="K8" s="54"/>
      <c r="L8" s="53"/>
      <c r="M8" s="53"/>
      <c r="N8" s="53"/>
      <c r="O8" s="53"/>
      <c r="P8" s="53"/>
      <c r="Q8" s="54"/>
      <c r="R8" s="54"/>
      <c r="S8" s="53"/>
      <c r="T8" s="53"/>
      <c r="U8" s="53"/>
      <c r="V8" s="53"/>
      <c r="W8" s="53"/>
      <c r="X8" s="54"/>
      <c r="Y8" s="54"/>
      <c r="Z8" s="54"/>
      <c r="AA8" s="53"/>
      <c r="AB8" s="53"/>
      <c r="AC8" s="53"/>
      <c r="AD8" s="53"/>
      <c r="AE8" s="54"/>
      <c r="AF8" s="54"/>
      <c r="AG8" s="3">
        <f t="shared" si="0"/>
        <v>0</v>
      </c>
      <c r="AH8" s="3">
        <f t="shared" si="1"/>
        <v>0</v>
      </c>
      <c r="AI8" s="3">
        <f t="shared" si="2"/>
        <v>0</v>
      </c>
      <c r="AJ8" s="3">
        <f t="shared" si="3"/>
        <v>0</v>
      </c>
      <c r="AK8" s="3">
        <f t="shared" si="4"/>
        <v>0</v>
      </c>
      <c r="AL8" s="3">
        <f t="shared" si="5"/>
        <v>0</v>
      </c>
    </row>
    <row r="9" spans="1:38" x14ac:dyDescent="0.25">
      <c r="A9" s="3" t="s">
        <v>7</v>
      </c>
      <c r="B9" s="54"/>
      <c r="C9" s="54"/>
      <c r="D9" s="53"/>
      <c r="E9" s="53"/>
      <c r="F9" s="53"/>
      <c r="G9" s="54"/>
      <c r="H9" s="54"/>
      <c r="I9" s="53"/>
      <c r="J9" s="53"/>
      <c r="K9" s="53"/>
      <c r="L9" s="53"/>
      <c r="M9" s="53"/>
      <c r="N9" s="54"/>
      <c r="O9" s="54"/>
      <c r="P9" s="53"/>
      <c r="Q9" s="53"/>
      <c r="R9" s="53"/>
      <c r="S9" s="53"/>
      <c r="T9" s="53"/>
      <c r="U9" s="54"/>
      <c r="V9" s="54"/>
      <c r="W9" s="53"/>
      <c r="X9" s="53"/>
      <c r="Y9" s="53"/>
      <c r="Z9" s="53"/>
      <c r="AA9" s="54"/>
      <c r="AB9" s="54"/>
      <c r="AC9" s="53"/>
      <c r="AD9" s="54"/>
      <c r="AE9" s="54"/>
      <c r="AF9" s="53"/>
      <c r="AG9" s="3">
        <f t="shared" si="0"/>
        <v>0</v>
      </c>
      <c r="AH9" s="3">
        <f t="shared" si="1"/>
        <v>0</v>
      </c>
      <c r="AI9" s="3">
        <f t="shared" si="2"/>
        <v>0</v>
      </c>
      <c r="AJ9" s="3">
        <f t="shared" si="3"/>
        <v>0</v>
      </c>
      <c r="AK9" s="3">
        <f t="shared" si="4"/>
        <v>0</v>
      </c>
      <c r="AL9" s="3">
        <f t="shared" si="5"/>
        <v>0</v>
      </c>
    </row>
    <row r="10" spans="1:38" x14ac:dyDescent="0.25">
      <c r="A10" s="3" t="s">
        <v>8</v>
      </c>
      <c r="B10" s="53"/>
      <c r="C10" s="53"/>
      <c r="D10" s="54"/>
      <c r="E10" s="54"/>
      <c r="F10" s="53"/>
      <c r="G10" s="53"/>
      <c r="H10" s="53"/>
      <c r="I10" s="53"/>
      <c r="J10" s="53"/>
      <c r="K10" s="54"/>
      <c r="L10" s="54"/>
      <c r="M10" s="53"/>
      <c r="N10" s="53"/>
      <c r="O10" s="53"/>
      <c r="P10" s="53"/>
      <c r="Q10" s="53"/>
      <c r="R10" s="54"/>
      <c r="S10" s="54"/>
      <c r="T10" s="53"/>
      <c r="U10" s="53"/>
      <c r="V10" s="53"/>
      <c r="W10" s="53"/>
      <c r="X10" s="54"/>
      <c r="Y10" s="53"/>
      <c r="Z10" s="54"/>
      <c r="AA10" s="54"/>
      <c r="AB10" s="54"/>
      <c r="AC10" s="53"/>
      <c r="AD10" s="53"/>
      <c r="AE10" s="53"/>
      <c r="AF10" s="55"/>
      <c r="AG10" s="3">
        <f t="shared" si="0"/>
        <v>0</v>
      </c>
      <c r="AH10" s="3">
        <f t="shared" si="1"/>
        <v>0</v>
      </c>
      <c r="AI10" s="3">
        <f t="shared" si="2"/>
        <v>0</v>
      </c>
      <c r="AJ10" s="3">
        <f t="shared" si="3"/>
        <v>0</v>
      </c>
      <c r="AK10" s="3">
        <f t="shared" si="4"/>
        <v>0</v>
      </c>
      <c r="AL10" s="3">
        <f t="shared" si="5"/>
        <v>0</v>
      </c>
    </row>
    <row r="11" spans="1:38" x14ac:dyDescent="0.25">
      <c r="A11" s="3" t="s">
        <v>9</v>
      </c>
      <c r="B11" s="54"/>
      <c r="C11" s="54"/>
      <c r="D11" s="53"/>
      <c r="E11" s="54"/>
      <c r="F11" s="53"/>
      <c r="G11" s="53"/>
      <c r="H11" s="53"/>
      <c r="I11" s="54"/>
      <c r="J11" s="54"/>
      <c r="K11" s="53"/>
      <c r="L11" s="53"/>
      <c r="M11" s="53"/>
      <c r="N11" s="53"/>
      <c r="O11" s="53"/>
      <c r="P11" s="54"/>
      <c r="Q11" s="54"/>
      <c r="R11" s="53"/>
      <c r="S11" s="53"/>
      <c r="T11" s="53"/>
      <c r="U11" s="53"/>
      <c r="V11" s="53"/>
      <c r="W11" s="54"/>
      <c r="X11" s="54"/>
      <c r="Y11" s="53"/>
      <c r="Z11" s="54"/>
      <c r="AA11" s="53"/>
      <c r="AB11" s="53"/>
      <c r="AC11" s="53"/>
      <c r="AD11" s="54"/>
      <c r="AE11" s="54"/>
      <c r="AF11" s="54"/>
      <c r="AG11" s="3">
        <f t="shared" si="0"/>
        <v>0</v>
      </c>
      <c r="AH11" s="3">
        <f t="shared" si="1"/>
        <v>0</v>
      </c>
      <c r="AI11" s="3">
        <f t="shared" si="2"/>
        <v>0</v>
      </c>
      <c r="AJ11" s="3">
        <f t="shared" si="3"/>
        <v>0</v>
      </c>
      <c r="AK11" s="3">
        <f t="shared" si="4"/>
        <v>0</v>
      </c>
      <c r="AL11" s="3">
        <f t="shared" si="5"/>
        <v>0</v>
      </c>
    </row>
    <row r="12" spans="1:38" x14ac:dyDescent="0.25">
      <c r="A12" s="3" t="s">
        <v>10</v>
      </c>
      <c r="B12" s="53"/>
      <c r="C12" s="53"/>
      <c r="D12" s="53"/>
      <c r="E12" s="53"/>
      <c r="F12" s="54"/>
      <c r="G12" s="54"/>
      <c r="H12" s="53"/>
      <c r="I12" s="53"/>
      <c r="J12" s="53"/>
      <c r="K12" s="53"/>
      <c r="L12" s="53"/>
      <c r="M12" s="54"/>
      <c r="N12" s="54"/>
      <c r="O12" s="53"/>
      <c r="P12" s="53"/>
      <c r="Q12" s="53"/>
      <c r="R12" s="53"/>
      <c r="S12" s="53"/>
      <c r="T12" s="54"/>
      <c r="U12" s="54"/>
      <c r="V12" s="53"/>
      <c r="W12" s="53"/>
      <c r="X12" s="53"/>
      <c r="Y12" s="53"/>
      <c r="Z12" s="53"/>
      <c r="AA12" s="54"/>
      <c r="AB12" s="54"/>
      <c r="AC12" s="53"/>
      <c r="AD12" s="54"/>
      <c r="AE12" s="53"/>
      <c r="AF12" s="55"/>
      <c r="AG12" s="3">
        <f t="shared" si="0"/>
        <v>0</v>
      </c>
      <c r="AH12" s="3">
        <f t="shared" si="1"/>
        <v>0</v>
      </c>
      <c r="AI12" s="3">
        <f t="shared" si="2"/>
        <v>0</v>
      </c>
      <c r="AJ12" s="3">
        <f t="shared" si="3"/>
        <v>0</v>
      </c>
      <c r="AK12" s="3">
        <f t="shared" si="4"/>
        <v>0</v>
      </c>
      <c r="AL12" s="3">
        <f t="shared" si="5"/>
        <v>0</v>
      </c>
    </row>
    <row r="13" spans="1:38" x14ac:dyDescent="0.25">
      <c r="A13" s="3" t="s">
        <v>11</v>
      </c>
      <c r="B13" s="53"/>
      <c r="C13" s="53"/>
      <c r="D13" s="54"/>
      <c r="E13" s="54"/>
      <c r="F13" s="53"/>
      <c r="G13" s="53"/>
      <c r="H13" s="53"/>
      <c r="I13" s="53"/>
      <c r="J13" s="53"/>
      <c r="K13" s="54"/>
      <c r="L13" s="54"/>
      <c r="M13" s="53"/>
      <c r="N13" s="53"/>
      <c r="O13" s="53"/>
      <c r="P13" s="53"/>
      <c r="Q13" s="54"/>
      <c r="R13" s="53"/>
      <c r="S13" s="54"/>
      <c r="T13" s="54"/>
      <c r="U13" s="54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3">
        <f t="shared" si="0"/>
        <v>0</v>
      </c>
      <c r="AH13" s="3">
        <f t="shared" si="1"/>
        <v>0</v>
      </c>
      <c r="AI13" s="3">
        <f t="shared" si="2"/>
        <v>0</v>
      </c>
      <c r="AJ13" s="3">
        <f t="shared" si="3"/>
        <v>0</v>
      </c>
      <c r="AK13" s="3">
        <f t="shared" si="4"/>
        <v>0</v>
      </c>
      <c r="AL13" s="3">
        <f t="shared" si="5"/>
        <v>0</v>
      </c>
    </row>
    <row r="14" spans="1:38" x14ac:dyDescent="0.25">
      <c r="M14" s="15"/>
      <c r="AG14" s="112"/>
      <c r="AH14" s="113"/>
      <c r="AI14" s="113"/>
      <c r="AJ14" s="112"/>
      <c r="AK14" s="112"/>
      <c r="AL14" s="112"/>
    </row>
    <row r="15" spans="1:38" x14ac:dyDescent="0.25">
      <c r="M15" s="15"/>
      <c r="S15" s="31"/>
      <c r="T15" s="31"/>
      <c r="U15" s="31"/>
      <c r="V15" s="31"/>
      <c r="AG15" s="3">
        <f t="shared" ref="AG15:AL15" si="6">SUM(AG2:AG13)</f>
        <v>0</v>
      </c>
      <c r="AH15" s="3">
        <f t="shared" si="6"/>
        <v>0</v>
      </c>
      <c r="AI15" s="3">
        <f t="shared" si="6"/>
        <v>0</v>
      </c>
      <c r="AJ15" s="3">
        <f t="shared" si="6"/>
        <v>0</v>
      </c>
      <c r="AK15" s="3">
        <f t="shared" si="6"/>
        <v>0</v>
      </c>
      <c r="AL15" s="3">
        <f t="shared" si="6"/>
        <v>0</v>
      </c>
    </row>
    <row r="16" spans="1:38" x14ac:dyDescent="0.25">
      <c r="P16" s="15"/>
      <c r="Q16" s="15"/>
      <c r="S16" s="31"/>
      <c r="T16" s="31"/>
      <c r="U16" s="31"/>
      <c r="V16" s="31"/>
      <c r="AG16" s="3">
        <f>+AG14-AG15</f>
        <v>0</v>
      </c>
      <c r="AH16" s="3">
        <f>SUM(AH2:AH13)</f>
        <v>0</v>
      </c>
      <c r="AI16" s="3">
        <f>SUM(AI2:AI13)</f>
        <v>0</v>
      </c>
      <c r="AJ16" s="3">
        <f>SUM(AJ2:AJ13)</f>
        <v>0</v>
      </c>
      <c r="AK16" s="8">
        <f>+AK14-AK15</f>
        <v>0</v>
      </c>
      <c r="AL16" s="6">
        <f>+AL14-AL15</f>
        <v>0</v>
      </c>
    </row>
    <row r="17" spans="1:62" x14ac:dyDescent="0.25">
      <c r="S17" s="31"/>
      <c r="T17"/>
      <c r="U17" s="31"/>
      <c r="V17" s="31"/>
    </row>
    <row r="18" spans="1:62" x14ac:dyDescent="0.25">
      <c r="A18" s="15"/>
      <c r="B18" s="40"/>
      <c r="C18" s="1" t="s">
        <v>21</v>
      </c>
      <c r="L18" s="15"/>
      <c r="S18" s="31"/>
      <c r="T18" s="31"/>
      <c r="U18" s="31"/>
      <c r="V18" s="31"/>
      <c r="W18" s="15"/>
      <c r="AI18" s="7"/>
      <c r="AJ18" s="7"/>
    </row>
    <row r="19" spans="1:62" x14ac:dyDescent="0.25">
      <c r="B19" s="47"/>
      <c r="C19" s="1" t="s">
        <v>22</v>
      </c>
      <c r="S19" s="31"/>
      <c r="T19" s="31"/>
      <c r="U19" s="31"/>
      <c r="V19" s="31"/>
    </row>
    <row r="20" spans="1:62" x14ac:dyDescent="0.25">
      <c r="B20" s="41"/>
      <c r="C20" s="1" t="s">
        <v>67</v>
      </c>
    </row>
    <row r="24" spans="1:62" x14ac:dyDescent="0.25">
      <c r="AF24" s="31"/>
      <c r="AG24" s="31"/>
      <c r="AH24" s="31"/>
      <c r="AI24" s="31"/>
      <c r="AJ24" s="31"/>
      <c r="AK24" s="31"/>
      <c r="AL24" s="95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</row>
    <row r="25" spans="1:62" x14ac:dyDescent="0.25">
      <c r="AF25" s="92"/>
      <c r="AG25" s="92"/>
      <c r="AH25" s="92"/>
      <c r="AI25" s="93"/>
      <c r="AJ25" s="92"/>
      <c r="AK25" s="92"/>
      <c r="AL25" s="93"/>
      <c r="AM25" s="93"/>
      <c r="AN25" s="92"/>
      <c r="AO25" s="92"/>
      <c r="AP25" s="92"/>
      <c r="AQ25" s="92"/>
      <c r="AR25" s="92"/>
      <c r="AS25" s="93"/>
      <c r="AT25" s="93"/>
      <c r="AU25" s="92"/>
      <c r="AV25" s="92"/>
      <c r="AW25" s="92"/>
      <c r="AX25" s="92"/>
      <c r="AY25" s="92"/>
      <c r="AZ25" s="93"/>
      <c r="BA25" s="93"/>
      <c r="BB25" s="93"/>
      <c r="BC25" s="92"/>
      <c r="BD25" s="92"/>
      <c r="BE25" s="92"/>
      <c r="BF25" s="92"/>
      <c r="BG25" s="92"/>
      <c r="BH25" s="93"/>
      <c r="BI25" s="92"/>
      <c r="BJ25" s="92"/>
    </row>
    <row r="26" spans="1:62" x14ac:dyDescent="0.25">
      <c r="AF26" s="93"/>
      <c r="AG26" s="92"/>
      <c r="AH26" s="92"/>
      <c r="AI26" s="93"/>
      <c r="AJ26" s="93"/>
      <c r="AK26" s="93"/>
      <c r="AL26" s="92"/>
      <c r="AM26" s="92"/>
      <c r="AN26" s="92"/>
      <c r="AO26" s="92"/>
      <c r="AP26" s="92"/>
      <c r="AQ26" s="93"/>
      <c r="AR26" s="92"/>
      <c r="AS26" s="92"/>
      <c r="AT26" s="92"/>
      <c r="AU26" s="92"/>
      <c r="AV26" s="92"/>
      <c r="AW26" s="93"/>
      <c r="AX26" s="93"/>
      <c r="AY26" s="93"/>
      <c r="AZ26" s="92"/>
      <c r="BA26" s="92"/>
      <c r="BB26" s="92"/>
      <c r="BC26" s="92"/>
      <c r="BD26" s="93"/>
      <c r="BE26" s="93"/>
      <c r="BF26" s="93"/>
      <c r="BG26" s="93"/>
      <c r="BH26" s="92"/>
      <c r="BI26" s="92"/>
      <c r="BJ26" s="92"/>
    </row>
    <row r="27" spans="1:62" x14ac:dyDescent="0.25">
      <c r="AF27" s="93"/>
      <c r="AG27" s="92"/>
      <c r="AH27" s="92"/>
      <c r="AI27" s="92"/>
      <c r="AJ27" s="93"/>
      <c r="AK27" s="93"/>
      <c r="AL27" s="92"/>
      <c r="AM27" s="92"/>
      <c r="AN27" s="92"/>
      <c r="AO27" s="92"/>
      <c r="AP27" s="92"/>
      <c r="AQ27" s="93"/>
      <c r="AR27" s="93"/>
      <c r="AS27" s="92"/>
      <c r="AT27" s="92"/>
      <c r="AU27" s="92"/>
      <c r="AV27" s="92"/>
      <c r="AW27" s="92"/>
      <c r="AX27" s="93"/>
      <c r="AY27" s="93"/>
      <c r="AZ27" s="92"/>
      <c r="BA27" s="93"/>
      <c r="BB27" s="92"/>
      <c r="BC27" s="92"/>
      <c r="BD27" s="93"/>
      <c r="BE27" s="93"/>
      <c r="BF27" s="92"/>
      <c r="BG27" s="93"/>
      <c r="BH27" s="93"/>
      <c r="BI27" s="92"/>
      <c r="BJ27" s="92"/>
    </row>
    <row r="28" spans="1:62" x14ac:dyDescent="0.25">
      <c r="AF28" s="92"/>
      <c r="AG28" s="92"/>
      <c r="AH28" s="93"/>
      <c r="AI28" s="93"/>
      <c r="AJ28" s="92"/>
      <c r="AK28" s="92"/>
      <c r="AL28" s="92"/>
      <c r="AM28" s="92"/>
      <c r="AN28" s="93"/>
      <c r="AO28" s="93"/>
      <c r="AP28" s="92"/>
      <c r="AQ28" s="93"/>
      <c r="AR28" s="92"/>
      <c r="AS28" s="92"/>
      <c r="AT28" s="93"/>
      <c r="AU28" s="93"/>
      <c r="AV28" s="93"/>
      <c r="AW28" s="92"/>
      <c r="AX28" s="92"/>
      <c r="AY28" s="92"/>
      <c r="AZ28" s="92"/>
      <c r="BA28" s="92"/>
      <c r="BB28" s="93"/>
      <c r="BC28" s="93"/>
      <c r="BD28" s="93"/>
      <c r="BE28" s="92"/>
      <c r="BF28" s="92"/>
      <c r="BG28" s="92"/>
      <c r="BH28" s="92"/>
      <c r="BI28" s="93"/>
      <c r="BJ28" s="92"/>
    </row>
    <row r="29" spans="1:62" x14ac:dyDescent="0.25">
      <c r="AF29" s="92"/>
      <c r="AG29" s="93"/>
      <c r="AH29" s="93"/>
      <c r="AI29" s="92"/>
      <c r="AJ29" s="92"/>
      <c r="AK29" s="92"/>
      <c r="AL29" s="93"/>
      <c r="AM29" s="93"/>
      <c r="AN29" s="92"/>
      <c r="AO29" s="92"/>
      <c r="AP29" s="92"/>
      <c r="AQ29" s="92"/>
      <c r="AR29" s="92"/>
      <c r="AS29" s="93"/>
      <c r="AT29" s="93"/>
      <c r="AU29" s="92"/>
      <c r="AV29" s="92"/>
      <c r="AW29" s="92"/>
      <c r="AX29" s="92"/>
      <c r="AY29" s="92"/>
      <c r="AZ29" s="93"/>
      <c r="BA29" s="93"/>
      <c r="BB29" s="93"/>
      <c r="BC29" s="92"/>
      <c r="BD29" s="92"/>
      <c r="BE29" s="92"/>
      <c r="BF29" s="92"/>
      <c r="BG29" s="93"/>
      <c r="BH29" s="93"/>
      <c r="BI29" s="92"/>
      <c r="BJ29" s="92"/>
    </row>
    <row r="30" spans="1:62" x14ac:dyDescent="0.25">
      <c r="AF30" s="92"/>
      <c r="AG30" s="92"/>
      <c r="AH30" s="93"/>
      <c r="AI30" s="93"/>
      <c r="AJ30" s="93"/>
      <c r="AK30" s="92"/>
      <c r="AL30" s="92"/>
      <c r="AM30" s="92"/>
      <c r="AN30" s="92"/>
      <c r="AO30" s="92"/>
      <c r="AP30" s="93"/>
      <c r="AQ30" s="93"/>
      <c r="AR30" s="93"/>
      <c r="AS30" s="92"/>
      <c r="AT30" s="92"/>
      <c r="AU30" s="92"/>
      <c r="AV30" s="92"/>
      <c r="AW30" s="93"/>
      <c r="AX30" s="93"/>
      <c r="AY30" s="92"/>
      <c r="AZ30" s="92"/>
      <c r="BA30" s="92"/>
      <c r="BB30" s="92"/>
      <c r="BC30" s="93"/>
      <c r="BD30" s="92"/>
      <c r="BE30" s="93"/>
      <c r="BF30" s="93"/>
      <c r="BG30" s="93"/>
      <c r="BH30" s="92"/>
      <c r="BI30" s="92"/>
      <c r="BJ30" s="92"/>
    </row>
    <row r="31" spans="1:62" x14ac:dyDescent="0.25">
      <c r="AF31" s="92"/>
      <c r="AG31" s="92"/>
      <c r="AH31" s="93"/>
      <c r="AI31" s="93"/>
      <c r="AJ31" s="92"/>
      <c r="AK31" s="92"/>
      <c r="AL31" s="92"/>
      <c r="AM31" s="92"/>
      <c r="AN31" s="93"/>
      <c r="AO31" s="93"/>
      <c r="AP31" s="92"/>
      <c r="AQ31" s="92"/>
      <c r="AR31" s="92"/>
      <c r="AS31" s="92"/>
      <c r="AT31" s="92"/>
      <c r="AU31" s="93"/>
      <c r="AV31" s="93"/>
      <c r="AW31" s="92"/>
      <c r="AX31" s="92"/>
      <c r="AY31" s="92"/>
      <c r="AZ31" s="92"/>
      <c r="BA31" s="92"/>
      <c r="BB31" s="93"/>
      <c r="BC31" s="93"/>
      <c r="BD31" s="93"/>
      <c r="BE31" s="92"/>
      <c r="BF31" s="92"/>
      <c r="BG31" s="92"/>
      <c r="BH31" s="92"/>
      <c r="BI31" s="93"/>
      <c r="BJ31" s="93"/>
    </row>
    <row r="32" spans="1:62" x14ac:dyDescent="0.25">
      <c r="AF32" s="93"/>
      <c r="AG32" s="93"/>
      <c r="AH32" s="92"/>
      <c r="AI32" s="92"/>
      <c r="AJ32" s="92"/>
      <c r="AK32" s="93"/>
      <c r="AL32" s="93"/>
      <c r="AM32" s="92"/>
      <c r="AN32" s="92"/>
      <c r="AO32" s="92"/>
      <c r="AP32" s="92"/>
      <c r="AQ32" s="92"/>
      <c r="AR32" s="93"/>
      <c r="AS32" s="93"/>
      <c r="AT32" s="92"/>
      <c r="AU32" s="92"/>
      <c r="AV32" s="92"/>
      <c r="AW32" s="92"/>
      <c r="AX32" s="92"/>
      <c r="AY32" s="93"/>
      <c r="AZ32" s="93"/>
      <c r="BA32" s="92"/>
      <c r="BB32" s="92"/>
      <c r="BC32" s="92"/>
      <c r="BD32" s="92"/>
      <c r="BE32" s="93"/>
      <c r="BF32" s="93"/>
      <c r="BG32" s="92"/>
      <c r="BH32" s="93"/>
      <c r="BI32" s="93"/>
      <c r="BJ32" s="92"/>
    </row>
    <row r="33" spans="32:62" x14ac:dyDescent="0.25">
      <c r="AF33" s="92"/>
      <c r="AG33" s="92"/>
      <c r="AH33" s="93"/>
      <c r="AI33" s="93"/>
      <c r="AJ33" s="92"/>
      <c r="AK33" s="92"/>
      <c r="AL33" s="92"/>
      <c r="AM33" s="92"/>
      <c r="AN33" s="92"/>
      <c r="AO33" s="93"/>
      <c r="AP33" s="93"/>
      <c r="AQ33" s="92"/>
      <c r="AR33" s="92"/>
      <c r="AS33" s="92"/>
      <c r="AT33" s="92"/>
      <c r="AU33" s="92"/>
      <c r="AV33" s="93"/>
      <c r="AW33" s="93"/>
      <c r="AX33" s="92"/>
      <c r="AY33" s="92"/>
      <c r="AZ33" s="92"/>
      <c r="BA33" s="92"/>
      <c r="BB33" s="93"/>
      <c r="BC33" s="92"/>
      <c r="BD33" s="93"/>
      <c r="BE33" s="93"/>
      <c r="BF33" s="93"/>
      <c r="BG33" s="92"/>
      <c r="BH33" s="92"/>
      <c r="BI33" s="92"/>
      <c r="BJ33" s="92"/>
    </row>
    <row r="34" spans="32:62" x14ac:dyDescent="0.25">
      <c r="AF34" s="93"/>
      <c r="AG34" s="93"/>
      <c r="AH34" s="92"/>
      <c r="AI34" s="93"/>
      <c r="AJ34" s="92"/>
      <c r="AK34" s="92"/>
      <c r="AL34" s="92"/>
      <c r="AM34" s="93"/>
      <c r="AN34" s="93"/>
      <c r="AO34" s="92"/>
      <c r="AP34" s="92"/>
      <c r="AQ34" s="92"/>
      <c r="AR34" s="92"/>
      <c r="AS34" s="92"/>
      <c r="AT34" s="93"/>
      <c r="AU34" s="93"/>
      <c r="AV34" s="92"/>
      <c r="AW34" s="92"/>
      <c r="AX34" s="92"/>
      <c r="AY34" s="92"/>
      <c r="AZ34" s="92"/>
      <c r="BA34" s="93"/>
      <c r="BB34" s="93"/>
      <c r="BC34" s="92"/>
      <c r="BD34" s="93"/>
      <c r="BE34" s="92"/>
      <c r="BF34" s="92"/>
      <c r="BG34" s="92"/>
      <c r="BH34" s="93"/>
      <c r="BI34" s="93"/>
      <c r="BJ34" s="93"/>
    </row>
    <row r="35" spans="32:62" x14ac:dyDescent="0.25">
      <c r="AF35" s="92"/>
      <c r="AG35" s="92"/>
      <c r="AH35" s="92"/>
      <c r="AI35" s="92"/>
      <c r="AJ35" s="93"/>
      <c r="AK35" s="93"/>
      <c r="AL35" s="92"/>
      <c r="AM35" s="92"/>
      <c r="AN35" s="92"/>
      <c r="AO35" s="92"/>
      <c r="AP35" s="92"/>
      <c r="AQ35" s="93"/>
      <c r="AR35" s="93"/>
      <c r="AS35" s="92"/>
      <c r="AT35" s="92"/>
      <c r="AU35" s="92"/>
      <c r="AV35" s="92"/>
      <c r="AW35" s="92"/>
      <c r="AX35" s="93"/>
      <c r="AY35" s="93"/>
      <c r="AZ35" s="92"/>
      <c r="BA35" s="92"/>
      <c r="BB35" s="92"/>
      <c r="BC35" s="92"/>
      <c r="BD35" s="92"/>
      <c r="BE35" s="93"/>
      <c r="BF35" s="93"/>
      <c r="BG35" s="92"/>
      <c r="BH35" s="93"/>
      <c r="BI35" s="92"/>
      <c r="BJ35" s="92"/>
    </row>
    <row r="36" spans="32:62" x14ac:dyDescent="0.25">
      <c r="AF36" s="92"/>
      <c r="AG36" s="92"/>
      <c r="AH36" s="93"/>
      <c r="AI36" s="93"/>
      <c r="AJ36" s="92"/>
      <c r="AK36" s="92"/>
      <c r="AL36" s="92"/>
      <c r="AM36" s="92"/>
      <c r="AN36" s="92"/>
      <c r="AO36" s="93"/>
      <c r="AP36" s="93"/>
      <c r="AQ36" s="92"/>
      <c r="AR36" s="92"/>
      <c r="AS36" s="92"/>
      <c r="AT36" s="92"/>
      <c r="AU36" s="93"/>
      <c r="AV36" s="92"/>
      <c r="AW36" s="93"/>
      <c r="AX36" s="93"/>
      <c r="AY36" s="93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</row>
    <row r="37" spans="32:62" x14ac:dyDescent="0.25">
      <c r="AF37" s="31"/>
      <c r="AG37" s="31"/>
      <c r="AH37" s="31"/>
      <c r="AI37" s="31"/>
      <c r="AJ37" s="31"/>
      <c r="AK37" s="31"/>
      <c r="AL37" s="95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</row>
    <row r="38" spans="32:62" x14ac:dyDescent="0.25">
      <c r="AF38" s="31"/>
      <c r="AG38" s="31"/>
      <c r="AH38" s="31"/>
      <c r="AI38" s="31"/>
      <c r="AJ38" s="31"/>
      <c r="AK38" s="31"/>
      <c r="AL38" s="95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</row>
    <row r="39" spans="32:62" x14ac:dyDescent="0.25">
      <c r="AF39" s="31"/>
      <c r="AG39" s="31"/>
      <c r="AH39" s="31"/>
      <c r="AI39" s="31"/>
      <c r="AJ39" s="31"/>
      <c r="AK39" s="31"/>
      <c r="AL39" s="95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</row>
    <row r="40" spans="32:62" x14ac:dyDescent="0.25">
      <c r="AF40" s="31"/>
      <c r="AG40" s="31"/>
      <c r="AH40" s="31"/>
      <c r="AI40" s="31"/>
      <c r="AJ40" s="31"/>
      <c r="AK40" s="31"/>
      <c r="AL40" s="95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</row>
    <row r="41" spans="32:62" x14ac:dyDescent="0.25">
      <c r="AF41" s="31"/>
      <c r="AG41" s="31"/>
      <c r="AH41" s="31"/>
      <c r="AI41" s="31"/>
      <c r="AJ41" s="31"/>
      <c r="AK41" s="31"/>
      <c r="AL41" s="95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</row>
    <row r="42" spans="32:62" x14ac:dyDescent="0.25">
      <c r="AF42" s="31"/>
      <c r="AG42" s="31"/>
      <c r="AH42" s="31"/>
      <c r="AI42" s="31"/>
      <c r="AJ42" s="31"/>
      <c r="AK42" s="31"/>
      <c r="AL42" s="95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</row>
    <row r="43" spans="32:62" x14ac:dyDescent="0.25">
      <c r="AF43" s="31"/>
      <c r="AG43" s="31"/>
      <c r="AH43" s="31"/>
      <c r="AI43" s="31"/>
      <c r="AJ43" s="31"/>
      <c r="AK43" s="31"/>
      <c r="AL43" s="95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</row>
    <row r="44" spans="32:62" x14ac:dyDescent="0.25">
      <c r="AF44" s="31"/>
      <c r="AG44" s="31"/>
      <c r="AH44" s="31"/>
      <c r="AI44" s="31"/>
      <c r="AJ44" s="31"/>
      <c r="AK44" s="31"/>
      <c r="AL44" s="95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</row>
    <row r="45" spans="32:62" x14ac:dyDescent="0.25">
      <c r="AF45" s="31"/>
      <c r="AG45" s="31"/>
      <c r="AH45" s="31"/>
      <c r="AI45" s="31"/>
      <c r="AJ45" s="31"/>
      <c r="AK45" s="31"/>
      <c r="AL45" s="95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</row>
    <row r="46" spans="32:62" x14ac:dyDescent="0.25">
      <c r="AF46" s="31"/>
      <c r="AG46" s="31"/>
      <c r="AH46" s="31"/>
      <c r="AI46" s="31"/>
      <c r="AJ46" s="31"/>
      <c r="AK46" s="31"/>
      <c r="AL46" s="95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</row>
    <row r="47" spans="32:62" x14ac:dyDescent="0.25">
      <c r="AF47" s="31"/>
      <c r="AG47" s="31"/>
      <c r="AH47" s="31"/>
      <c r="AI47" s="31"/>
      <c r="AJ47" s="31"/>
      <c r="AK47" s="31"/>
      <c r="AL47" s="95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</row>
  </sheetData>
  <sheetProtection sheet="1" objects="1" scenarios="1" selectLockedCells="1"/>
  <phoneticPr fontId="4" type="noConversion"/>
  <conditionalFormatting sqref="B2:AF13">
    <cfRule type="expression" dxfId="445" priority="7">
      <formula>DATE($A$1,ROW()-1,COLUMN()-1)=Rosenmontag</formula>
    </cfRule>
    <cfRule type="expression" dxfId="444" priority="8">
      <formula>DATE($A$1,ROW()-1,COLUMN()-1)=Heiligabend</formula>
    </cfRule>
    <cfRule type="expression" dxfId="443" priority="9">
      <formula>DATE($A$1,ROW()-1,COLUMN()-1)=Silvester</formula>
    </cfRule>
    <cfRule type="expression" dxfId="442" priority="10">
      <formula>DATE($A$1,ROW()-1,COLUMN()-1)=Mai</formula>
    </cfRule>
    <cfRule type="expression" dxfId="441" priority="12">
      <formula>DATE($A$1,ROW()-1,COLUMN()-1)=zweiter</formula>
    </cfRule>
    <cfRule type="expression" dxfId="440" priority="13">
      <formula>DATE($A$1,ROW()-1,COLUMN()-1)=erster</formula>
    </cfRule>
    <cfRule type="expression" dxfId="439" priority="14">
      <formula>WEEKDAY(DATE($A$1,ROW()-1,COLUMN()-1),2)=7</formula>
    </cfRule>
    <cfRule type="expression" dxfId="438" priority="15">
      <formula>VLOOKUP(DATE($A$1,ROW()-1,COLUMN()-1),Feiertage,1,0)</formula>
    </cfRule>
    <cfRule type="expression" dxfId="437" priority="16">
      <formula>DATE($A$1,ROW()-1,COLUMN()-1)=Tag</formula>
    </cfRule>
    <cfRule type="expression" dxfId="436" priority="17">
      <formula>DATE($A$1,ROW()-1,COLUMN()-1)=Allerheiligen</formula>
    </cfRule>
    <cfRule type="expression" dxfId="435" priority="18">
      <formula>WEEKDAY(DATE($A$1,ROW()-1,COLUMN()-1),2)=6</formula>
    </cfRule>
  </conditionalFormatting>
  <conditionalFormatting sqref="AD3">
    <cfRule type="expression" dxfId="434" priority="2">
      <formula>DATE($A$1,3,0)&lt;&gt;DATE($A$1,2,29)</formula>
    </cfRule>
  </conditionalFormatting>
  <conditionalFormatting sqref="AE3:AF3">
    <cfRule type="expression" dxfId="433" priority="1">
      <formula>DATE($A$1,ROW()-1,COLUMN()-1)</formula>
    </cfRule>
  </conditionalFormatting>
  <conditionalFormatting sqref="AF12">
    <cfRule type="expression" dxfId="432" priority="6">
      <formula>DATE($A$1,ROW()-1,COLUMN()-1)</formula>
    </cfRule>
  </conditionalFormatting>
  <conditionalFormatting sqref="AF10">
    <cfRule type="expression" dxfId="431" priority="5">
      <formula>DATE($A$1,ROW()-1,COLUMN()-1)</formula>
    </cfRule>
  </conditionalFormatting>
  <conditionalFormatting sqref="AF7">
    <cfRule type="expression" dxfId="430" priority="4">
      <formula>DATE($A$1,ROW()-1,COLUMN()-1)</formula>
    </cfRule>
  </conditionalFormatting>
  <conditionalFormatting sqref="B2">
    <cfRule type="expression" dxfId="429" priority="11">
      <formula>Neujahr</formula>
    </cfRule>
  </conditionalFormatting>
  <conditionalFormatting sqref="AF5">
    <cfRule type="expression" dxfId="428" priority="3">
      <formula>DATE($A$1,ROW()-1,COLUMN()-1)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landscape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Spinner 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Spinner 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6" name="Spinner 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" r:id="rId7" name="Spinner 4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5" r:id="rId8" name="Spinner 5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6" r:id="rId9" name="Spinner 6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7" r:id="rId10" name="Spinner 7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8" r:id="rId11" name="Spinner 8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9" r:id="rId12" name="Spinner 9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0" r:id="rId13" name="Spinner 10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1" r:id="rId14" name="Spinner 1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2" r:id="rId15" name="Spinner 1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3" r:id="rId16" name="Spinner 1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22"/>
  <sheetViews>
    <sheetView tabSelected="1" zoomScale="150" zoomScaleNormal="150" zoomScalePageLayoutView="90" workbookViewId="0"/>
  </sheetViews>
  <sheetFormatPr baseColWidth="10" defaultRowHeight="15" x14ac:dyDescent="0.25"/>
  <cols>
    <col min="1" max="1" width="11.42578125" style="1"/>
    <col min="2" max="2" width="5" style="1" customWidth="1"/>
    <col min="3" max="19" width="4.42578125" style="1" customWidth="1"/>
    <col min="20" max="20" width="4.7109375" style="1" customWidth="1"/>
    <col min="21" max="32" width="4.42578125" style="1" customWidth="1"/>
    <col min="33" max="33" width="2.28515625" style="15" customWidth="1"/>
    <col min="34" max="34" width="15.7109375" style="1" customWidth="1"/>
    <col min="35" max="16384" width="11.42578125" style="1"/>
  </cols>
  <sheetData>
    <row r="1" spans="1:34" ht="30" customHeight="1" x14ac:dyDescent="0.25">
      <c r="A1" s="50">
        <v>2020</v>
      </c>
      <c r="B1" s="51">
        <v>1</v>
      </c>
      <c r="C1" s="51">
        <v>2</v>
      </c>
      <c r="D1" s="51">
        <v>3</v>
      </c>
      <c r="E1" s="51">
        <v>4</v>
      </c>
      <c r="F1" s="51">
        <v>5</v>
      </c>
      <c r="G1" s="51">
        <v>6</v>
      </c>
      <c r="H1" s="51">
        <v>7</v>
      </c>
      <c r="I1" s="51">
        <v>8</v>
      </c>
      <c r="J1" s="51">
        <v>9</v>
      </c>
      <c r="K1" s="51">
        <v>10</v>
      </c>
      <c r="L1" s="51">
        <v>11</v>
      </c>
      <c r="M1" s="51">
        <v>12</v>
      </c>
      <c r="N1" s="51">
        <v>13</v>
      </c>
      <c r="O1" s="51">
        <v>14</v>
      </c>
      <c r="P1" s="51">
        <v>15</v>
      </c>
      <c r="Q1" s="51">
        <v>16</v>
      </c>
      <c r="R1" s="51">
        <v>17</v>
      </c>
      <c r="S1" s="51">
        <v>18</v>
      </c>
      <c r="T1" s="51">
        <v>19</v>
      </c>
      <c r="U1" s="51">
        <v>20</v>
      </c>
      <c r="V1" s="51">
        <v>21</v>
      </c>
      <c r="W1" s="51">
        <v>22</v>
      </c>
      <c r="X1" s="51">
        <v>23</v>
      </c>
      <c r="Y1" s="51">
        <v>24</v>
      </c>
      <c r="Z1" s="51">
        <v>25</v>
      </c>
      <c r="AA1" s="51">
        <v>26</v>
      </c>
      <c r="AB1" s="51">
        <v>27</v>
      </c>
      <c r="AC1" s="51">
        <v>28</v>
      </c>
      <c r="AD1" s="51">
        <v>29</v>
      </c>
      <c r="AE1" s="51">
        <v>30</v>
      </c>
      <c r="AF1" s="51">
        <v>31</v>
      </c>
      <c r="AG1" s="93"/>
      <c r="AH1" s="114"/>
    </row>
    <row r="2" spans="1:34" x14ac:dyDescent="0.25">
      <c r="A2" s="100" t="s">
        <v>0</v>
      </c>
      <c r="B2" s="96"/>
      <c r="C2" s="97"/>
      <c r="D2" s="97"/>
      <c r="E2" s="98"/>
      <c r="F2" s="97"/>
      <c r="G2" s="97"/>
      <c r="H2" s="98"/>
      <c r="I2" s="98"/>
      <c r="J2" s="97"/>
      <c r="K2" s="97"/>
      <c r="L2" s="97"/>
      <c r="M2" s="97"/>
      <c r="N2" s="97"/>
      <c r="O2" s="98"/>
      <c r="P2" s="98"/>
      <c r="Q2" s="97"/>
      <c r="R2" s="97"/>
      <c r="S2" s="97"/>
      <c r="T2" s="97"/>
      <c r="U2" s="97"/>
      <c r="V2" s="98"/>
      <c r="W2" s="98"/>
      <c r="X2" s="98"/>
      <c r="Y2" s="97"/>
      <c r="Z2" s="97"/>
      <c r="AA2" s="97"/>
      <c r="AB2" s="97"/>
      <c r="AC2" s="97"/>
      <c r="AD2" s="98"/>
      <c r="AE2" s="97"/>
      <c r="AF2" s="97"/>
      <c r="AG2" s="92"/>
    </row>
    <row r="3" spans="1:34" x14ac:dyDescent="0.25">
      <c r="A3" s="100" t="s">
        <v>1</v>
      </c>
      <c r="B3" s="98"/>
      <c r="C3" s="97"/>
      <c r="D3" s="97"/>
      <c r="E3" s="98"/>
      <c r="F3" s="98"/>
      <c r="G3" s="98"/>
      <c r="H3" s="97"/>
      <c r="I3" s="97"/>
      <c r="J3" s="97"/>
      <c r="K3" s="97"/>
      <c r="L3" s="97"/>
      <c r="M3" s="98"/>
      <c r="N3" s="97"/>
      <c r="O3" s="97"/>
      <c r="P3" s="97"/>
      <c r="Q3" s="97"/>
      <c r="R3" s="97"/>
      <c r="S3" s="98"/>
      <c r="T3" s="98"/>
      <c r="U3" s="98"/>
      <c r="V3" s="97"/>
      <c r="W3" s="97"/>
      <c r="X3" s="97"/>
      <c r="Y3" s="97"/>
      <c r="Z3" s="98"/>
      <c r="AA3" s="98"/>
      <c r="AB3" s="98"/>
      <c r="AC3" s="98"/>
      <c r="AD3" s="97"/>
      <c r="AE3" s="99"/>
      <c r="AF3" s="99"/>
      <c r="AG3" s="92"/>
    </row>
    <row r="4" spans="1:34" x14ac:dyDescent="0.25">
      <c r="A4" s="100" t="s">
        <v>2</v>
      </c>
      <c r="B4" s="98"/>
      <c r="C4" s="97"/>
      <c r="D4" s="97"/>
      <c r="E4" s="97"/>
      <c r="F4" s="98"/>
      <c r="G4" s="98"/>
      <c r="H4" s="97"/>
      <c r="I4" s="97"/>
      <c r="J4" s="97"/>
      <c r="K4" s="97"/>
      <c r="L4" s="97"/>
      <c r="M4" s="98"/>
      <c r="N4" s="98"/>
      <c r="O4" s="97"/>
      <c r="P4" s="97"/>
      <c r="Q4" s="97"/>
      <c r="R4" s="97"/>
      <c r="S4" s="97"/>
      <c r="T4" s="98"/>
      <c r="U4" s="98"/>
      <c r="V4" s="97"/>
      <c r="W4" s="98"/>
      <c r="X4" s="97"/>
      <c r="Y4" s="97"/>
      <c r="Z4" s="98"/>
      <c r="AA4" s="98"/>
      <c r="AB4" s="97"/>
      <c r="AC4" s="98"/>
      <c r="AD4" s="98"/>
      <c r="AE4" s="97"/>
      <c r="AF4" s="97"/>
      <c r="AG4" s="92"/>
    </row>
    <row r="5" spans="1:34" x14ac:dyDescent="0.25">
      <c r="A5" s="100" t="s">
        <v>3</v>
      </c>
      <c r="B5" s="97"/>
      <c r="C5" s="97"/>
      <c r="D5" s="98"/>
      <c r="E5" s="98"/>
      <c r="F5" s="97"/>
      <c r="G5" s="97"/>
      <c r="H5" s="97"/>
      <c r="I5" s="97"/>
      <c r="J5" s="98"/>
      <c r="K5" s="98"/>
      <c r="L5" s="97"/>
      <c r="M5" s="98"/>
      <c r="N5" s="97"/>
      <c r="O5" s="97"/>
      <c r="P5" s="98"/>
      <c r="Q5" s="98"/>
      <c r="R5" s="98"/>
      <c r="S5" s="97"/>
      <c r="T5" s="97"/>
      <c r="U5" s="97"/>
      <c r="V5" s="97"/>
      <c r="W5" s="97"/>
      <c r="X5" s="98"/>
      <c r="Y5" s="98"/>
      <c r="Z5" s="98"/>
      <c r="AA5" s="97"/>
      <c r="AB5" s="97"/>
      <c r="AC5" s="97"/>
      <c r="AD5" s="97"/>
      <c r="AE5" s="98"/>
      <c r="AF5" s="99"/>
      <c r="AG5" s="92"/>
    </row>
    <row r="6" spans="1:34" x14ac:dyDescent="0.25">
      <c r="A6" s="100" t="s">
        <v>4</v>
      </c>
      <c r="B6" s="97"/>
      <c r="C6" s="98"/>
      <c r="D6" s="98"/>
      <c r="E6" s="97"/>
      <c r="F6" s="97"/>
      <c r="G6" s="97"/>
      <c r="H6" s="98"/>
      <c r="I6" s="98"/>
      <c r="J6" s="97"/>
      <c r="K6" s="97"/>
      <c r="L6" s="97"/>
      <c r="M6" s="97"/>
      <c r="N6" s="97"/>
      <c r="O6" s="98"/>
      <c r="P6" s="98"/>
      <c r="Q6" s="97"/>
      <c r="R6" s="97"/>
      <c r="S6" s="97"/>
      <c r="T6" s="97"/>
      <c r="U6" s="97"/>
      <c r="V6" s="98"/>
      <c r="W6" s="98"/>
      <c r="X6" s="98"/>
      <c r="Y6" s="97"/>
      <c r="Z6" s="97"/>
      <c r="AA6" s="97"/>
      <c r="AB6" s="97"/>
      <c r="AC6" s="98"/>
      <c r="AD6" s="98"/>
      <c r="AE6" s="97"/>
      <c r="AF6" s="97"/>
      <c r="AG6" s="92"/>
    </row>
    <row r="7" spans="1:34" x14ac:dyDescent="0.25">
      <c r="A7" s="100" t="s">
        <v>5</v>
      </c>
      <c r="B7" s="97"/>
      <c r="C7" s="97"/>
      <c r="D7" s="98"/>
      <c r="E7" s="98"/>
      <c r="F7" s="98"/>
      <c r="G7" s="97"/>
      <c r="H7" s="97"/>
      <c r="I7" s="97"/>
      <c r="J7" s="97"/>
      <c r="K7" s="97"/>
      <c r="L7" s="98"/>
      <c r="M7" s="98"/>
      <c r="N7" s="98"/>
      <c r="O7" s="97"/>
      <c r="P7" s="97"/>
      <c r="Q7" s="97"/>
      <c r="R7" s="97"/>
      <c r="S7" s="98"/>
      <c r="T7" s="98"/>
      <c r="U7" s="97"/>
      <c r="V7" s="97"/>
      <c r="W7" s="97"/>
      <c r="X7" s="97"/>
      <c r="Y7" s="98"/>
      <c r="Z7" s="97"/>
      <c r="AA7" s="98"/>
      <c r="AB7" s="98"/>
      <c r="AC7" s="98"/>
      <c r="AD7" s="97"/>
      <c r="AE7" s="97"/>
      <c r="AF7" s="99"/>
      <c r="AG7" s="92"/>
    </row>
    <row r="8" spans="1:34" x14ac:dyDescent="0.25">
      <c r="A8" s="100" t="s">
        <v>6</v>
      </c>
      <c r="B8" s="97"/>
      <c r="C8" s="97"/>
      <c r="D8" s="98"/>
      <c r="E8" s="98"/>
      <c r="F8" s="97"/>
      <c r="G8" s="97"/>
      <c r="H8" s="97"/>
      <c r="I8" s="97"/>
      <c r="J8" s="98"/>
      <c r="K8" s="98"/>
      <c r="L8" s="97"/>
      <c r="M8" s="97"/>
      <c r="N8" s="97"/>
      <c r="O8" s="97"/>
      <c r="P8" s="97"/>
      <c r="Q8" s="98"/>
      <c r="R8" s="98"/>
      <c r="S8" s="97"/>
      <c r="T8" s="97"/>
      <c r="U8" s="97"/>
      <c r="V8" s="97"/>
      <c r="W8" s="97"/>
      <c r="X8" s="98"/>
      <c r="Y8" s="98"/>
      <c r="Z8" s="98"/>
      <c r="AA8" s="97"/>
      <c r="AB8" s="97"/>
      <c r="AC8" s="97"/>
      <c r="AD8" s="97"/>
      <c r="AE8" s="98"/>
      <c r="AF8" s="98"/>
      <c r="AG8" s="93"/>
    </row>
    <row r="9" spans="1:34" x14ac:dyDescent="0.25">
      <c r="A9" s="100" t="s">
        <v>7</v>
      </c>
      <c r="B9" s="98"/>
      <c r="C9" s="98"/>
      <c r="D9" s="97"/>
      <c r="E9" s="97"/>
      <c r="F9" s="97"/>
      <c r="G9" s="98"/>
      <c r="H9" s="98"/>
      <c r="I9" s="97"/>
      <c r="J9" s="97"/>
      <c r="K9" s="97"/>
      <c r="L9" s="97"/>
      <c r="M9" s="97"/>
      <c r="N9" s="98"/>
      <c r="O9" s="98"/>
      <c r="P9" s="97"/>
      <c r="Q9" s="97"/>
      <c r="R9" s="97"/>
      <c r="S9" s="97"/>
      <c r="T9" s="97"/>
      <c r="U9" s="98"/>
      <c r="V9" s="98"/>
      <c r="W9" s="97"/>
      <c r="X9" s="97"/>
      <c r="Y9" s="97"/>
      <c r="Z9" s="97"/>
      <c r="AA9" s="98"/>
      <c r="AB9" s="98"/>
      <c r="AC9" s="97"/>
      <c r="AD9" s="98"/>
      <c r="AE9" s="98"/>
      <c r="AF9" s="97"/>
      <c r="AG9" s="92"/>
    </row>
    <row r="10" spans="1:34" x14ac:dyDescent="0.25">
      <c r="A10" s="100" t="s">
        <v>8</v>
      </c>
      <c r="B10" s="97"/>
      <c r="C10" s="97"/>
      <c r="D10" s="98"/>
      <c r="E10" s="98"/>
      <c r="F10" s="97"/>
      <c r="G10" s="97"/>
      <c r="H10" s="97"/>
      <c r="I10" s="97"/>
      <c r="J10" s="97"/>
      <c r="K10" s="98"/>
      <c r="L10" s="98"/>
      <c r="M10" s="97"/>
      <c r="N10" s="97"/>
      <c r="O10" s="97"/>
      <c r="P10" s="97"/>
      <c r="Q10" s="97"/>
      <c r="R10" s="98"/>
      <c r="S10" s="98"/>
      <c r="T10" s="97"/>
      <c r="U10" s="97"/>
      <c r="V10" s="97"/>
      <c r="W10" s="97"/>
      <c r="X10" s="98"/>
      <c r="Y10" s="97"/>
      <c r="Z10" s="98"/>
      <c r="AA10" s="98"/>
      <c r="AB10" s="98"/>
      <c r="AC10" s="97"/>
      <c r="AD10" s="97"/>
      <c r="AE10" s="97"/>
      <c r="AF10" s="99"/>
      <c r="AG10" s="92"/>
    </row>
    <row r="11" spans="1:34" x14ac:dyDescent="0.25">
      <c r="A11" s="100" t="s">
        <v>9</v>
      </c>
      <c r="B11" s="98"/>
      <c r="C11" s="98"/>
      <c r="D11" s="97"/>
      <c r="E11" s="98"/>
      <c r="F11" s="97"/>
      <c r="G11" s="97"/>
      <c r="H11" s="97"/>
      <c r="I11" s="98"/>
      <c r="J11" s="98"/>
      <c r="K11" s="97"/>
      <c r="L11" s="97"/>
      <c r="M11" s="97"/>
      <c r="N11" s="97"/>
      <c r="O11" s="97"/>
      <c r="P11" s="98"/>
      <c r="Q11" s="98"/>
      <c r="R11" s="97"/>
      <c r="S11" s="97"/>
      <c r="T11" s="97"/>
      <c r="U11" s="97"/>
      <c r="V11" s="97"/>
      <c r="W11" s="98"/>
      <c r="X11" s="98"/>
      <c r="Y11" s="97"/>
      <c r="Z11" s="98"/>
      <c r="AA11" s="97"/>
      <c r="AB11" s="97"/>
      <c r="AC11" s="97"/>
      <c r="AD11" s="98"/>
      <c r="AE11" s="98"/>
      <c r="AF11" s="98"/>
      <c r="AG11" s="93"/>
    </row>
    <row r="12" spans="1:34" x14ac:dyDescent="0.25">
      <c r="A12" s="100" t="s">
        <v>10</v>
      </c>
      <c r="B12" s="97"/>
      <c r="C12" s="97"/>
      <c r="D12" s="97"/>
      <c r="E12" s="97"/>
      <c r="F12" s="98"/>
      <c r="G12" s="98"/>
      <c r="H12" s="97"/>
      <c r="I12" s="97"/>
      <c r="J12" s="97"/>
      <c r="K12" s="97"/>
      <c r="L12" s="97"/>
      <c r="M12" s="98"/>
      <c r="N12" s="98"/>
      <c r="O12" s="97"/>
      <c r="P12" s="97"/>
      <c r="Q12" s="97"/>
      <c r="R12" s="97"/>
      <c r="S12" s="97"/>
      <c r="T12" s="98"/>
      <c r="U12" s="98"/>
      <c r="V12" s="97"/>
      <c r="W12" s="97"/>
      <c r="X12" s="97"/>
      <c r="Y12" s="97"/>
      <c r="Z12" s="97"/>
      <c r="AA12" s="98"/>
      <c r="AB12" s="98"/>
      <c r="AC12" s="97"/>
      <c r="AD12" s="98"/>
      <c r="AE12" s="97"/>
      <c r="AF12" s="99"/>
      <c r="AG12" s="92"/>
    </row>
    <row r="13" spans="1:34" x14ac:dyDescent="0.25">
      <c r="A13" s="100" t="s">
        <v>11</v>
      </c>
      <c r="B13" s="97"/>
      <c r="C13" s="97"/>
      <c r="D13" s="98"/>
      <c r="E13" s="98"/>
      <c r="F13" s="97"/>
      <c r="G13" s="97"/>
      <c r="H13" s="97"/>
      <c r="I13" s="97"/>
      <c r="J13" s="97"/>
      <c r="K13" s="98"/>
      <c r="L13" s="98"/>
      <c r="M13" s="97"/>
      <c r="N13" s="97"/>
      <c r="O13" s="97"/>
      <c r="P13" s="97"/>
      <c r="Q13" s="98"/>
      <c r="R13" s="97"/>
      <c r="S13" s="98"/>
      <c r="T13" s="98"/>
      <c r="U13" s="98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2"/>
    </row>
    <row r="14" spans="1:34" x14ac:dyDescent="0.25">
      <c r="M14" s="15"/>
    </row>
    <row r="15" spans="1:34" x14ac:dyDescent="0.25">
      <c r="J15"/>
      <c r="M15" s="15"/>
      <c r="S15" s="31"/>
      <c r="T15" s="31"/>
      <c r="U15" s="31"/>
      <c r="V15" s="31"/>
    </row>
    <row r="16" spans="1:34" x14ac:dyDescent="0.25">
      <c r="P16" s="49"/>
      <c r="Q16" s="15"/>
      <c r="S16" s="31"/>
      <c r="T16" s="48"/>
      <c r="U16" s="31"/>
      <c r="V16" s="31"/>
    </row>
    <row r="17" spans="1:25" x14ac:dyDescent="0.25">
      <c r="S17" s="31"/>
      <c r="T17"/>
      <c r="U17" s="31"/>
      <c r="V17" s="31"/>
    </row>
    <row r="18" spans="1:25" x14ac:dyDescent="0.25">
      <c r="A18" s="15"/>
      <c r="B18" s="40"/>
      <c r="C18" s="1" t="s">
        <v>21</v>
      </c>
      <c r="L18" s="15"/>
      <c r="S18" s="31"/>
      <c r="T18" s="31"/>
      <c r="U18" s="31"/>
      <c r="V18" s="31"/>
      <c r="W18" s="15"/>
    </row>
    <row r="19" spans="1:25" x14ac:dyDescent="0.25">
      <c r="B19" s="47"/>
      <c r="C19" s="1" t="s">
        <v>22</v>
      </c>
      <c r="S19" s="31"/>
      <c r="T19" s="31"/>
      <c r="U19" s="31"/>
      <c r="V19" s="31"/>
    </row>
    <row r="20" spans="1:25" x14ac:dyDescent="0.25">
      <c r="B20" s="41"/>
      <c r="C20" s="1" t="s">
        <v>67</v>
      </c>
    </row>
    <row r="22" spans="1:25" x14ac:dyDescent="0.25">
      <c r="Y22" s="31"/>
    </row>
  </sheetData>
  <sheetProtection sheet="1" selectLockedCells="1"/>
  <phoneticPr fontId="0" type="noConversion"/>
  <conditionalFormatting sqref="B2:AF13">
    <cfRule type="expression" dxfId="751" priority="14">
      <formula>DATE($A$1,ROW()-1,COLUMN()-1)=Rosenmontag</formula>
    </cfRule>
    <cfRule type="expression" dxfId="750" priority="15">
      <formula>DATE($A$1,ROW()-1,COLUMN()-1)=Heiligabend</formula>
    </cfRule>
    <cfRule type="expression" dxfId="749" priority="18">
      <formula>DATE($A$1,ROW()-1,COLUMN()-1)=Silvester</formula>
    </cfRule>
    <cfRule type="expression" dxfId="748" priority="22">
      <formula>DATE($A$1,ROW()-1,COLUMN()-1)=zweiter</formula>
    </cfRule>
    <cfRule type="expression" dxfId="747" priority="23">
      <formula>DATE($A$1,ROW()-1,COLUMN()-1)=erster</formula>
    </cfRule>
    <cfRule type="expression" dxfId="746" priority="24">
      <formula>WEEKDAY(DATE($A$1,ROW()-1,COLUMN()-1),2)=7</formula>
    </cfRule>
    <cfRule type="expression" dxfId="745" priority="25">
      <formula>VLOOKUP(DATE($A$1,ROW()-1,COLUMN()-1),Feiertage,1,0)</formula>
    </cfRule>
    <cfRule type="expression" dxfId="744" priority="26">
      <formula>DATE($A$1,ROW()-1,COLUMN()-1)=Tag</formula>
    </cfRule>
    <cfRule type="expression" dxfId="743" priority="28">
      <formula>WEEKDAY(DATE($A$1,ROW()-1,COLUMN()-1),2)=6</formula>
    </cfRule>
    <cfRule type="expression" dxfId="742" priority="27">
      <formula>DATE($A$1,ROW()-1,COLUMN()-1)=Allerheiligen</formula>
    </cfRule>
    <cfRule type="expression" dxfId="741" priority="20">
      <formula>DATE($A$1,ROW()-1,COLUMN()-1)=Mai</formula>
    </cfRule>
  </conditionalFormatting>
  <conditionalFormatting sqref="AD3">
    <cfRule type="expression" dxfId="740" priority="2">
      <formula>DATE($A$1,3,0)&lt;&gt;DATE($A$1,2,29)</formula>
    </cfRule>
  </conditionalFormatting>
  <conditionalFormatting sqref="AE3:AF3">
    <cfRule type="expression" dxfId="739" priority="1">
      <formula>DATE($A$1,ROW()-1,COLUMN()-1)</formula>
    </cfRule>
  </conditionalFormatting>
  <conditionalFormatting sqref="AF12">
    <cfRule type="expression" dxfId="738" priority="11">
      <formula>DATE($A$1,ROW()-1,COLUMN()-1)</formula>
    </cfRule>
  </conditionalFormatting>
  <conditionalFormatting sqref="AF10">
    <cfRule type="expression" dxfId="737" priority="5">
      <formula>DATE($A$1,ROW()-1,COLUMN()-1)</formula>
    </cfRule>
  </conditionalFormatting>
  <conditionalFormatting sqref="AF7">
    <cfRule type="expression" dxfId="736" priority="4">
      <formula>DATE($A$1,ROW()-1,COLUMN()-1)</formula>
    </cfRule>
  </conditionalFormatting>
  <conditionalFormatting sqref="B2">
    <cfRule type="expression" dxfId="735" priority="21">
      <formula>Neujahr</formula>
    </cfRule>
  </conditionalFormatting>
  <conditionalFormatting sqref="AF5">
    <cfRule type="expression" dxfId="734" priority="3">
      <formula>DATE($A$1,ROW()-1,COLUMN()-1)</formula>
    </cfRule>
  </conditionalFormatting>
  <dataValidations count="1">
    <dataValidation type="list" allowBlank="1" showInputMessage="1" showErrorMessage="1" sqref="A1">
      <formula1>"2019,2020,2021,2022,2023,2024,2025,2026,2027,2028,2029,2030"</formula1>
    </dataValidation>
  </dataValidations>
  <pageMargins left="0.70866141732283472" right="0.70866141732283472" top="0.78740157480314965" bottom="0.78740157480314965" header="0.31496062992125984" footer="0.31496062992125984"/>
  <pageSetup paperSize="9" scale="87" orientation="landscape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Spinner 4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Spinner 6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zoomScaleNormal="100" workbookViewId="0">
      <selection activeCell="AG14" sqref="AG14:AL14"/>
    </sheetView>
  </sheetViews>
  <sheetFormatPr baseColWidth="10" defaultRowHeight="15" x14ac:dyDescent="0.25"/>
  <cols>
    <col min="1" max="1" width="11.42578125" style="1"/>
    <col min="2" max="32" width="3.7109375" style="1" customWidth="1"/>
    <col min="33" max="37" width="10" style="1" customWidth="1"/>
    <col min="38" max="38" width="10" style="2" customWidth="1"/>
    <col min="39" max="16384" width="11.42578125" style="1"/>
  </cols>
  <sheetData>
    <row r="1" spans="1:38" ht="56.25" customHeight="1" x14ac:dyDescent="0.25">
      <c r="A1" s="9">
        <f>Jahr</f>
        <v>2020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94" t="s">
        <v>16</v>
      </c>
      <c r="AH1" s="94" t="s">
        <v>15</v>
      </c>
      <c r="AI1" s="94" t="s">
        <v>19</v>
      </c>
      <c r="AJ1" s="94" t="s">
        <v>20</v>
      </c>
      <c r="AK1" s="94" t="s">
        <v>17</v>
      </c>
      <c r="AL1" s="94" t="s">
        <v>18</v>
      </c>
    </row>
    <row r="2" spans="1:38" x14ac:dyDescent="0.25">
      <c r="A2" s="3" t="s">
        <v>0</v>
      </c>
      <c r="B2" s="52"/>
      <c r="C2" s="53"/>
      <c r="D2" s="53"/>
      <c r="E2" s="54"/>
      <c r="F2" s="53"/>
      <c r="G2" s="53"/>
      <c r="H2" s="54"/>
      <c r="I2" s="54"/>
      <c r="J2" s="53"/>
      <c r="K2" s="53"/>
      <c r="L2" s="53"/>
      <c r="M2" s="53"/>
      <c r="N2" s="53"/>
      <c r="O2" s="54"/>
      <c r="P2" s="54"/>
      <c r="Q2" s="53"/>
      <c r="R2" s="53"/>
      <c r="S2" s="53"/>
      <c r="T2" s="53"/>
      <c r="U2" s="53"/>
      <c r="V2" s="54"/>
      <c r="W2" s="54"/>
      <c r="X2" s="54"/>
      <c r="Y2" s="53"/>
      <c r="Z2" s="53"/>
      <c r="AA2" s="53"/>
      <c r="AB2" s="53"/>
      <c r="AC2" s="53"/>
      <c r="AD2" s="54"/>
      <c r="AE2" s="53"/>
      <c r="AF2" s="53"/>
      <c r="AG2" s="3">
        <f>COUNTIF($B2:$AF2,"U")</f>
        <v>0</v>
      </c>
      <c r="AH2" s="3">
        <f>COUNTIF($B2:$AF2,"K")</f>
        <v>0</v>
      </c>
      <c r="AI2" s="3">
        <f>COUNTIF($B2:$AF2,"SU")</f>
        <v>0</v>
      </c>
      <c r="AJ2" s="3">
        <f>COUNTIF($B2:$AF2,"AB")</f>
        <v>0</v>
      </c>
      <c r="AK2" s="3">
        <f>COUNTIF($B2:$AF2,"WB")</f>
        <v>0</v>
      </c>
      <c r="AL2" s="3">
        <f>COUNTIF($B2:$AF2,"E")</f>
        <v>0</v>
      </c>
    </row>
    <row r="3" spans="1:38" x14ac:dyDescent="0.25">
      <c r="A3" s="3" t="s">
        <v>1</v>
      </c>
      <c r="B3" s="54"/>
      <c r="C3" s="53"/>
      <c r="D3" s="53"/>
      <c r="E3" s="54"/>
      <c r="F3" s="54"/>
      <c r="G3" s="54"/>
      <c r="H3" s="53"/>
      <c r="I3" s="53"/>
      <c r="J3" s="53"/>
      <c r="K3" s="53"/>
      <c r="L3" s="53"/>
      <c r="M3" s="54"/>
      <c r="N3" s="53"/>
      <c r="O3" s="53"/>
      <c r="P3" s="53"/>
      <c r="Q3" s="53"/>
      <c r="R3" s="53"/>
      <c r="S3" s="54"/>
      <c r="T3" s="54"/>
      <c r="U3" s="54"/>
      <c r="V3" s="53"/>
      <c r="W3" s="53"/>
      <c r="X3" s="53"/>
      <c r="Y3" s="53"/>
      <c r="Z3" s="54"/>
      <c r="AA3" s="54"/>
      <c r="AB3" s="54"/>
      <c r="AC3" s="54"/>
      <c r="AD3" s="53"/>
      <c r="AE3" s="55"/>
      <c r="AF3" s="55"/>
      <c r="AG3" s="3">
        <f t="shared" ref="AG3:AG13" si="0">COUNTIF($B3:$AF3,"U")</f>
        <v>0</v>
      </c>
      <c r="AH3" s="3">
        <f t="shared" ref="AH3:AH13" si="1">COUNTIF($B3:$AF3,"K")</f>
        <v>0</v>
      </c>
      <c r="AI3" s="3">
        <f t="shared" ref="AI3:AI13" si="2">COUNTIF($B3:$AF3,"SU")</f>
        <v>0</v>
      </c>
      <c r="AJ3" s="3">
        <f t="shared" ref="AJ3:AJ13" si="3">COUNTIF($B3:$AF3,"AB")</f>
        <v>0</v>
      </c>
      <c r="AK3" s="3">
        <f t="shared" ref="AK3:AK13" si="4">COUNTIF($B3:$AF3,"WB")</f>
        <v>0</v>
      </c>
      <c r="AL3" s="3">
        <f t="shared" ref="AL3:AL13" si="5">COUNTIF($B3:$AF3,"E")</f>
        <v>0</v>
      </c>
    </row>
    <row r="4" spans="1:38" x14ac:dyDescent="0.25">
      <c r="A4" s="3" t="s">
        <v>2</v>
      </c>
      <c r="B4" s="54"/>
      <c r="C4" s="53"/>
      <c r="D4" s="53"/>
      <c r="E4" s="53"/>
      <c r="F4" s="54"/>
      <c r="G4" s="54"/>
      <c r="H4" s="53"/>
      <c r="I4" s="53"/>
      <c r="J4" s="53"/>
      <c r="K4" s="53"/>
      <c r="L4" s="53"/>
      <c r="M4" s="54"/>
      <c r="N4" s="54"/>
      <c r="O4" s="53"/>
      <c r="P4" s="53"/>
      <c r="Q4" s="53"/>
      <c r="R4" s="53"/>
      <c r="S4" s="53"/>
      <c r="T4" s="54"/>
      <c r="U4" s="54"/>
      <c r="V4" s="53"/>
      <c r="W4" s="54"/>
      <c r="X4" s="53"/>
      <c r="Y4" s="53"/>
      <c r="Z4" s="54"/>
      <c r="AA4" s="54"/>
      <c r="AB4" s="53"/>
      <c r="AC4" s="54"/>
      <c r="AD4" s="54"/>
      <c r="AE4" s="53"/>
      <c r="AF4" s="53"/>
      <c r="AG4" s="3">
        <f t="shared" si="0"/>
        <v>0</v>
      </c>
      <c r="AH4" s="3">
        <f t="shared" si="1"/>
        <v>0</v>
      </c>
      <c r="AI4" s="3">
        <f t="shared" si="2"/>
        <v>0</v>
      </c>
      <c r="AJ4" s="3">
        <f t="shared" si="3"/>
        <v>0</v>
      </c>
      <c r="AK4" s="3">
        <f t="shared" si="4"/>
        <v>0</v>
      </c>
      <c r="AL4" s="3">
        <f t="shared" si="5"/>
        <v>0</v>
      </c>
    </row>
    <row r="5" spans="1:38" x14ac:dyDescent="0.25">
      <c r="A5" s="3" t="s">
        <v>3</v>
      </c>
      <c r="B5" s="53"/>
      <c r="C5" s="53"/>
      <c r="D5" s="54"/>
      <c r="E5" s="54"/>
      <c r="F5" s="53"/>
      <c r="G5" s="53"/>
      <c r="H5" s="53"/>
      <c r="I5" s="53"/>
      <c r="J5" s="54"/>
      <c r="K5" s="54"/>
      <c r="L5" s="53"/>
      <c r="M5" s="54"/>
      <c r="N5" s="53"/>
      <c r="O5" s="53"/>
      <c r="P5" s="54"/>
      <c r="Q5" s="54"/>
      <c r="R5" s="54"/>
      <c r="S5" s="53"/>
      <c r="T5" s="53"/>
      <c r="U5" s="53"/>
      <c r="V5" s="53"/>
      <c r="W5" s="53"/>
      <c r="X5" s="54"/>
      <c r="Y5" s="54"/>
      <c r="Z5" s="54"/>
      <c r="AA5" s="53"/>
      <c r="AB5" s="53"/>
      <c r="AC5" s="53"/>
      <c r="AD5" s="53"/>
      <c r="AE5" s="54"/>
      <c r="AF5" s="55"/>
      <c r="AG5" s="3">
        <f t="shared" si="0"/>
        <v>0</v>
      </c>
      <c r="AH5" s="3">
        <f t="shared" si="1"/>
        <v>0</v>
      </c>
      <c r="AI5" s="3">
        <f t="shared" si="2"/>
        <v>0</v>
      </c>
      <c r="AJ5" s="3">
        <f t="shared" si="3"/>
        <v>0</v>
      </c>
      <c r="AK5" s="3">
        <f t="shared" si="4"/>
        <v>0</v>
      </c>
      <c r="AL5" s="3">
        <f t="shared" si="5"/>
        <v>0</v>
      </c>
    </row>
    <row r="6" spans="1:38" x14ac:dyDescent="0.25">
      <c r="A6" s="3" t="s">
        <v>4</v>
      </c>
      <c r="B6" s="53"/>
      <c r="C6" s="54"/>
      <c r="D6" s="54"/>
      <c r="E6" s="53"/>
      <c r="F6" s="53"/>
      <c r="G6" s="53"/>
      <c r="H6" s="54"/>
      <c r="I6" s="54"/>
      <c r="J6" s="53"/>
      <c r="K6" s="53"/>
      <c r="L6" s="53"/>
      <c r="M6" s="53"/>
      <c r="N6" s="53"/>
      <c r="O6" s="54"/>
      <c r="P6" s="54"/>
      <c r="Q6" s="53"/>
      <c r="R6" s="53"/>
      <c r="S6" s="53"/>
      <c r="T6" s="53"/>
      <c r="U6" s="53"/>
      <c r="V6" s="54"/>
      <c r="W6" s="54"/>
      <c r="X6" s="54"/>
      <c r="Y6" s="53"/>
      <c r="Z6" s="53"/>
      <c r="AA6" s="53"/>
      <c r="AB6" s="53"/>
      <c r="AC6" s="54"/>
      <c r="AD6" s="54"/>
      <c r="AE6" s="53"/>
      <c r="AF6" s="53"/>
      <c r="AG6" s="3">
        <f t="shared" si="0"/>
        <v>0</v>
      </c>
      <c r="AH6" s="3">
        <f t="shared" si="1"/>
        <v>0</v>
      </c>
      <c r="AI6" s="3">
        <f t="shared" si="2"/>
        <v>0</v>
      </c>
      <c r="AJ6" s="3">
        <f t="shared" si="3"/>
        <v>0</v>
      </c>
      <c r="AK6" s="3">
        <f t="shared" si="4"/>
        <v>0</v>
      </c>
      <c r="AL6" s="3">
        <f t="shared" si="5"/>
        <v>0</v>
      </c>
    </row>
    <row r="7" spans="1:38" x14ac:dyDescent="0.25">
      <c r="A7" s="3" t="s">
        <v>5</v>
      </c>
      <c r="B7" s="53"/>
      <c r="C7" s="53"/>
      <c r="D7" s="54"/>
      <c r="E7" s="54"/>
      <c r="F7" s="54"/>
      <c r="G7" s="53"/>
      <c r="H7" s="53"/>
      <c r="I7" s="53"/>
      <c r="J7" s="53"/>
      <c r="K7" s="53"/>
      <c r="L7" s="54"/>
      <c r="M7" s="54"/>
      <c r="N7" s="54"/>
      <c r="O7" s="53"/>
      <c r="P7" s="53"/>
      <c r="Q7" s="53"/>
      <c r="R7" s="53"/>
      <c r="S7" s="54"/>
      <c r="T7" s="54"/>
      <c r="U7" s="53"/>
      <c r="V7" s="53"/>
      <c r="W7" s="53"/>
      <c r="X7" s="53"/>
      <c r="Y7" s="54"/>
      <c r="Z7" s="53"/>
      <c r="AA7" s="54"/>
      <c r="AB7" s="54"/>
      <c r="AC7" s="54"/>
      <c r="AD7" s="53"/>
      <c r="AE7" s="53"/>
      <c r="AF7" s="55"/>
      <c r="AG7" s="3">
        <f t="shared" si="0"/>
        <v>0</v>
      </c>
      <c r="AH7" s="3">
        <f t="shared" si="1"/>
        <v>0</v>
      </c>
      <c r="AI7" s="3">
        <f t="shared" si="2"/>
        <v>0</v>
      </c>
      <c r="AJ7" s="3">
        <f t="shared" si="3"/>
        <v>0</v>
      </c>
      <c r="AK7" s="3">
        <f t="shared" si="4"/>
        <v>0</v>
      </c>
      <c r="AL7" s="3">
        <f t="shared" si="5"/>
        <v>0</v>
      </c>
    </row>
    <row r="8" spans="1:38" x14ac:dyDescent="0.25">
      <c r="A8" s="3" t="s">
        <v>6</v>
      </c>
      <c r="B8" s="53"/>
      <c r="C8" s="53"/>
      <c r="D8" s="54"/>
      <c r="E8" s="54"/>
      <c r="F8" s="53"/>
      <c r="G8" s="53"/>
      <c r="H8" s="53"/>
      <c r="I8" s="53"/>
      <c r="J8" s="54"/>
      <c r="K8" s="54"/>
      <c r="L8" s="53"/>
      <c r="M8" s="53"/>
      <c r="N8" s="53"/>
      <c r="O8" s="53"/>
      <c r="P8" s="53"/>
      <c r="Q8" s="54"/>
      <c r="R8" s="54"/>
      <c r="S8" s="53"/>
      <c r="T8" s="53"/>
      <c r="U8" s="53"/>
      <c r="V8" s="53"/>
      <c r="W8" s="53"/>
      <c r="X8" s="54"/>
      <c r="Y8" s="54"/>
      <c r="Z8" s="54"/>
      <c r="AA8" s="53"/>
      <c r="AB8" s="53"/>
      <c r="AC8" s="53"/>
      <c r="AD8" s="53"/>
      <c r="AE8" s="54"/>
      <c r="AF8" s="54"/>
      <c r="AG8" s="3">
        <f t="shared" si="0"/>
        <v>0</v>
      </c>
      <c r="AH8" s="3">
        <f t="shared" si="1"/>
        <v>0</v>
      </c>
      <c r="AI8" s="3">
        <f t="shared" si="2"/>
        <v>0</v>
      </c>
      <c r="AJ8" s="3">
        <f t="shared" si="3"/>
        <v>0</v>
      </c>
      <c r="AK8" s="3">
        <f t="shared" si="4"/>
        <v>0</v>
      </c>
      <c r="AL8" s="3">
        <f t="shared" si="5"/>
        <v>0</v>
      </c>
    </row>
    <row r="9" spans="1:38" x14ac:dyDescent="0.25">
      <c r="A9" s="3" t="s">
        <v>7</v>
      </c>
      <c r="B9" s="54"/>
      <c r="C9" s="54"/>
      <c r="D9" s="53"/>
      <c r="E9" s="53"/>
      <c r="F9" s="53"/>
      <c r="G9" s="54"/>
      <c r="H9" s="54"/>
      <c r="I9" s="53"/>
      <c r="J9" s="53"/>
      <c r="K9" s="53"/>
      <c r="L9" s="53"/>
      <c r="M9" s="53"/>
      <c r="N9" s="54"/>
      <c r="O9" s="54"/>
      <c r="P9" s="53"/>
      <c r="Q9" s="53"/>
      <c r="R9" s="53"/>
      <c r="S9" s="53"/>
      <c r="T9" s="53"/>
      <c r="U9" s="54"/>
      <c r="V9" s="54"/>
      <c r="W9" s="53"/>
      <c r="X9" s="53"/>
      <c r="Y9" s="53"/>
      <c r="Z9" s="53"/>
      <c r="AA9" s="54"/>
      <c r="AB9" s="54"/>
      <c r="AC9" s="53"/>
      <c r="AD9" s="54"/>
      <c r="AE9" s="54"/>
      <c r="AF9" s="53"/>
      <c r="AG9" s="3">
        <f t="shared" si="0"/>
        <v>0</v>
      </c>
      <c r="AH9" s="3">
        <f t="shared" si="1"/>
        <v>0</v>
      </c>
      <c r="AI9" s="3">
        <f t="shared" si="2"/>
        <v>0</v>
      </c>
      <c r="AJ9" s="3">
        <f t="shared" si="3"/>
        <v>0</v>
      </c>
      <c r="AK9" s="3">
        <f t="shared" si="4"/>
        <v>0</v>
      </c>
      <c r="AL9" s="3">
        <f t="shared" si="5"/>
        <v>0</v>
      </c>
    </row>
    <row r="10" spans="1:38" x14ac:dyDescent="0.25">
      <c r="A10" s="3" t="s">
        <v>8</v>
      </c>
      <c r="B10" s="53"/>
      <c r="C10" s="53"/>
      <c r="D10" s="54"/>
      <c r="E10" s="54"/>
      <c r="F10" s="53"/>
      <c r="G10" s="53"/>
      <c r="H10" s="53"/>
      <c r="I10" s="53"/>
      <c r="J10" s="53"/>
      <c r="K10" s="54"/>
      <c r="L10" s="54"/>
      <c r="M10" s="53"/>
      <c r="N10" s="53"/>
      <c r="O10" s="53"/>
      <c r="P10" s="53"/>
      <c r="Q10" s="53"/>
      <c r="R10" s="54"/>
      <c r="S10" s="54"/>
      <c r="T10" s="53"/>
      <c r="U10" s="53"/>
      <c r="V10" s="53"/>
      <c r="W10" s="53"/>
      <c r="X10" s="54"/>
      <c r="Y10" s="53"/>
      <c r="Z10" s="54"/>
      <c r="AA10" s="54"/>
      <c r="AB10" s="54"/>
      <c r="AC10" s="53"/>
      <c r="AD10" s="53"/>
      <c r="AE10" s="53"/>
      <c r="AF10" s="55"/>
      <c r="AG10" s="3">
        <f t="shared" si="0"/>
        <v>0</v>
      </c>
      <c r="AH10" s="3">
        <f t="shared" si="1"/>
        <v>0</v>
      </c>
      <c r="AI10" s="3">
        <f t="shared" si="2"/>
        <v>0</v>
      </c>
      <c r="AJ10" s="3">
        <f t="shared" si="3"/>
        <v>0</v>
      </c>
      <c r="AK10" s="3">
        <f t="shared" si="4"/>
        <v>0</v>
      </c>
      <c r="AL10" s="3">
        <f t="shared" si="5"/>
        <v>0</v>
      </c>
    </row>
    <row r="11" spans="1:38" x14ac:dyDescent="0.25">
      <c r="A11" s="3" t="s">
        <v>9</v>
      </c>
      <c r="B11" s="54"/>
      <c r="C11" s="54"/>
      <c r="D11" s="53"/>
      <c r="E11" s="54"/>
      <c r="F11" s="53"/>
      <c r="G11" s="53"/>
      <c r="H11" s="53"/>
      <c r="I11" s="54"/>
      <c r="J11" s="54"/>
      <c r="K11" s="53"/>
      <c r="L11" s="53"/>
      <c r="M11" s="53"/>
      <c r="N11" s="53"/>
      <c r="O11" s="53"/>
      <c r="P11" s="54"/>
      <c r="Q11" s="54"/>
      <c r="R11" s="53"/>
      <c r="S11" s="53"/>
      <c r="T11" s="53"/>
      <c r="U11" s="53"/>
      <c r="V11" s="53"/>
      <c r="W11" s="54"/>
      <c r="X11" s="54"/>
      <c r="Y11" s="53"/>
      <c r="Z11" s="54"/>
      <c r="AA11" s="53"/>
      <c r="AB11" s="53"/>
      <c r="AC11" s="53"/>
      <c r="AD11" s="54"/>
      <c r="AE11" s="54"/>
      <c r="AF11" s="54"/>
      <c r="AG11" s="3">
        <f t="shared" si="0"/>
        <v>0</v>
      </c>
      <c r="AH11" s="3">
        <f t="shared" si="1"/>
        <v>0</v>
      </c>
      <c r="AI11" s="3">
        <f t="shared" si="2"/>
        <v>0</v>
      </c>
      <c r="AJ11" s="3">
        <f t="shared" si="3"/>
        <v>0</v>
      </c>
      <c r="AK11" s="3">
        <f t="shared" si="4"/>
        <v>0</v>
      </c>
      <c r="AL11" s="3">
        <f t="shared" si="5"/>
        <v>0</v>
      </c>
    </row>
    <row r="12" spans="1:38" x14ac:dyDescent="0.25">
      <c r="A12" s="3" t="s">
        <v>10</v>
      </c>
      <c r="B12" s="53"/>
      <c r="C12" s="53"/>
      <c r="D12" s="53"/>
      <c r="E12" s="53"/>
      <c r="F12" s="54"/>
      <c r="G12" s="54"/>
      <c r="H12" s="53"/>
      <c r="I12" s="53"/>
      <c r="J12" s="53"/>
      <c r="K12" s="53"/>
      <c r="L12" s="53"/>
      <c r="M12" s="54"/>
      <c r="N12" s="54"/>
      <c r="O12" s="53"/>
      <c r="P12" s="53"/>
      <c r="Q12" s="53"/>
      <c r="R12" s="53"/>
      <c r="S12" s="53"/>
      <c r="T12" s="54"/>
      <c r="U12" s="54"/>
      <c r="V12" s="53"/>
      <c r="W12" s="53"/>
      <c r="X12" s="53"/>
      <c r="Y12" s="53"/>
      <c r="Z12" s="53"/>
      <c r="AA12" s="54"/>
      <c r="AB12" s="54"/>
      <c r="AC12" s="53"/>
      <c r="AD12" s="54"/>
      <c r="AE12" s="53"/>
      <c r="AF12" s="55"/>
      <c r="AG12" s="3">
        <f t="shared" si="0"/>
        <v>0</v>
      </c>
      <c r="AH12" s="3">
        <f t="shared" si="1"/>
        <v>0</v>
      </c>
      <c r="AI12" s="3">
        <f t="shared" si="2"/>
        <v>0</v>
      </c>
      <c r="AJ12" s="3">
        <f t="shared" si="3"/>
        <v>0</v>
      </c>
      <c r="AK12" s="3">
        <f t="shared" si="4"/>
        <v>0</v>
      </c>
      <c r="AL12" s="3">
        <f t="shared" si="5"/>
        <v>0</v>
      </c>
    </row>
    <row r="13" spans="1:38" x14ac:dyDescent="0.25">
      <c r="A13" s="3" t="s">
        <v>11</v>
      </c>
      <c r="B13" s="53"/>
      <c r="C13" s="53"/>
      <c r="D13" s="54"/>
      <c r="E13" s="54"/>
      <c r="F13" s="53"/>
      <c r="G13" s="53"/>
      <c r="H13" s="53"/>
      <c r="I13" s="53"/>
      <c r="J13" s="53"/>
      <c r="K13" s="54"/>
      <c r="L13" s="54"/>
      <c r="M13" s="53"/>
      <c r="N13" s="53"/>
      <c r="O13" s="53"/>
      <c r="P13" s="53"/>
      <c r="Q13" s="54"/>
      <c r="R13" s="53"/>
      <c r="S13" s="54"/>
      <c r="T13" s="54"/>
      <c r="U13" s="54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3">
        <f t="shared" si="0"/>
        <v>0</v>
      </c>
      <c r="AH13" s="3">
        <f t="shared" si="1"/>
        <v>0</v>
      </c>
      <c r="AI13" s="3">
        <f t="shared" si="2"/>
        <v>0</v>
      </c>
      <c r="AJ13" s="3">
        <f t="shared" si="3"/>
        <v>0</v>
      </c>
      <c r="AK13" s="3">
        <f t="shared" si="4"/>
        <v>0</v>
      </c>
      <c r="AL13" s="3">
        <f t="shared" si="5"/>
        <v>0</v>
      </c>
    </row>
    <row r="14" spans="1:38" x14ac:dyDescent="0.25">
      <c r="M14" s="15"/>
      <c r="AG14" s="112"/>
      <c r="AH14" s="113"/>
      <c r="AI14" s="113"/>
      <c r="AJ14" s="112"/>
      <c r="AK14" s="112"/>
      <c r="AL14" s="112"/>
    </row>
    <row r="15" spans="1:38" x14ac:dyDescent="0.25">
      <c r="M15" s="15"/>
      <c r="S15" s="31"/>
      <c r="T15" s="31"/>
      <c r="U15" s="31"/>
      <c r="V15" s="31"/>
      <c r="AG15" s="3">
        <f t="shared" ref="AG15:AL15" si="6">SUM(AG2:AG13)</f>
        <v>0</v>
      </c>
      <c r="AH15" s="3">
        <f t="shared" si="6"/>
        <v>0</v>
      </c>
      <c r="AI15" s="3">
        <f t="shared" si="6"/>
        <v>0</v>
      </c>
      <c r="AJ15" s="3">
        <f t="shared" si="6"/>
        <v>0</v>
      </c>
      <c r="AK15" s="3">
        <f t="shared" si="6"/>
        <v>0</v>
      </c>
      <c r="AL15" s="3">
        <f t="shared" si="6"/>
        <v>0</v>
      </c>
    </row>
    <row r="16" spans="1:38" x14ac:dyDescent="0.25">
      <c r="P16" s="15"/>
      <c r="Q16" s="15"/>
      <c r="S16" s="31"/>
      <c r="T16" s="31"/>
      <c r="U16" s="31"/>
      <c r="V16" s="31"/>
      <c r="AG16" s="3">
        <f>+AG14-AG15</f>
        <v>0</v>
      </c>
      <c r="AH16" s="3">
        <f>SUM(AH2:AH13)</f>
        <v>0</v>
      </c>
      <c r="AI16" s="3">
        <f>SUM(AI2:AI13)</f>
        <v>0</v>
      </c>
      <c r="AJ16" s="3">
        <f>SUM(AJ2:AJ13)</f>
        <v>0</v>
      </c>
      <c r="AK16" s="8">
        <f>+AK14-AK15</f>
        <v>0</v>
      </c>
      <c r="AL16" s="6">
        <f>+AL14-AL15</f>
        <v>0</v>
      </c>
    </row>
    <row r="17" spans="1:36" x14ac:dyDescent="0.25">
      <c r="S17" s="31"/>
      <c r="T17"/>
      <c r="U17" s="31"/>
      <c r="V17" s="31"/>
    </row>
    <row r="18" spans="1:36" x14ac:dyDescent="0.25">
      <c r="A18" s="15"/>
      <c r="B18" s="40"/>
      <c r="C18" s="1" t="s">
        <v>21</v>
      </c>
      <c r="L18" s="15"/>
      <c r="S18" s="31"/>
      <c r="T18" s="31"/>
      <c r="U18" s="31"/>
      <c r="V18" s="31"/>
      <c r="W18" s="15"/>
      <c r="AI18" s="7"/>
      <c r="AJ18" s="7"/>
    </row>
    <row r="19" spans="1:36" x14ac:dyDescent="0.25">
      <c r="B19" s="47"/>
      <c r="C19" s="1" t="s">
        <v>22</v>
      </c>
      <c r="S19" s="31"/>
      <c r="T19" s="31"/>
      <c r="U19" s="31"/>
      <c r="V19" s="31"/>
    </row>
    <row r="20" spans="1:36" x14ac:dyDescent="0.25">
      <c r="B20" s="41"/>
      <c r="C20" s="1" t="s">
        <v>67</v>
      </c>
    </row>
  </sheetData>
  <sheetProtection sheet="1" objects="1" scenarios="1" selectLockedCells="1"/>
  <phoneticPr fontId="4" type="noConversion"/>
  <conditionalFormatting sqref="B2:AF13">
    <cfRule type="expression" dxfId="427" priority="7">
      <formula>DATE($A$1,ROW()-1,COLUMN()-1)=Rosenmontag</formula>
    </cfRule>
    <cfRule type="expression" dxfId="426" priority="8">
      <formula>DATE($A$1,ROW()-1,COLUMN()-1)=Heiligabend</formula>
    </cfRule>
    <cfRule type="expression" dxfId="425" priority="9">
      <formula>DATE($A$1,ROW()-1,COLUMN()-1)=Silvester</formula>
    </cfRule>
    <cfRule type="expression" dxfId="424" priority="10">
      <formula>DATE($A$1,ROW()-1,COLUMN()-1)=Mai</formula>
    </cfRule>
    <cfRule type="expression" dxfId="423" priority="12">
      <formula>DATE($A$1,ROW()-1,COLUMN()-1)=zweiter</formula>
    </cfRule>
    <cfRule type="expression" dxfId="422" priority="13">
      <formula>DATE($A$1,ROW()-1,COLUMN()-1)=erster</formula>
    </cfRule>
    <cfRule type="expression" dxfId="421" priority="14">
      <formula>WEEKDAY(DATE($A$1,ROW()-1,COLUMN()-1),2)=7</formula>
    </cfRule>
    <cfRule type="expression" dxfId="420" priority="15">
      <formula>VLOOKUP(DATE($A$1,ROW()-1,COLUMN()-1),Feiertage,1,0)</formula>
    </cfRule>
    <cfRule type="expression" dxfId="419" priority="16">
      <formula>DATE($A$1,ROW()-1,COLUMN()-1)=Tag</formula>
    </cfRule>
    <cfRule type="expression" dxfId="418" priority="17">
      <formula>DATE($A$1,ROW()-1,COLUMN()-1)=Allerheiligen</formula>
    </cfRule>
    <cfRule type="expression" dxfId="417" priority="18">
      <formula>WEEKDAY(DATE($A$1,ROW()-1,COLUMN()-1),2)=6</formula>
    </cfRule>
  </conditionalFormatting>
  <conditionalFormatting sqref="AD3">
    <cfRule type="expression" dxfId="416" priority="2">
      <formula>DATE($A$1,3,0)&lt;&gt;DATE($A$1,2,29)</formula>
    </cfRule>
  </conditionalFormatting>
  <conditionalFormatting sqref="AE3:AF3">
    <cfRule type="expression" dxfId="415" priority="1">
      <formula>DATE($A$1,ROW()-1,COLUMN()-1)</formula>
    </cfRule>
  </conditionalFormatting>
  <conditionalFormatting sqref="AF12">
    <cfRule type="expression" dxfId="414" priority="6">
      <formula>DATE($A$1,ROW()-1,COLUMN()-1)</formula>
    </cfRule>
  </conditionalFormatting>
  <conditionalFormatting sqref="AF10">
    <cfRule type="expression" dxfId="413" priority="5">
      <formula>DATE($A$1,ROW()-1,COLUMN()-1)</formula>
    </cfRule>
  </conditionalFormatting>
  <conditionalFormatting sqref="AF7">
    <cfRule type="expression" dxfId="412" priority="4">
      <formula>DATE($A$1,ROW()-1,COLUMN()-1)</formula>
    </cfRule>
  </conditionalFormatting>
  <conditionalFormatting sqref="B2">
    <cfRule type="expression" dxfId="411" priority="11">
      <formula>Neujahr</formula>
    </cfRule>
  </conditionalFormatting>
  <conditionalFormatting sqref="AF5">
    <cfRule type="expression" dxfId="410" priority="3">
      <formula>DATE($A$1,ROW()-1,COLUMN()-1)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landscape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Spinner 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Spinner 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6" name="Spinner 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7" name="Spinner 4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" r:id="rId8" name="Spinner 5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" r:id="rId9" name="Spinner 6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10" name="Spinner 7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" r:id="rId11" name="Spinner 8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" r:id="rId12" name="Spinner 9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" r:id="rId13" name="Spinner 10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7" r:id="rId14" name="Spinner 1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8" r:id="rId15" name="Spinner 1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9" r:id="rId16" name="Spinner 1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zoomScaleNormal="100" workbookViewId="0">
      <selection activeCell="AG14" sqref="AG14:AL14"/>
    </sheetView>
  </sheetViews>
  <sheetFormatPr baseColWidth="10" defaultRowHeight="15" x14ac:dyDescent="0.25"/>
  <cols>
    <col min="1" max="1" width="11.42578125" style="1"/>
    <col min="2" max="32" width="3.7109375" style="1" customWidth="1"/>
    <col min="33" max="37" width="10" style="1" customWidth="1"/>
    <col min="38" max="38" width="10" style="2" customWidth="1"/>
    <col min="39" max="16384" width="11.42578125" style="1"/>
  </cols>
  <sheetData>
    <row r="1" spans="1:38" ht="56.25" customHeight="1" x14ac:dyDescent="0.25">
      <c r="A1" s="9">
        <f>Jahr</f>
        <v>2020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94" t="s">
        <v>16</v>
      </c>
      <c r="AH1" s="94" t="s">
        <v>15</v>
      </c>
      <c r="AI1" s="94" t="s">
        <v>19</v>
      </c>
      <c r="AJ1" s="94" t="s">
        <v>20</v>
      </c>
      <c r="AK1" s="94" t="s">
        <v>17</v>
      </c>
      <c r="AL1" s="94" t="s">
        <v>18</v>
      </c>
    </row>
    <row r="2" spans="1:38" x14ac:dyDescent="0.25">
      <c r="A2" s="3" t="s">
        <v>0</v>
      </c>
      <c r="B2" s="52"/>
      <c r="C2" s="53"/>
      <c r="D2" s="53"/>
      <c r="E2" s="54"/>
      <c r="F2" s="53"/>
      <c r="G2" s="53"/>
      <c r="H2" s="54"/>
      <c r="I2" s="54"/>
      <c r="J2" s="53"/>
      <c r="K2" s="53"/>
      <c r="L2" s="53"/>
      <c r="M2" s="53"/>
      <c r="N2" s="53"/>
      <c r="O2" s="54"/>
      <c r="P2" s="54"/>
      <c r="Q2" s="53"/>
      <c r="R2" s="53"/>
      <c r="S2" s="53"/>
      <c r="T2" s="53"/>
      <c r="U2" s="53"/>
      <c r="V2" s="54"/>
      <c r="W2" s="54"/>
      <c r="X2" s="54"/>
      <c r="Y2" s="53"/>
      <c r="Z2" s="53"/>
      <c r="AA2" s="53"/>
      <c r="AB2" s="53"/>
      <c r="AC2" s="53"/>
      <c r="AD2" s="54"/>
      <c r="AE2" s="53"/>
      <c r="AF2" s="53"/>
      <c r="AG2" s="3">
        <f>COUNTIF($B2:$AF2,"U")</f>
        <v>0</v>
      </c>
      <c r="AH2" s="3">
        <f>COUNTIF($B2:$AF2,"K")</f>
        <v>0</v>
      </c>
      <c r="AI2" s="3">
        <f>COUNTIF($B2:$AF2,"SU")</f>
        <v>0</v>
      </c>
      <c r="AJ2" s="3">
        <f>COUNTIF($B2:$AF2,"AB")</f>
        <v>0</v>
      </c>
      <c r="AK2" s="3">
        <f>COUNTIF($B2:$AF2,"WB")</f>
        <v>0</v>
      </c>
      <c r="AL2" s="3">
        <f>COUNTIF($B2:$AF2,"E")</f>
        <v>0</v>
      </c>
    </row>
    <row r="3" spans="1:38" x14ac:dyDescent="0.25">
      <c r="A3" s="3" t="s">
        <v>1</v>
      </c>
      <c r="B3" s="54"/>
      <c r="C3" s="53"/>
      <c r="D3" s="53"/>
      <c r="E3" s="54"/>
      <c r="F3" s="54"/>
      <c r="G3" s="54"/>
      <c r="H3" s="53"/>
      <c r="I3" s="53"/>
      <c r="J3" s="53"/>
      <c r="K3" s="53"/>
      <c r="L3" s="53"/>
      <c r="M3" s="54"/>
      <c r="N3" s="53"/>
      <c r="O3" s="53"/>
      <c r="P3" s="53"/>
      <c r="Q3" s="53"/>
      <c r="R3" s="53"/>
      <c r="S3" s="54"/>
      <c r="T3" s="54"/>
      <c r="U3" s="54"/>
      <c r="V3" s="53"/>
      <c r="W3" s="53"/>
      <c r="X3" s="53"/>
      <c r="Y3" s="53"/>
      <c r="Z3" s="54"/>
      <c r="AA3" s="54"/>
      <c r="AB3" s="54"/>
      <c r="AC3" s="54"/>
      <c r="AD3" s="53"/>
      <c r="AE3" s="55"/>
      <c r="AF3" s="55"/>
      <c r="AG3" s="3">
        <f t="shared" ref="AG3:AG13" si="0">COUNTIF($B3:$AF3,"U")</f>
        <v>0</v>
      </c>
      <c r="AH3" s="3">
        <f t="shared" ref="AH3:AH13" si="1">COUNTIF($B3:$AF3,"K")</f>
        <v>0</v>
      </c>
      <c r="AI3" s="3">
        <f t="shared" ref="AI3:AI13" si="2">COUNTIF($B3:$AF3,"SU")</f>
        <v>0</v>
      </c>
      <c r="AJ3" s="3">
        <f t="shared" ref="AJ3:AJ13" si="3">COUNTIF($B3:$AF3,"AB")</f>
        <v>0</v>
      </c>
      <c r="AK3" s="3">
        <f t="shared" ref="AK3:AK13" si="4">COUNTIF($B3:$AF3,"WB")</f>
        <v>0</v>
      </c>
      <c r="AL3" s="3">
        <f t="shared" ref="AL3:AL13" si="5">COUNTIF($B3:$AF3,"E")</f>
        <v>0</v>
      </c>
    </row>
    <row r="4" spans="1:38" x14ac:dyDescent="0.25">
      <c r="A4" s="3" t="s">
        <v>2</v>
      </c>
      <c r="B4" s="54"/>
      <c r="C4" s="53"/>
      <c r="D4" s="53"/>
      <c r="E4" s="53"/>
      <c r="F4" s="54"/>
      <c r="G4" s="54"/>
      <c r="H4" s="53"/>
      <c r="I4" s="53"/>
      <c r="J4" s="53"/>
      <c r="K4" s="53"/>
      <c r="L4" s="53"/>
      <c r="M4" s="54"/>
      <c r="N4" s="54"/>
      <c r="O4" s="53"/>
      <c r="P4" s="53"/>
      <c r="Q4" s="53"/>
      <c r="R4" s="53"/>
      <c r="S4" s="53"/>
      <c r="T4" s="54"/>
      <c r="U4" s="54"/>
      <c r="V4" s="53"/>
      <c r="W4" s="54"/>
      <c r="X4" s="53"/>
      <c r="Y4" s="53"/>
      <c r="Z4" s="54"/>
      <c r="AA4" s="54"/>
      <c r="AB4" s="53"/>
      <c r="AC4" s="54"/>
      <c r="AD4" s="54"/>
      <c r="AE4" s="53"/>
      <c r="AF4" s="53"/>
      <c r="AG4" s="3">
        <f t="shared" si="0"/>
        <v>0</v>
      </c>
      <c r="AH4" s="3">
        <f t="shared" si="1"/>
        <v>0</v>
      </c>
      <c r="AI4" s="3">
        <f t="shared" si="2"/>
        <v>0</v>
      </c>
      <c r="AJ4" s="3">
        <f t="shared" si="3"/>
        <v>0</v>
      </c>
      <c r="AK4" s="3">
        <f t="shared" si="4"/>
        <v>0</v>
      </c>
      <c r="AL4" s="3">
        <f t="shared" si="5"/>
        <v>0</v>
      </c>
    </row>
    <row r="5" spans="1:38" x14ac:dyDescent="0.25">
      <c r="A5" s="3" t="s">
        <v>3</v>
      </c>
      <c r="B5" s="53"/>
      <c r="C5" s="53"/>
      <c r="D5" s="54"/>
      <c r="E5" s="54"/>
      <c r="F5" s="53"/>
      <c r="G5" s="53"/>
      <c r="H5" s="53"/>
      <c r="I5" s="53"/>
      <c r="J5" s="54"/>
      <c r="K5" s="54"/>
      <c r="L5" s="53"/>
      <c r="M5" s="54"/>
      <c r="N5" s="53"/>
      <c r="O5" s="53"/>
      <c r="P5" s="54"/>
      <c r="Q5" s="54"/>
      <c r="R5" s="54"/>
      <c r="S5" s="53"/>
      <c r="T5" s="53"/>
      <c r="U5" s="53"/>
      <c r="V5" s="53"/>
      <c r="W5" s="53"/>
      <c r="X5" s="54"/>
      <c r="Y5" s="54"/>
      <c r="Z5" s="54"/>
      <c r="AA5" s="53"/>
      <c r="AB5" s="53"/>
      <c r="AC5" s="53"/>
      <c r="AD5" s="53"/>
      <c r="AE5" s="54"/>
      <c r="AF5" s="55"/>
      <c r="AG5" s="3">
        <f t="shared" si="0"/>
        <v>0</v>
      </c>
      <c r="AH5" s="3">
        <f t="shared" si="1"/>
        <v>0</v>
      </c>
      <c r="AI5" s="3">
        <f t="shared" si="2"/>
        <v>0</v>
      </c>
      <c r="AJ5" s="3">
        <f t="shared" si="3"/>
        <v>0</v>
      </c>
      <c r="AK5" s="3">
        <f t="shared" si="4"/>
        <v>0</v>
      </c>
      <c r="AL5" s="3">
        <f t="shared" si="5"/>
        <v>0</v>
      </c>
    </row>
    <row r="6" spans="1:38" x14ac:dyDescent="0.25">
      <c r="A6" s="3" t="s">
        <v>4</v>
      </c>
      <c r="B6" s="53"/>
      <c r="C6" s="54"/>
      <c r="D6" s="54"/>
      <c r="E6" s="53"/>
      <c r="F6" s="53"/>
      <c r="G6" s="53"/>
      <c r="H6" s="54"/>
      <c r="I6" s="54"/>
      <c r="J6" s="53"/>
      <c r="K6" s="53"/>
      <c r="L6" s="53"/>
      <c r="M6" s="53"/>
      <c r="N6" s="53"/>
      <c r="O6" s="54"/>
      <c r="P6" s="54"/>
      <c r="Q6" s="53"/>
      <c r="R6" s="53"/>
      <c r="S6" s="53"/>
      <c r="T6" s="53"/>
      <c r="U6" s="53"/>
      <c r="V6" s="54"/>
      <c r="W6" s="54"/>
      <c r="X6" s="54"/>
      <c r="Y6" s="53"/>
      <c r="Z6" s="53"/>
      <c r="AA6" s="53"/>
      <c r="AB6" s="53"/>
      <c r="AC6" s="54"/>
      <c r="AD6" s="54"/>
      <c r="AE6" s="53"/>
      <c r="AF6" s="53"/>
      <c r="AG6" s="3">
        <f t="shared" si="0"/>
        <v>0</v>
      </c>
      <c r="AH6" s="3">
        <f t="shared" si="1"/>
        <v>0</v>
      </c>
      <c r="AI6" s="3">
        <f t="shared" si="2"/>
        <v>0</v>
      </c>
      <c r="AJ6" s="3">
        <f t="shared" si="3"/>
        <v>0</v>
      </c>
      <c r="AK6" s="3">
        <f t="shared" si="4"/>
        <v>0</v>
      </c>
      <c r="AL6" s="3">
        <f t="shared" si="5"/>
        <v>0</v>
      </c>
    </row>
    <row r="7" spans="1:38" x14ac:dyDescent="0.25">
      <c r="A7" s="3" t="s">
        <v>5</v>
      </c>
      <c r="B7" s="53"/>
      <c r="C7" s="53"/>
      <c r="D7" s="54"/>
      <c r="E7" s="54"/>
      <c r="F7" s="54"/>
      <c r="G7" s="53"/>
      <c r="H7" s="53"/>
      <c r="I7" s="53"/>
      <c r="J7" s="53"/>
      <c r="K7" s="53"/>
      <c r="L7" s="54"/>
      <c r="M7" s="54"/>
      <c r="N7" s="54"/>
      <c r="O7" s="53"/>
      <c r="P7" s="53"/>
      <c r="Q7" s="53"/>
      <c r="R7" s="53"/>
      <c r="S7" s="54"/>
      <c r="T7" s="54"/>
      <c r="U7" s="53"/>
      <c r="V7" s="53"/>
      <c r="W7" s="53"/>
      <c r="X7" s="53"/>
      <c r="Y7" s="54"/>
      <c r="Z7" s="53"/>
      <c r="AA7" s="54"/>
      <c r="AB7" s="54"/>
      <c r="AC7" s="54"/>
      <c r="AD7" s="53"/>
      <c r="AE7" s="53"/>
      <c r="AF7" s="55"/>
      <c r="AG7" s="3">
        <f t="shared" si="0"/>
        <v>0</v>
      </c>
      <c r="AH7" s="3">
        <f t="shared" si="1"/>
        <v>0</v>
      </c>
      <c r="AI7" s="3">
        <f t="shared" si="2"/>
        <v>0</v>
      </c>
      <c r="AJ7" s="3">
        <f t="shared" si="3"/>
        <v>0</v>
      </c>
      <c r="AK7" s="3">
        <f t="shared" si="4"/>
        <v>0</v>
      </c>
      <c r="AL7" s="3">
        <f t="shared" si="5"/>
        <v>0</v>
      </c>
    </row>
    <row r="8" spans="1:38" x14ac:dyDescent="0.25">
      <c r="A8" s="3" t="s">
        <v>6</v>
      </c>
      <c r="B8" s="53"/>
      <c r="C8" s="53"/>
      <c r="D8" s="54"/>
      <c r="E8" s="54"/>
      <c r="F8" s="53"/>
      <c r="G8" s="53"/>
      <c r="H8" s="53"/>
      <c r="I8" s="53"/>
      <c r="J8" s="54"/>
      <c r="K8" s="54"/>
      <c r="L8" s="53"/>
      <c r="M8" s="53"/>
      <c r="N8" s="53"/>
      <c r="O8" s="53"/>
      <c r="P8" s="53"/>
      <c r="Q8" s="54"/>
      <c r="R8" s="54"/>
      <c r="S8" s="53"/>
      <c r="T8" s="53"/>
      <c r="U8" s="53"/>
      <c r="V8" s="53"/>
      <c r="W8" s="53"/>
      <c r="X8" s="54"/>
      <c r="Y8" s="54"/>
      <c r="Z8" s="54"/>
      <c r="AA8" s="53"/>
      <c r="AB8" s="53"/>
      <c r="AC8" s="53"/>
      <c r="AD8" s="53"/>
      <c r="AE8" s="54"/>
      <c r="AF8" s="54"/>
      <c r="AG8" s="3">
        <f t="shared" si="0"/>
        <v>0</v>
      </c>
      <c r="AH8" s="3">
        <f t="shared" si="1"/>
        <v>0</v>
      </c>
      <c r="AI8" s="3">
        <f t="shared" si="2"/>
        <v>0</v>
      </c>
      <c r="AJ8" s="3">
        <f t="shared" si="3"/>
        <v>0</v>
      </c>
      <c r="AK8" s="3">
        <f t="shared" si="4"/>
        <v>0</v>
      </c>
      <c r="AL8" s="3">
        <f t="shared" si="5"/>
        <v>0</v>
      </c>
    </row>
    <row r="9" spans="1:38" x14ac:dyDescent="0.25">
      <c r="A9" s="3" t="s">
        <v>7</v>
      </c>
      <c r="B9" s="54"/>
      <c r="C9" s="54"/>
      <c r="D9" s="53"/>
      <c r="E9" s="53"/>
      <c r="F9" s="53"/>
      <c r="G9" s="54"/>
      <c r="H9" s="54"/>
      <c r="I9" s="53"/>
      <c r="J9" s="53"/>
      <c r="K9" s="53"/>
      <c r="L9" s="53"/>
      <c r="M9" s="53"/>
      <c r="N9" s="54"/>
      <c r="O9" s="54"/>
      <c r="P9" s="53"/>
      <c r="Q9" s="53"/>
      <c r="R9" s="53"/>
      <c r="S9" s="53"/>
      <c r="T9" s="53"/>
      <c r="U9" s="54"/>
      <c r="V9" s="54"/>
      <c r="W9" s="53"/>
      <c r="X9" s="53"/>
      <c r="Y9" s="53"/>
      <c r="Z9" s="53"/>
      <c r="AA9" s="54"/>
      <c r="AB9" s="54"/>
      <c r="AC9" s="53"/>
      <c r="AD9" s="54"/>
      <c r="AE9" s="54"/>
      <c r="AF9" s="53"/>
      <c r="AG9" s="3">
        <f t="shared" si="0"/>
        <v>0</v>
      </c>
      <c r="AH9" s="3">
        <f t="shared" si="1"/>
        <v>0</v>
      </c>
      <c r="AI9" s="3">
        <f t="shared" si="2"/>
        <v>0</v>
      </c>
      <c r="AJ9" s="3">
        <f t="shared" si="3"/>
        <v>0</v>
      </c>
      <c r="AK9" s="3">
        <f t="shared" si="4"/>
        <v>0</v>
      </c>
      <c r="AL9" s="3">
        <f t="shared" si="5"/>
        <v>0</v>
      </c>
    </row>
    <row r="10" spans="1:38" x14ac:dyDescent="0.25">
      <c r="A10" s="3" t="s">
        <v>8</v>
      </c>
      <c r="B10" s="53"/>
      <c r="C10" s="53"/>
      <c r="D10" s="54"/>
      <c r="E10" s="54"/>
      <c r="F10" s="53"/>
      <c r="G10" s="53"/>
      <c r="H10" s="53"/>
      <c r="I10" s="53"/>
      <c r="J10" s="53"/>
      <c r="K10" s="54"/>
      <c r="L10" s="54"/>
      <c r="M10" s="53"/>
      <c r="N10" s="53"/>
      <c r="O10" s="53"/>
      <c r="P10" s="53"/>
      <c r="Q10" s="53"/>
      <c r="R10" s="54"/>
      <c r="S10" s="54"/>
      <c r="T10" s="53"/>
      <c r="U10" s="53"/>
      <c r="V10" s="53"/>
      <c r="W10" s="53"/>
      <c r="X10" s="54"/>
      <c r="Y10" s="53"/>
      <c r="Z10" s="54"/>
      <c r="AA10" s="54"/>
      <c r="AB10" s="54"/>
      <c r="AC10" s="53"/>
      <c r="AD10" s="53"/>
      <c r="AE10" s="53"/>
      <c r="AF10" s="55"/>
      <c r="AG10" s="3">
        <f t="shared" si="0"/>
        <v>0</v>
      </c>
      <c r="AH10" s="3">
        <f t="shared" si="1"/>
        <v>0</v>
      </c>
      <c r="AI10" s="3">
        <f t="shared" si="2"/>
        <v>0</v>
      </c>
      <c r="AJ10" s="3">
        <f t="shared" si="3"/>
        <v>0</v>
      </c>
      <c r="AK10" s="3">
        <f t="shared" si="4"/>
        <v>0</v>
      </c>
      <c r="AL10" s="3">
        <f t="shared" si="5"/>
        <v>0</v>
      </c>
    </row>
    <row r="11" spans="1:38" x14ac:dyDescent="0.25">
      <c r="A11" s="3" t="s">
        <v>9</v>
      </c>
      <c r="B11" s="54"/>
      <c r="C11" s="54"/>
      <c r="D11" s="53"/>
      <c r="E11" s="54"/>
      <c r="F11" s="53"/>
      <c r="G11" s="53"/>
      <c r="H11" s="53"/>
      <c r="I11" s="54"/>
      <c r="J11" s="54"/>
      <c r="K11" s="53"/>
      <c r="L11" s="53"/>
      <c r="M11" s="53"/>
      <c r="N11" s="53"/>
      <c r="O11" s="53"/>
      <c r="P11" s="54"/>
      <c r="Q11" s="54"/>
      <c r="R11" s="53"/>
      <c r="S11" s="53"/>
      <c r="T11" s="53"/>
      <c r="U11" s="53"/>
      <c r="V11" s="53"/>
      <c r="W11" s="54"/>
      <c r="X11" s="54"/>
      <c r="Y11" s="53"/>
      <c r="Z11" s="54"/>
      <c r="AA11" s="53"/>
      <c r="AB11" s="53"/>
      <c r="AC11" s="53"/>
      <c r="AD11" s="54"/>
      <c r="AE11" s="54"/>
      <c r="AF11" s="54"/>
      <c r="AG11" s="3">
        <f t="shared" si="0"/>
        <v>0</v>
      </c>
      <c r="AH11" s="3">
        <f t="shared" si="1"/>
        <v>0</v>
      </c>
      <c r="AI11" s="3">
        <f t="shared" si="2"/>
        <v>0</v>
      </c>
      <c r="AJ11" s="3">
        <f t="shared" si="3"/>
        <v>0</v>
      </c>
      <c r="AK11" s="3">
        <f t="shared" si="4"/>
        <v>0</v>
      </c>
      <c r="AL11" s="3">
        <f t="shared" si="5"/>
        <v>0</v>
      </c>
    </row>
    <row r="12" spans="1:38" x14ac:dyDescent="0.25">
      <c r="A12" s="3" t="s">
        <v>10</v>
      </c>
      <c r="B12" s="53"/>
      <c r="C12" s="53"/>
      <c r="D12" s="53"/>
      <c r="E12" s="53"/>
      <c r="F12" s="54"/>
      <c r="G12" s="54"/>
      <c r="H12" s="53"/>
      <c r="I12" s="53"/>
      <c r="J12" s="53"/>
      <c r="K12" s="53"/>
      <c r="L12" s="53"/>
      <c r="M12" s="54"/>
      <c r="N12" s="54"/>
      <c r="O12" s="53"/>
      <c r="P12" s="53"/>
      <c r="Q12" s="53"/>
      <c r="R12" s="53"/>
      <c r="S12" s="53"/>
      <c r="T12" s="54"/>
      <c r="U12" s="54"/>
      <c r="V12" s="53"/>
      <c r="W12" s="53"/>
      <c r="X12" s="53"/>
      <c r="Y12" s="53"/>
      <c r="Z12" s="53"/>
      <c r="AA12" s="54"/>
      <c r="AB12" s="54"/>
      <c r="AC12" s="53"/>
      <c r="AD12" s="54"/>
      <c r="AE12" s="53"/>
      <c r="AF12" s="55"/>
      <c r="AG12" s="3">
        <f t="shared" si="0"/>
        <v>0</v>
      </c>
      <c r="AH12" s="3">
        <f t="shared" si="1"/>
        <v>0</v>
      </c>
      <c r="AI12" s="3">
        <f t="shared" si="2"/>
        <v>0</v>
      </c>
      <c r="AJ12" s="3">
        <f t="shared" si="3"/>
        <v>0</v>
      </c>
      <c r="AK12" s="3">
        <f t="shared" si="4"/>
        <v>0</v>
      </c>
      <c r="AL12" s="3">
        <f t="shared" si="5"/>
        <v>0</v>
      </c>
    </row>
    <row r="13" spans="1:38" x14ac:dyDescent="0.25">
      <c r="A13" s="3" t="s">
        <v>11</v>
      </c>
      <c r="B13" s="53"/>
      <c r="C13" s="53"/>
      <c r="D13" s="54"/>
      <c r="E13" s="54"/>
      <c r="F13" s="53"/>
      <c r="G13" s="53"/>
      <c r="H13" s="53"/>
      <c r="I13" s="53"/>
      <c r="J13" s="53"/>
      <c r="K13" s="54"/>
      <c r="L13" s="54"/>
      <c r="M13" s="53"/>
      <c r="N13" s="53"/>
      <c r="O13" s="53"/>
      <c r="P13" s="53"/>
      <c r="Q13" s="54"/>
      <c r="R13" s="53"/>
      <c r="S13" s="54"/>
      <c r="T13" s="54"/>
      <c r="U13" s="54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3">
        <f t="shared" si="0"/>
        <v>0</v>
      </c>
      <c r="AH13" s="3">
        <f t="shared" si="1"/>
        <v>0</v>
      </c>
      <c r="AI13" s="3">
        <f t="shared" si="2"/>
        <v>0</v>
      </c>
      <c r="AJ13" s="3">
        <f t="shared" si="3"/>
        <v>0</v>
      </c>
      <c r="AK13" s="3">
        <f t="shared" si="4"/>
        <v>0</v>
      </c>
      <c r="AL13" s="3">
        <f t="shared" si="5"/>
        <v>0</v>
      </c>
    </row>
    <row r="14" spans="1:38" x14ac:dyDescent="0.25">
      <c r="M14" s="15"/>
      <c r="AG14" s="112"/>
      <c r="AH14" s="113"/>
      <c r="AI14" s="113"/>
      <c r="AJ14" s="112"/>
      <c r="AK14" s="112"/>
      <c r="AL14" s="112"/>
    </row>
    <row r="15" spans="1:38" x14ac:dyDescent="0.25">
      <c r="M15" s="15"/>
      <c r="S15" s="31"/>
      <c r="T15" s="31"/>
      <c r="U15" s="31"/>
      <c r="V15" s="31"/>
      <c r="AG15" s="3">
        <f t="shared" ref="AG15:AL15" si="6">SUM(AG2:AG13)</f>
        <v>0</v>
      </c>
      <c r="AH15" s="3">
        <f t="shared" si="6"/>
        <v>0</v>
      </c>
      <c r="AI15" s="3">
        <f t="shared" si="6"/>
        <v>0</v>
      </c>
      <c r="AJ15" s="3">
        <f t="shared" si="6"/>
        <v>0</v>
      </c>
      <c r="AK15" s="3">
        <f t="shared" si="6"/>
        <v>0</v>
      </c>
      <c r="AL15" s="3">
        <f t="shared" si="6"/>
        <v>0</v>
      </c>
    </row>
    <row r="16" spans="1:38" x14ac:dyDescent="0.25">
      <c r="P16" s="15"/>
      <c r="Q16" s="15"/>
      <c r="S16" s="31"/>
      <c r="T16" s="31"/>
      <c r="U16" s="31"/>
      <c r="V16" s="31"/>
      <c r="AG16" s="3">
        <f>+AG14-AG15</f>
        <v>0</v>
      </c>
      <c r="AH16" s="3">
        <f>SUM(AH2:AH13)</f>
        <v>0</v>
      </c>
      <c r="AI16" s="3">
        <f>SUM(AI2:AI13)</f>
        <v>0</v>
      </c>
      <c r="AJ16" s="3">
        <f>SUM(AJ2:AJ13)</f>
        <v>0</v>
      </c>
      <c r="AK16" s="8">
        <f>+AK14-AK15</f>
        <v>0</v>
      </c>
      <c r="AL16" s="6">
        <f>+AL14-AL15</f>
        <v>0</v>
      </c>
    </row>
    <row r="17" spans="1:36" x14ac:dyDescent="0.25">
      <c r="S17" s="31"/>
      <c r="T17"/>
      <c r="U17" s="31"/>
      <c r="V17" s="31"/>
    </row>
    <row r="18" spans="1:36" x14ac:dyDescent="0.25">
      <c r="A18" s="15"/>
      <c r="B18" s="40"/>
      <c r="C18" s="1" t="s">
        <v>21</v>
      </c>
      <c r="L18" s="15"/>
      <c r="S18" s="31"/>
      <c r="T18" s="31"/>
      <c r="U18" s="31"/>
      <c r="V18" s="31"/>
      <c r="W18" s="15"/>
      <c r="AI18" s="7"/>
      <c r="AJ18" s="7"/>
    </row>
    <row r="19" spans="1:36" x14ac:dyDescent="0.25">
      <c r="B19" s="47"/>
      <c r="C19" s="1" t="s">
        <v>22</v>
      </c>
      <c r="S19" s="31"/>
      <c r="T19" s="31"/>
      <c r="U19" s="31"/>
      <c r="V19" s="31"/>
    </row>
    <row r="20" spans="1:36" x14ac:dyDescent="0.25">
      <c r="B20" s="41"/>
      <c r="C20" s="1" t="s">
        <v>67</v>
      </c>
    </row>
  </sheetData>
  <sheetProtection sheet="1" objects="1" scenarios="1" selectLockedCells="1"/>
  <phoneticPr fontId="4" type="noConversion"/>
  <conditionalFormatting sqref="B2:AF13">
    <cfRule type="expression" dxfId="409" priority="7">
      <formula>DATE($A$1,ROW()-1,COLUMN()-1)=Rosenmontag</formula>
    </cfRule>
    <cfRule type="expression" dxfId="408" priority="8">
      <formula>DATE($A$1,ROW()-1,COLUMN()-1)=Heiligabend</formula>
    </cfRule>
    <cfRule type="expression" dxfId="407" priority="9">
      <formula>DATE($A$1,ROW()-1,COLUMN()-1)=Silvester</formula>
    </cfRule>
    <cfRule type="expression" dxfId="406" priority="10">
      <formula>DATE($A$1,ROW()-1,COLUMN()-1)=Mai</formula>
    </cfRule>
    <cfRule type="expression" dxfId="405" priority="12">
      <formula>DATE($A$1,ROW()-1,COLUMN()-1)=zweiter</formula>
    </cfRule>
    <cfRule type="expression" dxfId="404" priority="13">
      <formula>DATE($A$1,ROW()-1,COLUMN()-1)=erster</formula>
    </cfRule>
    <cfRule type="expression" dxfId="403" priority="14">
      <formula>WEEKDAY(DATE($A$1,ROW()-1,COLUMN()-1),2)=7</formula>
    </cfRule>
    <cfRule type="expression" dxfId="402" priority="15">
      <formula>VLOOKUP(DATE($A$1,ROW()-1,COLUMN()-1),Feiertage,1,0)</formula>
    </cfRule>
    <cfRule type="expression" dxfId="401" priority="16">
      <formula>DATE($A$1,ROW()-1,COLUMN()-1)=Tag</formula>
    </cfRule>
    <cfRule type="expression" dxfId="400" priority="17">
      <formula>DATE($A$1,ROW()-1,COLUMN()-1)=Allerheiligen</formula>
    </cfRule>
    <cfRule type="expression" dxfId="399" priority="18">
      <formula>WEEKDAY(DATE($A$1,ROW()-1,COLUMN()-1),2)=6</formula>
    </cfRule>
  </conditionalFormatting>
  <conditionalFormatting sqref="AD3">
    <cfRule type="expression" dxfId="398" priority="2">
      <formula>DATE($A$1,3,0)&lt;&gt;DATE($A$1,2,29)</formula>
    </cfRule>
  </conditionalFormatting>
  <conditionalFormatting sqref="AE3:AF3">
    <cfRule type="expression" dxfId="397" priority="1">
      <formula>DATE($A$1,ROW()-1,COLUMN()-1)</formula>
    </cfRule>
  </conditionalFormatting>
  <conditionalFormatting sqref="AF12">
    <cfRule type="expression" dxfId="396" priority="6">
      <formula>DATE($A$1,ROW()-1,COLUMN()-1)</formula>
    </cfRule>
  </conditionalFormatting>
  <conditionalFormatting sqref="AF10">
    <cfRule type="expression" dxfId="395" priority="5">
      <formula>DATE($A$1,ROW()-1,COLUMN()-1)</formula>
    </cfRule>
  </conditionalFormatting>
  <conditionalFormatting sqref="AF7">
    <cfRule type="expression" dxfId="394" priority="4">
      <formula>DATE($A$1,ROW()-1,COLUMN()-1)</formula>
    </cfRule>
  </conditionalFormatting>
  <conditionalFormatting sqref="B2">
    <cfRule type="expression" dxfId="393" priority="11">
      <formula>Neujahr</formula>
    </cfRule>
  </conditionalFormatting>
  <conditionalFormatting sqref="AF5">
    <cfRule type="expression" dxfId="392" priority="3">
      <formula>DATE($A$1,ROW()-1,COLUMN()-1)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landscape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Spinner 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Spinner 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Spinner 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Spinner 4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Spinner 5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Spinner 6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Spinner 7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Spinner 8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Spinner 9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Spinner 10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Spinner 1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Spinner 1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Spinner 1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zoomScaleNormal="100" workbookViewId="0">
      <selection activeCell="AG14" sqref="AG14:AL14"/>
    </sheetView>
  </sheetViews>
  <sheetFormatPr baseColWidth="10" defaultRowHeight="15" x14ac:dyDescent="0.25"/>
  <cols>
    <col min="1" max="1" width="11.42578125" style="1"/>
    <col min="2" max="32" width="3.7109375" style="1" customWidth="1"/>
    <col min="33" max="37" width="10" style="1" customWidth="1"/>
    <col min="38" max="38" width="10" style="2" customWidth="1"/>
    <col min="39" max="16384" width="11.42578125" style="1"/>
  </cols>
  <sheetData>
    <row r="1" spans="1:38" ht="56.25" customHeight="1" x14ac:dyDescent="0.25">
      <c r="A1" s="9">
        <f>Jahr</f>
        <v>2020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94" t="s">
        <v>16</v>
      </c>
      <c r="AH1" s="94" t="s">
        <v>15</v>
      </c>
      <c r="AI1" s="94" t="s">
        <v>19</v>
      </c>
      <c r="AJ1" s="94" t="s">
        <v>20</v>
      </c>
      <c r="AK1" s="94" t="s">
        <v>17</v>
      </c>
      <c r="AL1" s="94" t="s">
        <v>18</v>
      </c>
    </row>
    <row r="2" spans="1:38" x14ac:dyDescent="0.25">
      <c r="A2" s="3" t="s">
        <v>0</v>
      </c>
      <c r="B2" s="52"/>
      <c r="C2" s="53"/>
      <c r="D2" s="53"/>
      <c r="E2" s="54"/>
      <c r="F2" s="53"/>
      <c r="G2" s="53"/>
      <c r="H2" s="54"/>
      <c r="I2" s="54"/>
      <c r="J2" s="53"/>
      <c r="K2" s="53"/>
      <c r="L2" s="53"/>
      <c r="M2" s="53"/>
      <c r="N2" s="53"/>
      <c r="O2" s="54"/>
      <c r="P2" s="54"/>
      <c r="Q2" s="53"/>
      <c r="R2" s="53"/>
      <c r="S2" s="53"/>
      <c r="T2" s="53"/>
      <c r="U2" s="53"/>
      <c r="V2" s="54"/>
      <c r="W2" s="54"/>
      <c r="X2" s="54"/>
      <c r="Y2" s="53"/>
      <c r="Z2" s="53"/>
      <c r="AA2" s="53"/>
      <c r="AB2" s="53"/>
      <c r="AC2" s="53"/>
      <c r="AD2" s="54"/>
      <c r="AE2" s="53"/>
      <c r="AF2" s="53"/>
      <c r="AG2" s="3">
        <f>COUNTIF($B2:$AF2,"U")</f>
        <v>0</v>
      </c>
      <c r="AH2" s="3">
        <f>COUNTIF($B2:$AF2,"K")</f>
        <v>0</v>
      </c>
      <c r="AI2" s="3">
        <f>COUNTIF($B2:$AF2,"SU")</f>
        <v>0</v>
      </c>
      <c r="AJ2" s="3">
        <f>COUNTIF($B2:$AF2,"AB")</f>
        <v>0</v>
      </c>
      <c r="AK2" s="3">
        <f>COUNTIF($B2:$AF2,"WB")</f>
        <v>0</v>
      </c>
      <c r="AL2" s="3">
        <f>COUNTIF($B2:$AF2,"E")</f>
        <v>0</v>
      </c>
    </row>
    <row r="3" spans="1:38" x14ac:dyDescent="0.25">
      <c r="A3" s="3" t="s">
        <v>1</v>
      </c>
      <c r="B3" s="54"/>
      <c r="C3" s="53"/>
      <c r="D3" s="53"/>
      <c r="E3" s="54"/>
      <c r="F3" s="54"/>
      <c r="G3" s="54"/>
      <c r="H3" s="53"/>
      <c r="I3" s="53"/>
      <c r="J3" s="53"/>
      <c r="K3" s="53"/>
      <c r="L3" s="53"/>
      <c r="M3" s="54"/>
      <c r="N3" s="53"/>
      <c r="O3" s="53"/>
      <c r="P3" s="53"/>
      <c r="Q3" s="53"/>
      <c r="R3" s="53"/>
      <c r="S3" s="54"/>
      <c r="T3" s="54"/>
      <c r="U3" s="54"/>
      <c r="V3" s="53"/>
      <c r="W3" s="53"/>
      <c r="X3" s="53"/>
      <c r="Y3" s="53"/>
      <c r="Z3" s="54"/>
      <c r="AA3" s="54"/>
      <c r="AB3" s="54"/>
      <c r="AC3" s="54"/>
      <c r="AD3" s="53"/>
      <c r="AE3" s="55"/>
      <c r="AF3" s="55"/>
      <c r="AG3" s="3">
        <f t="shared" ref="AG3:AG13" si="0">COUNTIF($B3:$AF3,"U")</f>
        <v>0</v>
      </c>
      <c r="AH3" s="3">
        <f t="shared" ref="AH3:AH13" si="1">COUNTIF($B3:$AF3,"K")</f>
        <v>0</v>
      </c>
      <c r="AI3" s="3">
        <f t="shared" ref="AI3:AI13" si="2">COUNTIF($B3:$AF3,"SU")</f>
        <v>0</v>
      </c>
      <c r="AJ3" s="3">
        <f t="shared" ref="AJ3:AJ13" si="3">COUNTIF($B3:$AF3,"AB")</f>
        <v>0</v>
      </c>
      <c r="AK3" s="3">
        <f t="shared" ref="AK3:AK13" si="4">COUNTIF($B3:$AF3,"WB")</f>
        <v>0</v>
      </c>
      <c r="AL3" s="3">
        <f t="shared" ref="AL3:AL13" si="5">COUNTIF($B3:$AF3,"E")</f>
        <v>0</v>
      </c>
    </row>
    <row r="4" spans="1:38" x14ac:dyDescent="0.25">
      <c r="A4" s="3" t="s">
        <v>2</v>
      </c>
      <c r="B4" s="54"/>
      <c r="C4" s="53"/>
      <c r="D4" s="53"/>
      <c r="E4" s="53"/>
      <c r="F4" s="54"/>
      <c r="G4" s="54"/>
      <c r="H4" s="53"/>
      <c r="I4" s="53"/>
      <c r="J4" s="53"/>
      <c r="K4" s="53"/>
      <c r="L4" s="53"/>
      <c r="M4" s="54"/>
      <c r="N4" s="54"/>
      <c r="O4" s="53"/>
      <c r="P4" s="53"/>
      <c r="Q4" s="53"/>
      <c r="R4" s="53"/>
      <c r="S4" s="53"/>
      <c r="T4" s="54"/>
      <c r="U4" s="54"/>
      <c r="V4" s="53"/>
      <c r="W4" s="54"/>
      <c r="X4" s="53"/>
      <c r="Y4" s="53"/>
      <c r="Z4" s="54"/>
      <c r="AA4" s="54"/>
      <c r="AB4" s="53"/>
      <c r="AC4" s="54"/>
      <c r="AD4" s="54"/>
      <c r="AE4" s="53"/>
      <c r="AF4" s="53"/>
      <c r="AG4" s="3">
        <f t="shared" si="0"/>
        <v>0</v>
      </c>
      <c r="AH4" s="3">
        <f t="shared" si="1"/>
        <v>0</v>
      </c>
      <c r="AI4" s="3">
        <f t="shared" si="2"/>
        <v>0</v>
      </c>
      <c r="AJ4" s="3">
        <f t="shared" si="3"/>
        <v>0</v>
      </c>
      <c r="AK4" s="3">
        <f t="shared" si="4"/>
        <v>0</v>
      </c>
      <c r="AL4" s="3">
        <f t="shared" si="5"/>
        <v>0</v>
      </c>
    </row>
    <row r="5" spans="1:38" x14ac:dyDescent="0.25">
      <c r="A5" s="3" t="s">
        <v>3</v>
      </c>
      <c r="B5" s="53"/>
      <c r="C5" s="53"/>
      <c r="D5" s="54"/>
      <c r="E5" s="54"/>
      <c r="F5" s="53"/>
      <c r="G5" s="53"/>
      <c r="H5" s="53"/>
      <c r="I5" s="53"/>
      <c r="J5" s="54"/>
      <c r="K5" s="54"/>
      <c r="L5" s="53"/>
      <c r="M5" s="54"/>
      <c r="N5" s="53"/>
      <c r="O5" s="53"/>
      <c r="P5" s="54"/>
      <c r="Q5" s="54"/>
      <c r="R5" s="54"/>
      <c r="S5" s="53"/>
      <c r="T5" s="53"/>
      <c r="U5" s="53"/>
      <c r="V5" s="53"/>
      <c r="W5" s="53"/>
      <c r="X5" s="54"/>
      <c r="Y5" s="54"/>
      <c r="Z5" s="54"/>
      <c r="AA5" s="53"/>
      <c r="AB5" s="53"/>
      <c r="AC5" s="53"/>
      <c r="AD5" s="53"/>
      <c r="AE5" s="54"/>
      <c r="AF5" s="55"/>
      <c r="AG5" s="3">
        <f t="shared" si="0"/>
        <v>0</v>
      </c>
      <c r="AH5" s="3">
        <f t="shared" si="1"/>
        <v>0</v>
      </c>
      <c r="AI5" s="3">
        <f t="shared" si="2"/>
        <v>0</v>
      </c>
      <c r="AJ5" s="3">
        <f t="shared" si="3"/>
        <v>0</v>
      </c>
      <c r="AK5" s="3">
        <f t="shared" si="4"/>
        <v>0</v>
      </c>
      <c r="AL5" s="3">
        <f t="shared" si="5"/>
        <v>0</v>
      </c>
    </row>
    <row r="6" spans="1:38" x14ac:dyDescent="0.25">
      <c r="A6" s="3" t="s">
        <v>4</v>
      </c>
      <c r="B6" s="53"/>
      <c r="C6" s="54"/>
      <c r="D6" s="54"/>
      <c r="E6" s="53"/>
      <c r="F6" s="53"/>
      <c r="G6" s="53"/>
      <c r="H6" s="54"/>
      <c r="I6" s="54"/>
      <c r="J6" s="53"/>
      <c r="K6" s="53"/>
      <c r="L6" s="53"/>
      <c r="M6" s="53"/>
      <c r="N6" s="53"/>
      <c r="O6" s="54"/>
      <c r="P6" s="54"/>
      <c r="Q6" s="53"/>
      <c r="R6" s="53"/>
      <c r="S6" s="53"/>
      <c r="T6" s="53"/>
      <c r="U6" s="53"/>
      <c r="V6" s="54"/>
      <c r="W6" s="54"/>
      <c r="X6" s="54"/>
      <c r="Y6" s="53"/>
      <c r="Z6" s="53"/>
      <c r="AA6" s="53"/>
      <c r="AB6" s="53"/>
      <c r="AC6" s="54"/>
      <c r="AD6" s="54"/>
      <c r="AE6" s="53"/>
      <c r="AF6" s="53"/>
      <c r="AG6" s="3">
        <f t="shared" si="0"/>
        <v>0</v>
      </c>
      <c r="AH6" s="3">
        <f t="shared" si="1"/>
        <v>0</v>
      </c>
      <c r="AI6" s="3">
        <f t="shared" si="2"/>
        <v>0</v>
      </c>
      <c r="AJ6" s="3">
        <f t="shared" si="3"/>
        <v>0</v>
      </c>
      <c r="AK6" s="3">
        <f t="shared" si="4"/>
        <v>0</v>
      </c>
      <c r="AL6" s="3">
        <f t="shared" si="5"/>
        <v>0</v>
      </c>
    </row>
    <row r="7" spans="1:38" x14ac:dyDescent="0.25">
      <c r="A7" s="3" t="s">
        <v>5</v>
      </c>
      <c r="B7" s="53"/>
      <c r="C7" s="53"/>
      <c r="D7" s="54"/>
      <c r="E7" s="54"/>
      <c r="F7" s="54"/>
      <c r="G7" s="53"/>
      <c r="H7" s="53"/>
      <c r="I7" s="53"/>
      <c r="J7" s="53"/>
      <c r="K7" s="53"/>
      <c r="L7" s="54"/>
      <c r="M7" s="54"/>
      <c r="N7" s="54"/>
      <c r="O7" s="53"/>
      <c r="P7" s="53"/>
      <c r="Q7" s="53"/>
      <c r="R7" s="53"/>
      <c r="S7" s="54"/>
      <c r="T7" s="54"/>
      <c r="U7" s="53"/>
      <c r="V7" s="53"/>
      <c r="W7" s="53"/>
      <c r="X7" s="53"/>
      <c r="Y7" s="54"/>
      <c r="Z7" s="53"/>
      <c r="AA7" s="54"/>
      <c r="AB7" s="54"/>
      <c r="AC7" s="54"/>
      <c r="AD7" s="53"/>
      <c r="AE7" s="53"/>
      <c r="AF7" s="55"/>
      <c r="AG7" s="3">
        <f t="shared" si="0"/>
        <v>0</v>
      </c>
      <c r="AH7" s="3">
        <f t="shared" si="1"/>
        <v>0</v>
      </c>
      <c r="AI7" s="3">
        <f t="shared" si="2"/>
        <v>0</v>
      </c>
      <c r="AJ7" s="3">
        <f t="shared" si="3"/>
        <v>0</v>
      </c>
      <c r="AK7" s="3">
        <f t="shared" si="4"/>
        <v>0</v>
      </c>
      <c r="AL7" s="3">
        <f t="shared" si="5"/>
        <v>0</v>
      </c>
    </row>
    <row r="8" spans="1:38" x14ac:dyDescent="0.25">
      <c r="A8" s="3" t="s">
        <v>6</v>
      </c>
      <c r="B8" s="53"/>
      <c r="C8" s="53"/>
      <c r="D8" s="54"/>
      <c r="E8" s="54"/>
      <c r="F8" s="53"/>
      <c r="G8" s="53"/>
      <c r="H8" s="53"/>
      <c r="I8" s="53"/>
      <c r="J8" s="54"/>
      <c r="K8" s="54"/>
      <c r="L8" s="53"/>
      <c r="M8" s="53"/>
      <c r="N8" s="53"/>
      <c r="O8" s="53"/>
      <c r="P8" s="53"/>
      <c r="Q8" s="54"/>
      <c r="R8" s="54"/>
      <c r="S8" s="53"/>
      <c r="T8" s="53"/>
      <c r="U8" s="53"/>
      <c r="V8" s="53"/>
      <c r="W8" s="53"/>
      <c r="X8" s="54"/>
      <c r="Y8" s="54"/>
      <c r="Z8" s="54"/>
      <c r="AA8" s="53"/>
      <c r="AB8" s="53"/>
      <c r="AC8" s="53"/>
      <c r="AD8" s="53"/>
      <c r="AE8" s="54"/>
      <c r="AF8" s="54"/>
      <c r="AG8" s="3">
        <f t="shared" si="0"/>
        <v>0</v>
      </c>
      <c r="AH8" s="3">
        <f t="shared" si="1"/>
        <v>0</v>
      </c>
      <c r="AI8" s="3">
        <f t="shared" si="2"/>
        <v>0</v>
      </c>
      <c r="AJ8" s="3">
        <f t="shared" si="3"/>
        <v>0</v>
      </c>
      <c r="AK8" s="3">
        <f t="shared" si="4"/>
        <v>0</v>
      </c>
      <c r="AL8" s="3">
        <f t="shared" si="5"/>
        <v>0</v>
      </c>
    </row>
    <row r="9" spans="1:38" x14ac:dyDescent="0.25">
      <c r="A9" s="3" t="s">
        <v>7</v>
      </c>
      <c r="B9" s="54"/>
      <c r="C9" s="54"/>
      <c r="D9" s="53"/>
      <c r="E9" s="53"/>
      <c r="F9" s="53"/>
      <c r="G9" s="54"/>
      <c r="H9" s="54"/>
      <c r="I9" s="53"/>
      <c r="J9" s="53"/>
      <c r="K9" s="53"/>
      <c r="L9" s="53"/>
      <c r="M9" s="53"/>
      <c r="N9" s="54"/>
      <c r="O9" s="54"/>
      <c r="P9" s="53"/>
      <c r="Q9" s="53"/>
      <c r="R9" s="53"/>
      <c r="S9" s="53"/>
      <c r="T9" s="53"/>
      <c r="U9" s="54"/>
      <c r="V9" s="54"/>
      <c r="W9" s="53"/>
      <c r="X9" s="53"/>
      <c r="Y9" s="53"/>
      <c r="Z9" s="53"/>
      <c r="AA9" s="54"/>
      <c r="AB9" s="54"/>
      <c r="AC9" s="53"/>
      <c r="AD9" s="54"/>
      <c r="AE9" s="54"/>
      <c r="AF9" s="53"/>
      <c r="AG9" s="3">
        <f t="shared" si="0"/>
        <v>0</v>
      </c>
      <c r="AH9" s="3">
        <f t="shared" si="1"/>
        <v>0</v>
      </c>
      <c r="AI9" s="3">
        <f t="shared" si="2"/>
        <v>0</v>
      </c>
      <c r="AJ9" s="3">
        <f t="shared" si="3"/>
        <v>0</v>
      </c>
      <c r="AK9" s="3">
        <f t="shared" si="4"/>
        <v>0</v>
      </c>
      <c r="AL9" s="3">
        <f t="shared" si="5"/>
        <v>0</v>
      </c>
    </row>
    <row r="10" spans="1:38" x14ac:dyDescent="0.25">
      <c r="A10" s="3" t="s">
        <v>8</v>
      </c>
      <c r="B10" s="53"/>
      <c r="C10" s="53"/>
      <c r="D10" s="54"/>
      <c r="E10" s="54"/>
      <c r="F10" s="53"/>
      <c r="G10" s="53"/>
      <c r="H10" s="53"/>
      <c r="I10" s="53"/>
      <c r="J10" s="53"/>
      <c r="K10" s="54"/>
      <c r="L10" s="54"/>
      <c r="M10" s="53"/>
      <c r="N10" s="53"/>
      <c r="O10" s="53"/>
      <c r="P10" s="53"/>
      <c r="Q10" s="53"/>
      <c r="R10" s="54"/>
      <c r="S10" s="54"/>
      <c r="T10" s="53"/>
      <c r="U10" s="53"/>
      <c r="V10" s="53"/>
      <c r="W10" s="53"/>
      <c r="X10" s="54"/>
      <c r="Y10" s="53"/>
      <c r="Z10" s="54"/>
      <c r="AA10" s="54"/>
      <c r="AB10" s="54"/>
      <c r="AC10" s="53"/>
      <c r="AD10" s="53"/>
      <c r="AE10" s="53"/>
      <c r="AF10" s="55"/>
      <c r="AG10" s="3">
        <f t="shared" si="0"/>
        <v>0</v>
      </c>
      <c r="AH10" s="3">
        <f t="shared" si="1"/>
        <v>0</v>
      </c>
      <c r="AI10" s="3">
        <f t="shared" si="2"/>
        <v>0</v>
      </c>
      <c r="AJ10" s="3">
        <f t="shared" si="3"/>
        <v>0</v>
      </c>
      <c r="AK10" s="3">
        <f t="shared" si="4"/>
        <v>0</v>
      </c>
      <c r="AL10" s="3">
        <f t="shared" si="5"/>
        <v>0</v>
      </c>
    </row>
    <row r="11" spans="1:38" x14ac:dyDescent="0.25">
      <c r="A11" s="3" t="s">
        <v>9</v>
      </c>
      <c r="B11" s="54"/>
      <c r="C11" s="54"/>
      <c r="D11" s="53"/>
      <c r="E11" s="54"/>
      <c r="F11" s="53"/>
      <c r="G11" s="53"/>
      <c r="H11" s="53"/>
      <c r="I11" s="54"/>
      <c r="J11" s="54"/>
      <c r="K11" s="53"/>
      <c r="L11" s="53"/>
      <c r="M11" s="53"/>
      <c r="N11" s="53"/>
      <c r="O11" s="53"/>
      <c r="P11" s="54"/>
      <c r="Q11" s="54"/>
      <c r="R11" s="53"/>
      <c r="S11" s="53"/>
      <c r="T11" s="53"/>
      <c r="U11" s="53"/>
      <c r="V11" s="53"/>
      <c r="W11" s="54"/>
      <c r="X11" s="54"/>
      <c r="Y11" s="53"/>
      <c r="Z11" s="54"/>
      <c r="AA11" s="53"/>
      <c r="AB11" s="53"/>
      <c r="AC11" s="53"/>
      <c r="AD11" s="54"/>
      <c r="AE11" s="54"/>
      <c r="AF11" s="54"/>
      <c r="AG11" s="3">
        <f t="shared" si="0"/>
        <v>0</v>
      </c>
      <c r="AH11" s="3">
        <f t="shared" si="1"/>
        <v>0</v>
      </c>
      <c r="AI11" s="3">
        <f t="shared" si="2"/>
        <v>0</v>
      </c>
      <c r="AJ11" s="3">
        <f t="shared" si="3"/>
        <v>0</v>
      </c>
      <c r="AK11" s="3">
        <f t="shared" si="4"/>
        <v>0</v>
      </c>
      <c r="AL11" s="3">
        <f t="shared" si="5"/>
        <v>0</v>
      </c>
    </row>
    <row r="12" spans="1:38" x14ac:dyDescent="0.25">
      <c r="A12" s="3" t="s">
        <v>10</v>
      </c>
      <c r="B12" s="53"/>
      <c r="C12" s="53"/>
      <c r="D12" s="53"/>
      <c r="E12" s="53"/>
      <c r="F12" s="54"/>
      <c r="G12" s="54"/>
      <c r="H12" s="53"/>
      <c r="I12" s="53"/>
      <c r="J12" s="53"/>
      <c r="K12" s="53"/>
      <c r="L12" s="53"/>
      <c r="M12" s="54"/>
      <c r="N12" s="54"/>
      <c r="O12" s="53"/>
      <c r="P12" s="53"/>
      <c r="Q12" s="53"/>
      <c r="R12" s="53"/>
      <c r="S12" s="53"/>
      <c r="T12" s="54"/>
      <c r="U12" s="54"/>
      <c r="V12" s="53"/>
      <c r="W12" s="53"/>
      <c r="X12" s="53"/>
      <c r="Y12" s="53"/>
      <c r="Z12" s="53"/>
      <c r="AA12" s="54"/>
      <c r="AB12" s="54"/>
      <c r="AC12" s="53"/>
      <c r="AD12" s="54"/>
      <c r="AE12" s="53"/>
      <c r="AF12" s="55"/>
      <c r="AG12" s="3">
        <f t="shared" si="0"/>
        <v>0</v>
      </c>
      <c r="AH12" s="3">
        <f t="shared" si="1"/>
        <v>0</v>
      </c>
      <c r="AI12" s="3">
        <f t="shared" si="2"/>
        <v>0</v>
      </c>
      <c r="AJ12" s="3">
        <f t="shared" si="3"/>
        <v>0</v>
      </c>
      <c r="AK12" s="3">
        <f t="shared" si="4"/>
        <v>0</v>
      </c>
      <c r="AL12" s="3">
        <f t="shared" si="5"/>
        <v>0</v>
      </c>
    </row>
    <row r="13" spans="1:38" x14ac:dyDescent="0.25">
      <c r="A13" s="3" t="s">
        <v>11</v>
      </c>
      <c r="B13" s="53"/>
      <c r="C13" s="53"/>
      <c r="D13" s="54"/>
      <c r="E13" s="54"/>
      <c r="F13" s="53"/>
      <c r="G13" s="53"/>
      <c r="H13" s="53"/>
      <c r="I13" s="53"/>
      <c r="J13" s="53"/>
      <c r="K13" s="54"/>
      <c r="L13" s="54"/>
      <c r="M13" s="53"/>
      <c r="N13" s="53"/>
      <c r="O13" s="53"/>
      <c r="P13" s="53"/>
      <c r="Q13" s="54"/>
      <c r="R13" s="53"/>
      <c r="S13" s="54"/>
      <c r="T13" s="54"/>
      <c r="U13" s="54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3">
        <f t="shared" si="0"/>
        <v>0</v>
      </c>
      <c r="AH13" s="3">
        <f t="shared" si="1"/>
        <v>0</v>
      </c>
      <c r="AI13" s="3">
        <f t="shared" si="2"/>
        <v>0</v>
      </c>
      <c r="AJ13" s="3">
        <f t="shared" si="3"/>
        <v>0</v>
      </c>
      <c r="AK13" s="3">
        <f t="shared" si="4"/>
        <v>0</v>
      </c>
      <c r="AL13" s="3">
        <f t="shared" si="5"/>
        <v>0</v>
      </c>
    </row>
    <row r="14" spans="1:38" x14ac:dyDescent="0.25">
      <c r="M14" s="15"/>
      <c r="AG14" s="112"/>
      <c r="AH14" s="113"/>
      <c r="AI14" s="113"/>
      <c r="AJ14" s="112"/>
      <c r="AK14" s="112"/>
      <c r="AL14" s="112"/>
    </row>
    <row r="15" spans="1:38" x14ac:dyDescent="0.25">
      <c r="M15" s="15"/>
      <c r="S15" s="31"/>
      <c r="T15" s="31"/>
      <c r="U15" s="31"/>
      <c r="V15" s="31"/>
      <c r="AG15" s="3">
        <f t="shared" ref="AG15:AL15" si="6">SUM(AG2:AG13)</f>
        <v>0</v>
      </c>
      <c r="AH15" s="3">
        <f t="shared" si="6"/>
        <v>0</v>
      </c>
      <c r="AI15" s="3">
        <f t="shared" si="6"/>
        <v>0</v>
      </c>
      <c r="AJ15" s="3">
        <f t="shared" si="6"/>
        <v>0</v>
      </c>
      <c r="AK15" s="3">
        <f t="shared" si="6"/>
        <v>0</v>
      </c>
      <c r="AL15" s="3">
        <f t="shared" si="6"/>
        <v>0</v>
      </c>
    </row>
    <row r="16" spans="1:38" x14ac:dyDescent="0.25">
      <c r="P16" s="15"/>
      <c r="Q16" s="15"/>
      <c r="S16" s="31"/>
      <c r="T16" s="31"/>
      <c r="U16" s="31"/>
      <c r="V16" s="31"/>
      <c r="AG16" s="3">
        <f>+AG14-AG15</f>
        <v>0</v>
      </c>
      <c r="AH16" s="3">
        <f>SUM(AH2:AH13)</f>
        <v>0</v>
      </c>
      <c r="AI16" s="3">
        <f>SUM(AI2:AI13)</f>
        <v>0</v>
      </c>
      <c r="AJ16" s="3">
        <f>SUM(AJ2:AJ13)</f>
        <v>0</v>
      </c>
      <c r="AK16" s="8">
        <f>+AK14-AK15</f>
        <v>0</v>
      </c>
      <c r="AL16" s="6">
        <f>+AL14-AL15</f>
        <v>0</v>
      </c>
    </row>
    <row r="17" spans="1:36" x14ac:dyDescent="0.25">
      <c r="S17" s="31"/>
      <c r="T17"/>
      <c r="U17" s="31"/>
      <c r="V17" s="31"/>
    </row>
    <row r="18" spans="1:36" x14ac:dyDescent="0.25">
      <c r="A18" s="15"/>
      <c r="B18" s="40"/>
      <c r="C18" s="1" t="s">
        <v>21</v>
      </c>
      <c r="L18" s="15"/>
      <c r="S18" s="31"/>
      <c r="T18" s="31"/>
      <c r="U18" s="31"/>
      <c r="V18" s="31"/>
      <c r="W18" s="15"/>
      <c r="AI18" s="7"/>
      <c r="AJ18" s="7"/>
    </row>
    <row r="19" spans="1:36" x14ac:dyDescent="0.25">
      <c r="B19" s="47"/>
      <c r="C19" s="1" t="s">
        <v>22</v>
      </c>
      <c r="S19" s="31"/>
      <c r="T19" s="31"/>
      <c r="U19" s="31"/>
      <c r="V19" s="31"/>
    </row>
    <row r="20" spans="1:36" x14ac:dyDescent="0.25">
      <c r="B20" s="41"/>
      <c r="C20" s="1" t="s">
        <v>67</v>
      </c>
    </row>
  </sheetData>
  <sheetProtection sheet="1" objects="1" scenarios="1" selectLockedCells="1"/>
  <phoneticPr fontId="4" type="noConversion"/>
  <conditionalFormatting sqref="B2:AF13">
    <cfRule type="expression" dxfId="391" priority="7">
      <formula>DATE($A$1,ROW()-1,COLUMN()-1)=Rosenmontag</formula>
    </cfRule>
    <cfRule type="expression" dxfId="390" priority="8">
      <formula>DATE($A$1,ROW()-1,COLUMN()-1)=Heiligabend</formula>
    </cfRule>
    <cfRule type="expression" dxfId="389" priority="9">
      <formula>DATE($A$1,ROW()-1,COLUMN()-1)=Silvester</formula>
    </cfRule>
    <cfRule type="expression" dxfId="388" priority="10">
      <formula>DATE($A$1,ROW()-1,COLUMN()-1)=Mai</formula>
    </cfRule>
    <cfRule type="expression" dxfId="387" priority="12">
      <formula>DATE($A$1,ROW()-1,COLUMN()-1)=zweiter</formula>
    </cfRule>
    <cfRule type="expression" dxfId="386" priority="13">
      <formula>DATE($A$1,ROW()-1,COLUMN()-1)=erster</formula>
    </cfRule>
    <cfRule type="expression" dxfId="385" priority="14">
      <formula>WEEKDAY(DATE($A$1,ROW()-1,COLUMN()-1),2)=7</formula>
    </cfRule>
    <cfRule type="expression" dxfId="384" priority="15">
      <formula>VLOOKUP(DATE($A$1,ROW()-1,COLUMN()-1),Feiertage,1,0)</formula>
    </cfRule>
    <cfRule type="expression" dxfId="383" priority="16">
      <formula>DATE($A$1,ROW()-1,COLUMN()-1)=Tag</formula>
    </cfRule>
    <cfRule type="expression" dxfId="382" priority="17">
      <formula>DATE($A$1,ROW()-1,COLUMN()-1)=Allerheiligen</formula>
    </cfRule>
    <cfRule type="expression" dxfId="381" priority="18">
      <formula>WEEKDAY(DATE($A$1,ROW()-1,COLUMN()-1),2)=6</formula>
    </cfRule>
  </conditionalFormatting>
  <conditionalFormatting sqref="AD3">
    <cfRule type="expression" dxfId="380" priority="2">
      <formula>DATE($A$1,3,0)&lt;&gt;DATE($A$1,2,29)</formula>
    </cfRule>
  </conditionalFormatting>
  <conditionalFormatting sqref="AE3:AF3">
    <cfRule type="expression" dxfId="379" priority="1">
      <formula>DATE($A$1,ROW()-1,COLUMN()-1)</formula>
    </cfRule>
  </conditionalFormatting>
  <conditionalFormatting sqref="AF12">
    <cfRule type="expression" dxfId="378" priority="6">
      <formula>DATE($A$1,ROW()-1,COLUMN()-1)</formula>
    </cfRule>
  </conditionalFormatting>
  <conditionalFormatting sqref="AF10">
    <cfRule type="expression" dxfId="377" priority="5">
      <formula>DATE($A$1,ROW()-1,COLUMN()-1)</formula>
    </cfRule>
  </conditionalFormatting>
  <conditionalFormatting sqref="AF7">
    <cfRule type="expression" dxfId="376" priority="4">
      <formula>DATE($A$1,ROW()-1,COLUMN()-1)</formula>
    </cfRule>
  </conditionalFormatting>
  <conditionalFormatting sqref="B2">
    <cfRule type="expression" dxfId="375" priority="11">
      <formula>Neujahr</formula>
    </cfRule>
  </conditionalFormatting>
  <conditionalFormatting sqref="AF5">
    <cfRule type="expression" dxfId="374" priority="3">
      <formula>DATE($A$1,ROW()-1,COLUMN()-1)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landscape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Spinner 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Spinner 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6" name="Spinner 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7" name="Spinner 4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8" name="Spinner 5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4" r:id="rId9" name="Spinner 6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5" r:id="rId10" name="Spinner 7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6" r:id="rId11" name="Spinner 8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7" r:id="rId12" name="Spinner 9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8" r:id="rId13" name="Spinner 10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9" r:id="rId14" name="Spinner 1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0" r:id="rId15" name="Spinner 1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1" r:id="rId16" name="Spinner 1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zoomScaleNormal="100" workbookViewId="0">
      <selection activeCell="AG14" sqref="AG14:AL14"/>
    </sheetView>
  </sheetViews>
  <sheetFormatPr baseColWidth="10" defaultRowHeight="15" x14ac:dyDescent="0.25"/>
  <cols>
    <col min="1" max="1" width="11.42578125" style="1"/>
    <col min="2" max="32" width="3.7109375" style="1" customWidth="1"/>
    <col min="33" max="37" width="10" style="1" customWidth="1"/>
    <col min="38" max="38" width="10" style="2" customWidth="1"/>
    <col min="39" max="16384" width="11.42578125" style="1"/>
  </cols>
  <sheetData>
    <row r="1" spans="1:38" ht="56.25" customHeight="1" x14ac:dyDescent="0.25">
      <c r="A1" s="9">
        <f>Jahr</f>
        <v>2020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94" t="s">
        <v>16</v>
      </c>
      <c r="AH1" s="94" t="s">
        <v>15</v>
      </c>
      <c r="AI1" s="94" t="s">
        <v>19</v>
      </c>
      <c r="AJ1" s="94" t="s">
        <v>20</v>
      </c>
      <c r="AK1" s="94" t="s">
        <v>17</v>
      </c>
      <c r="AL1" s="94" t="s">
        <v>18</v>
      </c>
    </row>
    <row r="2" spans="1:38" x14ac:dyDescent="0.25">
      <c r="A2" s="3" t="s">
        <v>0</v>
      </c>
      <c r="B2" s="52"/>
      <c r="C2" s="53"/>
      <c r="D2" s="53"/>
      <c r="E2" s="54"/>
      <c r="F2" s="53"/>
      <c r="G2" s="53"/>
      <c r="H2" s="54"/>
      <c r="I2" s="54"/>
      <c r="J2" s="53"/>
      <c r="K2" s="53"/>
      <c r="L2" s="53"/>
      <c r="M2" s="53"/>
      <c r="N2" s="53"/>
      <c r="O2" s="54"/>
      <c r="P2" s="54"/>
      <c r="Q2" s="53"/>
      <c r="R2" s="53"/>
      <c r="S2" s="53"/>
      <c r="T2" s="53"/>
      <c r="U2" s="53"/>
      <c r="V2" s="54"/>
      <c r="W2" s="54"/>
      <c r="X2" s="54"/>
      <c r="Y2" s="53"/>
      <c r="Z2" s="53"/>
      <c r="AA2" s="53"/>
      <c r="AB2" s="53"/>
      <c r="AC2" s="53"/>
      <c r="AD2" s="54"/>
      <c r="AE2" s="53"/>
      <c r="AF2" s="53"/>
      <c r="AG2" s="3">
        <f>COUNTIF($B2:$AF2,"U")</f>
        <v>0</v>
      </c>
      <c r="AH2" s="3">
        <f>COUNTIF($B2:$AF2,"K")</f>
        <v>0</v>
      </c>
      <c r="AI2" s="3">
        <f>COUNTIF($B2:$AF2,"SU")</f>
        <v>0</v>
      </c>
      <c r="AJ2" s="3">
        <f>COUNTIF($B2:$AF2,"AB")</f>
        <v>0</v>
      </c>
      <c r="AK2" s="3">
        <f>COUNTIF($B2:$AF2,"WB")</f>
        <v>0</v>
      </c>
      <c r="AL2" s="3">
        <f>COUNTIF($B2:$AF2,"E")</f>
        <v>0</v>
      </c>
    </row>
    <row r="3" spans="1:38" x14ac:dyDescent="0.25">
      <c r="A3" s="3" t="s">
        <v>1</v>
      </c>
      <c r="B3" s="54"/>
      <c r="C3" s="53"/>
      <c r="D3" s="53"/>
      <c r="E3" s="54"/>
      <c r="F3" s="54"/>
      <c r="G3" s="54"/>
      <c r="H3" s="53"/>
      <c r="I3" s="53"/>
      <c r="J3" s="53"/>
      <c r="K3" s="53"/>
      <c r="L3" s="53"/>
      <c r="M3" s="54"/>
      <c r="N3" s="53"/>
      <c r="O3" s="53"/>
      <c r="P3" s="53"/>
      <c r="Q3" s="53"/>
      <c r="R3" s="53"/>
      <c r="S3" s="54"/>
      <c r="T3" s="54"/>
      <c r="U3" s="54"/>
      <c r="V3" s="53"/>
      <c r="W3" s="53"/>
      <c r="X3" s="53"/>
      <c r="Y3" s="53"/>
      <c r="Z3" s="54"/>
      <c r="AA3" s="54"/>
      <c r="AB3" s="54"/>
      <c r="AC3" s="54"/>
      <c r="AD3" s="53"/>
      <c r="AE3" s="55"/>
      <c r="AF3" s="55"/>
      <c r="AG3" s="3">
        <f t="shared" ref="AG3:AG13" si="0">COUNTIF($B3:$AF3,"U")</f>
        <v>0</v>
      </c>
      <c r="AH3" s="3">
        <f t="shared" ref="AH3:AH13" si="1">COUNTIF($B3:$AF3,"K")</f>
        <v>0</v>
      </c>
      <c r="AI3" s="3">
        <f t="shared" ref="AI3:AI13" si="2">COUNTIF($B3:$AF3,"SU")</f>
        <v>0</v>
      </c>
      <c r="AJ3" s="3">
        <f t="shared" ref="AJ3:AJ13" si="3">COUNTIF($B3:$AF3,"AB")</f>
        <v>0</v>
      </c>
      <c r="AK3" s="3">
        <f t="shared" ref="AK3:AK13" si="4">COUNTIF($B3:$AF3,"WB")</f>
        <v>0</v>
      </c>
      <c r="AL3" s="3">
        <f t="shared" ref="AL3:AL13" si="5">COUNTIF($B3:$AF3,"E")</f>
        <v>0</v>
      </c>
    </row>
    <row r="4" spans="1:38" x14ac:dyDescent="0.25">
      <c r="A4" s="3" t="s">
        <v>2</v>
      </c>
      <c r="B4" s="54"/>
      <c r="C4" s="53"/>
      <c r="D4" s="53"/>
      <c r="E4" s="53"/>
      <c r="F4" s="54"/>
      <c r="G4" s="54"/>
      <c r="H4" s="53"/>
      <c r="I4" s="53"/>
      <c r="J4" s="53"/>
      <c r="K4" s="53"/>
      <c r="L4" s="53"/>
      <c r="M4" s="54"/>
      <c r="N4" s="54"/>
      <c r="O4" s="53"/>
      <c r="P4" s="53"/>
      <c r="Q4" s="53"/>
      <c r="R4" s="53"/>
      <c r="S4" s="53"/>
      <c r="T4" s="54"/>
      <c r="U4" s="54"/>
      <c r="V4" s="53"/>
      <c r="W4" s="54"/>
      <c r="X4" s="53"/>
      <c r="Y4" s="53"/>
      <c r="Z4" s="54"/>
      <c r="AA4" s="54"/>
      <c r="AB4" s="53"/>
      <c r="AC4" s="54"/>
      <c r="AD4" s="54"/>
      <c r="AE4" s="53"/>
      <c r="AF4" s="53"/>
      <c r="AG4" s="3">
        <f t="shared" si="0"/>
        <v>0</v>
      </c>
      <c r="AH4" s="3">
        <f t="shared" si="1"/>
        <v>0</v>
      </c>
      <c r="AI4" s="3">
        <f t="shared" si="2"/>
        <v>0</v>
      </c>
      <c r="AJ4" s="3">
        <f t="shared" si="3"/>
        <v>0</v>
      </c>
      <c r="AK4" s="3">
        <f t="shared" si="4"/>
        <v>0</v>
      </c>
      <c r="AL4" s="3">
        <f t="shared" si="5"/>
        <v>0</v>
      </c>
    </row>
    <row r="5" spans="1:38" x14ac:dyDescent="0.25">
      <c r="A5" s="3" t="s">
        <v>3</v>
      </c>
      <c r="B5" s="53"/>
      <c r="C5" s="53"/>
      <c r="D5" s="54"/>
      <c r="E5" s="54"/>
      <c r="F5" s="53"/>
      <c r="G5" s="53"/>
      <c r="H5" s="53"/>
      <c r="I5" s="53"/>
      <c r="J5" s="54"/>
      <c r="K5" s="54"/>
      <c r="L5" s="53"/>
      <c r="M5" s="54"/>
      <c r="N5" s="53"/>
      <c r="O5" s="53"/>
      <c r="P5" s="54"/>
      <c r="Q5" s="54"/>
      <c r="R5" s="54"/>
      <c r="S5" s="53"/>
      <c r="T5" s="53"/>
      <c r="U5" s="53"/>
      <c r="V5" s="53"/>
      <c r="W5" s="53"/>
      <c r="X5" s="54"/>
      <c r="Y5" s="54"/>
      <c r="Z5" s="54"/>
      <c r="AA5" s="53"/>
      <c r="AB5" s="53"/>
      <c r="AC5" s="53"/>
      <c r="AD5" s="53"/>
      <c r="AE5" s="54"/>
      <c r="AF5" s="55"/>
      <c r="AG5" s="3">
        <f t="shared" si="0"/>
        <v>0</v>
      </c>
      <c r="AH5" s="3">
        <f t="shared" si="1"/>
        <v>0</v>
      </c>
      <c r="AI5" s="3">
        <f t="shared" si="2"/>
        <v>0</v>
      </c>
      <c r="AJ5" s="3">
        <f t="shared" si="3"/>
        <v>0</v>
      </c>
      <c r="AK5" s="3">
        <f t="shared" si="4"/>
        <v>0</v>
      </c>
      <c r="AL5" s="3">
        <f t="shared" si="5"/>
        <v>0</v>
      </c>
    </row>
    <row r="6" spans="1:38" x14ac:dyDescent="0.25">
      <c r="A6" s="3" t="s">
        <v>4</v>
      </c>
      <c r="B6" s="53"/>
      <c r="C6" s="54"/>
      <c r="D6" s="54"/>
      <c r="E6" s="53"/>
      <c r="F6" s="53"/>
      <c r="G6" s="53"/>
      <c r="H6" s="54"/>
      <c r="I6" s="54"/>
      <c r="J6" s="53"/>
      <c r="K6" s="53"/>
      <c r="L6" s="53"/>
      <c r="M6" s="53"/>
      <c r="N6" s="53"/>
      <c r="O6" s="54"/>
      <c r="P6" s="54"/>
      <c r="Q6" s="53"/>
      <c r="R6" s="53"/>
      <c r="S6" s="53"/>
      <c r="T6" s="53"/>
      <c r="U6" s="53"/>
      <c r="V6" s="54"/>
      <c r="W6" s="54"/>
      <c r="X6" s="54"/>
      <c r="Y6" s="53"/>
      <c r="Z6" s="53"/>
      <c r="AA6" s="53"/>
      <c r="AB6" s="53"/>
      <c r="AC6" s="54"/>
      <c r="AD6" s="54"/>
      <c r="AE6" s="53"/>
      <c r="AF6" s="53"/>
      <c r="AG6" s="3">
        <f t="shared" si="0"/>
        <v>0</v>
      </c>
      <c r="AH6" s="3">
        <f t="shared" si="1"/>
        <v>0</v>
      </c>
      <c r="AI6" s="3">
        <f t="shared" si="2"/>
        <v>0</v>
      </c>
      <c r="AJ6" s="3">
        <f t="shared" si="3"/>
        <v>0</v>
      </c>
      <c r="AK6" s="3">
        <f t="shared" si="4"/>
        <v>0</v>
      </c>
      <c r="AL6" s="3">
        <f t="shared" si="5"/>
        <v>0</v>
      </c>
    </row>
    <row r="7" spans="1:38" x14ac:dyDescent="0.25">
      <c r="A7" s="3" t="s">
        <v>5</v>
      </c>
      <c r="B7" s="53"/>
      <c r="C7" s="53"/>
      <c r="D7" s="54"/>
      <c r="E7" s="54"/>
      <c r="F7" s="54"/>
      <c r="G7" s="53"/>
      <c r="H7" s="53"/>
      <c r="I7" s="53"/>
      <c r="J7" s="53"/>
      <c r="K7" s="53"/>
      <c r="L7" s="54"/>
      <c r="M7" s="54"/>
      <c r="N7" s="54"/>
      <c r="O7" s="53"/>
      <c r="P7" s="53"/>
      <c r="Q7" s="53"/>
      <c r="R7" s="53"/>
      <c r="S7" s="54"/>
      <c r="T7" s="54"/>
      <c r="U7" s="53"/>
      <c r="V7" s="53"/>
      <c r="W7" s="53"/>
      <c r="X7" s="53"/>
      <c r="Y7" s="54"/>
      <c r="Z7" s="53"/>
      <c r="AA7" s="54"/>
      <c r="AB7" s="54"/>
      <c r="AC7" s="54"/>
      <c r="AD7" s="53"/>
      <c r="AE7" s="53"/>
      <c r="AF7" s="55"/>
      <c r="AG7" s="3">
        <f t="shared" si="0"/>
        <v>0</v>
      </c>
      <c r="AH7" s="3">
        <f t="shared" si="1"/>
        <v>0</v>
      </c>
      <c r="AI7" s="3">
        <f t="shared" si="2"/>
        <v>0</v>
      </c>
      <c r="AJ7" s="3">
        <f t="shared" si="3"/>
        <v>0</v>
      </c>
      <c r="AK7" s="3">
        <f t="shared" si="4"/>
        <v>0</v>
      </c>
      <c r="AL7" s="3">
        <f t="shared" si="5"/>
        <v>0</v>
      </c>
    </row>
    <row r="8" spans="1:38" x14ac:dyDescent="0.25">
      <c r="A8" s="3" t="s">
        <v>6</v>
      </c>
      <c r="B8" s="53"/>
      <c r="C8" s="53"/>
      <c r="D8" s="54"/>
      <c r="E8" s="54"/>
      <c r="F8" s="53"/>
      <c r="G8" s="53"/>
      <c r="H8" s="53"/>
      <c r="I8" s="53"/>
      <c r="J8" s="54"/>
      <c r="K8" s="54"/>
      <c r="L8" s="53"/>
      <c r="M8" s="53"/>
      <c r="N8" s="53"/>
      <c r="O8" s="53"/>
      <c r="P8" s="53"/>
      <c r="Q8" s="54"/>
      <c r="R8" s="54"/>
      <c r="S8" s="53"/>
      <c r="T8" s="53"/>
      <c r="U8" s="53"/>
      <c r="V8" s="53"/>
      <c r="W8" s="53"/>
      <c r="X8" s="54"/>
      <c r="Y8" s="54"/>
      <c r="Z8" s="54"/>
      <c r="AA8" s="53"/>
      <c r="AB8" s="53"/>
      <c r="AC8" s="53"/>
      <c r="AD8" s="53"/>
      <c r="AE8" s="54"/>
      <c r="AF8" s="54"/>
      <c r="AG8" s="3">
        <f t="shared" si="0"/>
        <v>0</v>
      </c>
      <c r="AH8" s="3">
        <f t="shared" si="1"/>
        <v>0</v>
      </c>
      <c r="AI8" s="3">
        <f t="shared" si="2"/>
        <v>0</v>
      </c>
      <c r="AJ8" s="3">
        <f t="shared" si="3"/>
        <v>0</v>
      </c>
      <c r="AK8" s="3">
        <f t="shared" si="4"/>
        <v>0</v>
      </c>
      <c r="AL8" s="3">
        <f t="shared" si="5"/>
        <v>0</v>
      </c>
    </row>
    <row r="9" spans="1:38" x14ac:dyDescent="0.25">
      <c r="A9" s="3" t="s">
        <v>7</v>
      </c>
      <c r="B9" s="54"/>
      <c r="C9" s="54"/>
      <c r="D9" s="53"/>
      <c r="E9" s="53"/>
      <c r="F9" s="53"/>
      <c r="G9" s="54"/>
      <c r="H9" s="54"/>
      <c r="I9" s="53"/>
      <c r="J9" s="53"/>
      <c r="K9" s="53"/>
      <c r="L9" s="53"/>
      <c r="M9" s="53"/>
      <c r="N9" s="54"/>
      <c r="O9" s="54"/>
      <c r="P9" s="53"/>
      <c r="Q9" s="53"/>
      <c r="R9" s="53"/>
      <c r="S9" s="53"/>
      <c r="T9" s="53"/>
      <c r="U9" s="54"/>
      <c r="V9" s="54"/>
      <c r="W9" s="53"/>
      <c r="X9" s="53"/>
      <c r="Y9" s="53"/>
      <c r="Z9" s="53"/>
      <c r="AA9" s="54"/>
      <c r="AB9" s="54"/>
      <c r="AC9" s="53"/>
      <c r="AD9" s="54"/>
      <c r="AE9" s="54"/>
      <c r="AF9" s="53"/>
      <c r="AG9" s="3">
        <f t="shared" si="0"/>
        <v>0</v>
      </c>
      <c r="AH9" s="3">
        <f t="shared" si="1"/>
        <v>0</v>
      </c>
      <c r="AI9" s="3">
        <f t="shared" si="2"/>
        <v>0</v>
      </c>
      <c r="AJ9" s="3">
        <f t="shared" si="3"/>
        <v>0</v>
      </c>
      <c r="AK9" s="3">
        <f t="shared" si="4"/>
        <v>0</v>
      </c>
      <c r="AL9" s="3">
        <f t="shared" si="5"/>
        <v>0</v>
      </c>
    </row>
    <row r="10" spans="1:38" x14ac:dyDescent="0.25">
      <c r="A10" s="3" t="s">
        <v>8</v>
      </c>
      <c r="B10" s="53"/>
      <c r="C10" s="53"/>
      <c r="D10" s="54"/>
      <c r="E10" s="54"/>
      <c r="F10" s="53"/>
      <c r="G10" s="53"/>
      <c r="H10" s="53"/>
      <c r="I10" s="53"/>
      <c r="J10" s="53"/>
      <c r="K10" s="54"/>
      <c r="L10" s="54"/>
      <c r="M10" s="53"/>
      <c r="N10" s="53"/>
      <c r="O10" s="53"/>
      <c r="P10" s="53"/>
      <c r="Q10" s="53"/>
      <c r="R10" s="54"/>
      <c r="S10" s="54"/>
      <c r="T10" s="53"/>
      <c r="U10" s="53"/>
      <c r="V10" s="53"/>
      <c r="W10" s="53"/>
      <c r="X10" s="54"/>
      <c r="Y10" s="53"/>
      <c r="Z10" s="54"/>
      <c r="AA10" s="54"/>
      <c r="AB10" s="54"/>
      <c r="AC10" s="53"/>
      <c r="AD10" s="53"/>
      <c r="AE10" s="53"/>
      <c r="AF10" s="55"/>
      <c r="AG10" s="3">
        <f t="shared" si="0"/>
        <v>0</v>
      </c>
      <c r="AH10" s="3">
        <f t="shared" si="1"/>
        <v>0</v>
      </c>
      <c r="AI10" s="3">
        <f t="shared" si="2"/>
        <v>0</v>
      </c>
      <c r="AJ10" s="3">
        <f t="shared" si="3"/>
        <v>0</v>
      </c>
      <c r="AK10" s="3">
        <f t="shared" si="4"/>
        <v>0</v>
      </c>
      <c r="AL10" s="3">
        <f t="shared" si="5"/>
        <v>0</v>
      </c>
    </row>
    <row r="11" spans="1:38" x14ac:dyDescent="0.25">
      <c r="A11" s="3" t="s">
        <v>9</v>
      </c>
      <c r="B11" s="54"/>
      <c r="C11" s="54"/>
      <c r="D11" s="53"/>
      <c r="E11" s="54"/>
      <c r="F11" s="53"/>
      <c r="G11" s="53"/>
      <c r="H11" s="53"/>
      <c r="I11" s="54"/>
      <c r="J11" s="54"/>
      <c r="K11" s="53"/>
      <c r="L11" s="53"/>
      <c r="M11" s="53"/>
      <c r="N11" s="53"/>
      <c r="O11" s="53"/>
      <c r="P11" s="54"/>
      <c r="Q11" s="54"/>
      <c r="R11" s="53"/>
      <c r="S11" s="53"/>
      <c r="T11" s="53"/>
      <c r="U11" s="53"/>
      <c r="V11" s="53"/>
      <c r="W11" s="54"/>
      <c r="X11" s="54"/>
      <c r="Y11" s="53"/>
      <c r="Z11" s="54"/>
      <c r="AA11" s="53"/>
      <c r="AB11" s="53"/>
      <c r="AC11" s="53"/>
      <c r="AD11" s="54"/>
      <c r="AE11" s="54"/>
      <c r="AF11" s="54"/>
      <c r="AG11" s="3">
        <f t="shared" si="0"/>
        <v>0</v>
      </c>
      <c r="AH11" s="3">
        <f t="shared" si="1"/>
        <v>0</v>
      </c>
      <c r="AI11" s="3">
        <f t="shared" si="2"/>
        <v>0</v>
      </c>
      <c r="AJ11" s="3">
        <f t="shared" si="3"/>
        <v>0</v>
      </c>
      <c r="AK11" s="3">
        <f t="shared" si="4"/>
        <v>0</v>
      </c>
      <c r="AL11" s="3">
        <f t="shared" si="5"/>
        <v>0</v>
      </c>
    </row>
    <row r="12" spans="1:38" x14ac:dyDescent="0.25">
      <c r="A12" s="3" t="s">
        <v>10</v>
      </c>
      <c r="B12" s="53"/>
      <c r="C12" s="53"/>
      <c r="D12" s="53"/>
      <c r="E12" s="53"/>
      <c r="F12" s="54"/>
      <c r="G12" s="54"/>
      <c r="H12" s="53"/>
      <c r="I12" s="53"/>
      <c r="J12" s="53"/>
      <c r="K12" s="53"/>
      <c r="L12" s="53"/>
      <c r="M12" s="54"/>
      <c r="N12" s="54"/>
      <c r="O12" s="53"/>
      <c r="P12" s="53"/>
      <c r="Q12" s="53"/>
      <c r="R12" s="53"/>
      <c r="S12" s="53"/>
      <c r="T12" s="54"/>
      <c r="U12" s="54"/>
      <c r="V12" s="53"/>
      <c r="W12" s="53"/>
      <c r="X12" s="53"/>
      <c r="Y12" s="53"/>
      <c r="Z12" s="53"/>
      <c r="AA12" s="54"/>
      <c r="AB12" s="54"/>
      <c r="AC12" s="53"/>
      <c r="AD12" s="54"/>
      <c r="AE12" s="53"/>
      <c r="AF12" s="55"/>
      <c r="AG12" s="3">
        <f t="shared" si="0"/>
        <v>0</v>
      </c>
      <c r="AH12" s="3">
        <f t="shared" si="1"/>
        <v>0</v>
      </c>
      <c r="AI12" s="3">
        <f t="shared" si="2"/>
        <v>0</v>
      </c>
      <c r="AJ12" s="3">
        <f t="shared" si="3"/>
        <v>0</v>
      </c>
      <c r="AK12" s="3">
        <f t="shared" si="4"/>
        <v>0</v>
      </c>
      <c r="AL12" s="3">
        <f t="shared" si="5"/>
        <v>0</v>
      </c>
    </row>
    <row r="13" spans="1:38" x14ac:dyDescent="0.25">
      <c r="A13" s="3" t="s">
        <v>11</v>
      </c>
      <c r="B13" s="53"/>
      <c r="C13" s="53"/>
      <c r="D13" s="54"/>
      <c r="E13" s="54"/>
      <c r="F13" s="53"/>
      <c r="G13" s="53"/>
      <c r="H13" s="53"/>
      <c r="I13" s="53"/>
      <c r="J13" s="53"/>
      <c r="K13" s="54"/>
      <c r="L13" s="54"/>
      <c r="M13" s="53"/>
      <c r="N13" s="53"/>
      <c r="O13" s="53"/>
      <c r="P13" s="53"/>
      <c r="Q13" s="54"/>
      <c r="R13" s="53"/>
      <c r="S13" s="54"/>
      <c r="T13" s="54"/>
      <c r="U13" s="54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3">
        <f t="shared" si="0"/>
        <v>0</v>
      </c>
      <c r="AH13" s="3">
        <f t="shared" si="1"/>
        <v>0</v>
      </c>
      <c r="AI13" s="3">
        <f t="shared" si="2"/>
        <v>0</v>
      </c>
      <c r="AJ13" s="3">
        <f t="shared" si="3"/>
        <v>0</v>
      </c>
      <c r="AK13" s="3">
        <f t="shared" si="4"/>
        <v>0</v>
      </c>
      <c r="AL13" s="3">
        <f t="shared" si="5"/>
        <v>0</v>
      </c>
    </row>
    <row r="14" spans="1:38" x14ac:dyDescent="0.25">
      <c r="M14" s="15"/>
      <c r="AG14" s="112"/>
      <c r="AH14" s="113"/>
      <c r="AI14" s="113"/>
      <c r="AJ14" s="112"/>
      <c r="AK14" s="112"/>
      <c r="AL14" s="112"/>
    </row>
    <row r="15" spans="1:38" x14ac:dyDescent="0.25">
      <c r="M15" s="15"/>
      <c r="S15" s="31"/>
      <c r="T15" s="31"/>
      <c r="U15" s="31"/>
      <c r="V15" s="31"/>
      <c r="AG15" s="3">
        <f t="shared" ref="AG15:AL15" si="6">SUM(AG2:AG13)</f>
        <v>0</v>
      </c>
      <c r="AH15" s="3">
        <f t="shared" si="6"/>
        <v>0</v>
      </c>
      <c r="AI15" s="3">
        <f t="shared" si="6"/>
        <v>0</v>
      </c>
      <c r="AJ15" s="3">
        <f t="shared" si="6"/>
        <v>0</v>
      </c>
      <c r="AK15" s="3">
        <f t="shared" si="6"/>
        <v>0</v>
      </c>
      <c r="AL15" s="3">
        <f t="shared" si="6"/>
        <v>0</v>
      </c>
    </row>
    <row r="16" spans="1:38" x14ac:dyDescent="0.25">
      <c r="P16" s="15"/>
      <c r="Q16" s="15"/>
      <c r="S16" s="31"/>
      <c r="T16" s="31"/>
      <c r="U16" s="31"/>
      <c r="V16" s="31"/>
      <c r="AG16" s="3">
        <f>+AG14-AG15</f>
        <v>0</v>
      </c>
      <c r="AH16" s="3">
        <f>SUM(AH2:AH13)</f>
        <v>0</v>
      </c>
      <c r="AI16" s="3">
        <f>SUM(AI2:AI13)</f>
        <v>0</v>
      </c>
      <c r="AJ16" s="3">
        <f>SUM(AJ2:AJ13)</f>
        <v>0</v>
      </c>
      <c r="AK16" s="8">
        <f>+AK14-AK15</f>
        <v>0</v>
      </c>
      <c r="AL16" s="6">
        <f>+AL14-AL15</f>
        <v>0</v>
      </c>
    </row>
    <row r="17" spans="1:36" x14ac:dyDescent="0.25">
      <c r="S17" s="31"/>
      <c r="T17"/>
      <c r="U17" s="31"/>
      <c r="V17" s="31"/>
    </row>
    <row r="18" spans="1:36" x14ac:dyDescent="0.25">
      <c r="A18" s="15"/>
      <c r="B18" s="40"/>
      <c r="C18" s="1" t="s">
        <v>21</v>
      </c>
      <c r="L18" s="15"/>
      <c r="S18" s="31"/>
      <c r="T18" s="31"/>
      <c r="U18" s="31"/>
      <c r="V18" s="31"/>
      <c r="W18" s="15"/>
      <c r="AI18" s="7"/>
      <c r="AJ18" s="7"/>
    </row>
    <row r="19" spans="1:36" x14ac:dyDescent="0.25">
      <c r="B19" s="47"/>
      <c r="C19" s="1" t="s">
        <v>22</v>
      </c>
      <c r="S19" s="31"/>
      <c r="T19" s="31"/>
      <c r="U19" s="31"/>
      <c r="V19" s="31"/>
    </row>
    <row r="20" spans="1:36" x14ac:dyDescent="0.25">
      <c r="B20" s="41"/>
      <c r="C20" s="1" t="s">
        <v>67</v>
      </c>
    </row>
  </sheetData>
  <sheetProtection sheet="1" objects="1" scenarios="1" selectLockedCells="1"/>
  <phoneticPr fontId="4" type="noConversion"/>
  <conditionalFormatting sqref="B2:AF13">
    <cfRule type="expression" dxfId="373" priority="7">
      <formula>DATE($A$1,ROW()-1,COLUMN()-1)=Rosenmontag</formula>
    </cfRule>
    <cfRule type="expression" dxfId="372" priority="8">
      <formula>DATE($A$1,ROW()-1,COLUMN()-1)=Heiligabend</formula>
    </cfRule>
    <cfRule type="expression" dxfId="371" priority="9">
      <formula>DATE($A$1,ROW()-1,COLUMN()-1)=Silvester</formula>
    </cfRule>
    <cfRule type="expression" dxfId="370" priority="10">
      <formula>DATE($A$1,ROW()-1,COLUMN()-1)=Mai</formula>
    </cfRule>
    <cfRule type="expression" dxfId="369" priority="12">
      <formula>DATE($A$1,ROW()-1,COLUMN()-1)=zweiter</formula>
    </cfRule>
    <cfRule type="expression" dxfId="368" priority="13">
      <formula>DATE($A$1,ROW()-1,COLUMN()-1)=erster</formula>
    </cfRule>
    <cfRule type="expression" dxfId="367" priority="14">
      <formula>WEEKDAY(DATE($A$1,ROW()-1,COLUMN()-1),2)=7</formula>
    </cfRule>
    <cfRule type="expression" dxfId="366" priority="15">
      <formula>VLOOKUP(DATE($A$1,ROW()-1,COLUMN()-1),Feiertage,1,0)</formula>
    </cfRule>
    <cfRule type="expression" dxfId="365" priority="16">
      <formula>DATE($A$1,ROW()-1,COLUMN()-1)=Tag</formula>
    </cfRule>
    <cfRule type="expression" dxfId="364" priority="17">
      <formula>DATE($A$1,ROW()-1,COLUMN()-1)=Allerheiligen</formula>
    </cfRule>
    <cfRule type="expression" dxfId="363" priority="18">
      <formula>WEEKDAY(DATE($A$1,ROW()-1,COLUMN()-1),2)=6</formula>
    </cfRule>
  </conditionalFormatting>
  <conditionalFormatting sqref="AD3">
    <cfRule type="expression" dxfId="362" priority="2">
      <formula>DATE($A$1,3,0)&lt;&gt;DATE($A$1,2,29)</formula>
    </cfRule>
  </conditionalFormatting>
  <conditionalFormatting sqref="AE3:AF3">
    <cfRule type="expression" dxfId="361" priority="1">
      <formula>DATE($A$1,ROW()-1,COLUMN()-1)</formula>
    </cfRule>
  </conditionalFormatting>
  <conditionalFormatting sqref="AF12">
    <cfRule type="expression" dxfId="360" priority="6">
      <formula>DATE($A$1,ROW()-1,COLUMN()-1)</formula>
    </cfRule>
  </conditionalFormatting>
  <conditionalFormatting sqref="AF10">
    <cfRule type="expression" dxfId="359" priority="5">
      <formula>DATE($A$1,ROW()-1,COLUMN()-1)</formula>
    </cfRule>
  </conditionalFormatting>
  <conditionalFormatting sqref="AF7">
    <cfRule type="expression" dxfId="358" priority="4">
      <formula>DATE($A$1,ROW()-1,COLUMN()-1)</formula>
    </cfRule>
  </conditionalFormatting>
  <conditionalFormatting sqref="B2">
    <cfRule type="expression" dxfId="357" priority="11">
      <formula>Neujahr</formula>
    </cfRule>
  </conditionalFormatting>
  <conditionalFormatting sqref="AF5">
    <cfRule type="expression" dxfId="356" priority="3">
      <formula>DATE($A$1,ROW()-1,COLUMN()-1)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landscape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Spinner 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Spinner 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6" name="Spinner 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7" name="Spinner 4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9" r:id="rId8" name="Spinner 5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0" r:id="rId9" name="Spinner 6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1" r:id="rId10" name="Spinner 7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2" r:id="rId11" name="Spinner 8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3" r:id="rId12" name="Spinner 9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4" r:id="rId13" name="Spinner 10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5" r:id="rId14" name="Spinner 1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6" r:id="rId15" name="Spinner 1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7" r:id="rId16" name="Spinner 1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zoomScaleNormal="100" workbookViewId="0">
      <selection activeCell="AG14" sqref="AG14:AL14"/>
    </sheetView>
  </sheetViews>
  <sheetFormatPr baseColWidth="10" defaultRowHeight="15" x14ac:dyDescent="0.25"/>
  <cols>
    <col min="1" max="1" width="11.42578125" style="1"/>
    <col min="2" max="32" width="3.7109375" style="1" customWidth="1"/>
    <col min="33" max="37" width="10" style="1" customWidth="1"/>
    <col min="38" max="38" width="10" style="2" customWidth="1"/>
    <col min="39" max="16384" width="11.42578125" style="1"/>
  </cols>
  <sheetData>
    <row r="1" spans="1:38" ht="56.25" customHeight="1" x14ac:dyDescent="0.25">
      <c r="A1" s="9">
        <f>Jahr</f>
        <v>2020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94" t="s">
        <v>16</v>
      </c>
      <c r="AH1" s="94" t="s">
        <v>15</v>
      </c>
      <c r="AI1" s="94" t="s">
        <v>19</v>
      </c>
      <c r="AJ1" s="94" t="s">
        <v>20</v>
      </c>
      <c r="AK1" s="94" t="s">
        <v>17</v>
      </c>
      <c r="AL1" s="94" t="s">
        <v>18</v>
      </c>
    </row>
    <row r="2" spans="1:38" x14ac:dyDescent="0.25">
      <c r="A2" s="3" t="s">
        <v>0</v>
      </c>
      <c r="B2" s="52"/>
      <c r="C2" s="53"/>
      <c r="D2" s="53"/>
      <c r="E2" s="54"/>
      <c r="F2" s="53"/>
      <c r="G2" s="53"/>
      <c r="H2" s="54"/>
      <c r="I2" s="54"/>
      <c r="J2" s="53"/>
      <c r="K2" s="53"/>
      <c r="L2" s="53"/>
      <c r="M2" s="53"/>
      <c r="N2" s="53"/>
      <c r="O2" s="54"/>
      <c r="P2" s="54"/>
      <c r="Q2" s="53"/>
      <c r="R2" s="53"/>
      <c r="S2" s="53"/>
      <c r="T2" s="53"/>
      <c r="U2" s="53"/>
      <c r="V2" s="54"/>
      <c r="W2" s="54"/>
      <c r="X2" s="54"/>
      <c r="Y2" s="53"/>
      <c r="Z2" s="53"/>
      <c r="AA2" s="53"/>
      <c r="AB2" s="53"/>
      <c r="AC2" s="53"/>
      <c r="AD2" s="54"/>
      <c r="AE2" s="53"/>
      <c r="AF2" s="53"/>
      <c r="AG2" s="3">
        <f>COUNTIF($B2:$AF2,"U")</f>
        <v>0</v>
      </c>
      <c r="AH2" s="3">
        <f>COUNTIF($B2:$AF2,"K")</f>
        <v>0</v>
      </c>
      <c r="AI2" s="3">
        <f>COUNTIF($B2:$AF2,"SU")</f>
        <v>0</v>
      </c>
      <c r="AJ2" s="3">
        <f>COUNTIF($B2:$AF2,"AB")</f>
        <v>0</v>
      </c>
      <c r="AK2" s="3">
        <f>COUNTIF($B2:$AF2,"WB")</f>
        <v>0</v>
      </c>
      <c r="AL2" s="3">
        <f>COUNTIF($B2:$AF2,"E")</f>
        <v>0</v>
      </c>
    </row>
    <row r="3" spans="1:38" x14ac:dyDescent="0.25">
      <c r="A3" s="3" t="s">
        <v>1</v>
      </c>
      <c r="B3" s="54"/>
      <c r="C3" s="53"/>
      <c r="D3" s="53"/>
      <c r="E3" s="54"/>
      <c r="F3" s="54"/>
      <c r="G3" s="54"/>
      <c r="H3" s="53"/>
      <c r="I3" s="53"/>
      <c r="J3" s="53"/>
      <c r="K3" s="53"/>
      <c r="L3" s="53"/>
      <c r="M3" s="54"/>
      <c r="N3" s="53"/>
      <c r="O3" s="53"/>
      <c r="P3" s="53"/>
      <c r="Q3" s="53"/>
      <c r="R3" s="53"/>
      <c r="S3" s="54"/>
      <c r="T3" s="54"/>
      <c r="U3" s="54"/>
      <c r="V3" s="53"/>
      <c r="W3" s="53"/>
      <c r="X3" s="53"/>
      <c r="Y3" s="53"/>
      <c r="Z3" s="54"/>
      <c r="AA3" s="54"/>
      <c r="AB3" s="54"/>
      <c r="AC3" s="54"/>
      <c r="AD3" s="53"/>
      <c r="AE3" s="55"/>
      <c r="AF3" s="55"/>
      <c r="AG3" s="3">
        <f t="shared" ref="AG3:AG13" si="0">COUNTIF($B3:$AF3,"U")</f>
        <v>0</v>
      </c>
      <c r="AH3" s="3">
        <f t="shared" ref="AH3:AH13" si="1">COUNTIF($B3:$AF3,"K")</f>
        <v>0</v>
      </c>
      <c r="AI3" s="3">
        <f t="shared" ref="AI3:AI13" si="2">COUNTIF($B3:$AF3,"SU")</f>
        <v>0</v>
      </c>
      <c r="AJ3" s="3">
        <f t="shared" ref="AJ3:AJ13" si="3">COUNTIF($B3:$AF3,"AB")</f>
        <v>0</v>
      </c>
      <c r="AK3" s="3">
        <f t="shared" ref="AK3:AK13" si="4">COUNTIF($B3:$AF3,"WB")</f>
        <v>0</v>
      </c>
      <c r="AL3" s="3">
        <f t="shared" ref="AL3:AL13" si="5">COUNTIF($B3:$AF3,"E")</f>
        <v>0</v>
      </c>
    </row>
    <row r="4" spans="1:38" x14ac:dyDescent="0.25">
      <c r="A4" s="3" t="s">
        <v>2</v>
      </c>
      <c r="B4" s="54"/>
      <c r="C4" s="53"/>
      <c r="D4" s="53"/>
      <c r="E4" s="53"/>
      <c r="F4" s="54"/>
      <c r="G4" s="54"/>
      <c r="H4" s="53"/>
      <c r="I4" s="53"/>
      <c r="J4" s="53"/>
      <c r="K4" s="53"/>
      <c r="L4" s="53"/>
      <c r="M4" s="54"/>
      <c r="N4" s="54"/>
      <c r="O4" s="53"/>
      <c r="P4" s="53"/>
      <c r="Q4" s="53"/>
      <c r="R4" s="53"/>
      <c r="S4" s="53"/>
      <c r="T4" s="54"/>
      <c r="U4" s="54"/>
      <c r="V4" s="53"/>
      <c r="W4" s="54"/>
      <c r="X4" s="53"/>
      <c r="Y4" s="53"/>
      <c r="Z4" s="54"/>
      <c r="AA4" s="54"/>
      <c r="AB4" s="53"/>
      <c r="AC4" s="54"/>
      <c r="AD4" s="54"/>
      <c r="AE4" s="53"/>
      <c r="AF4" s="53"/>
      <c r="AG4" s="3">
        <f t="shared" si="0"/>
        <v>0</v>
      </c>
      <c r="AH4" s="3">
        <f t="shared" si="1"/>
        <v>0</v>
      </c>
      <c r="AI4" s="3">
        <f t="shared" si="2"/>
        <v>0</v>
      </c>
      <c r="AJ4" s="3">
        <f t="shared" si="3"/>
        <v>0</v>
      </c>
      <c r="AK4" s="3">
        <f t="shared" si="4"/>
        <v>0</v>
      </c>
      <c r="AL4" s="3">
        <f t="shared" si="5"/>
        <v>0</v>
      </c>
    </row>
    <row r="5" spans="1:38" x14ac:dyDescent="0.25">
      <c r="A5" s="3" t="s">
        <v>3</v>
      </c>
      <c r="B5" s="53"/>
      <c r="C5" s="53"/>
      <c r="D5" s="54"/>
      <c r="E5" s="54"/>
      <c r="F5" s="53"/>
      <c r="G5" s="53"/>
      <c r="H5" s="53"/>
      <c r="I5" s="53"/>
      <c r="J5" s="54"/>
      <c r="K5" s="54"/>
      <c r="L5" s="53"/>
      <c r="M5" s="54"/>
      <c r="N5" s="53"/>
      <c r="O5" s="53"/>
      <c r="P5" s="54"/>
      <c r="Q5" s="54"/>
      <c r="R5" s="54"/>
      <c r="S5" s="53"/>
      <c r="T5" s="53"/>
      <c r="U5" s="53"/>
      <c r="V5" s="53"/>
      <c r="W5" s="53"/>
      <c r="X5" s="54"/>
      <c r="Y5" s="54"/>
      <c r="Z5" s="54"/>
      <c r="AA5" s="53"/>
      <c r="AB5" s="53"/>
      <c r="AC5" s="53"/>
      <c r="AD5" s="53"/>
      <c r="AE5" s="54"/>
      <c r="AF5" s="55"/>
      <c r="AG5" s="3">
        <f t="shared" si="0"/>
        <v>0</v>
      </c>
      <c r="AH5" s="3">
        <f t="shared" si="1"/>
        <v>0</v>
      </c>
      <c r="AI5" s="3">
        <f t="shared" si="2"/>
        <v>0</v>
      </c>
      <c r="AJ5" s="3">
        <f t="shared" si="3"/>
        <v>0</v>
      </c>
      <c r="AK5" s="3">
        <f t="shared" si="4"/>
        <v>0</v>
      </c>
      <c r="AL5" s="3">
        <f t="shared" si="5"/>
        <v>0</v>
      </c>
    </row>
    <row r="6" spans="1:38" x14ac:dyDescent="0.25">
      <c r="A6" s="3" t="s">
        <v>4</v>
      </c>
      <c r="B6" s="53"/>
      <c r="C6" s="54"/>
      <c r="D6" s="54"/>
      <c r="E6" s="53"/>
      <c r="F6" s="53"/>
      <c r="G6" s="53"/>
      <c r="H6" s="54"/>
      <c r="I6" s="54"/>
      <c r="J6" s="53"/>
      <c r="K6" s="53"/>
      <c r="L6" s="53"/>
      <c r="M6" s="53"/>
      <c r="N6" s="53"/>
      <c r="O6" s="54"/>
      <c r="P6" s="54"/>
      <c r="Q6" s="53"/>
      <c r="R6" s="53"/>
      <c r="S6" s="53"/>
      <c r="T6" s="53"/>
      <c r="U6" s="53"/>
      <c r="V6" s="54"/>
      <c r="W6" s="54"/>
      <c r="X6" s="54"/>
      <c r="Y6" s="53"/>
      <c r="Z6" s="53"/>
      <c r="AA6" s="53"/>
      <c r="AB6" s="53"/>
      <c r="AC6" s="54"/>
      <c r="AD6" s="54"/>
      <c r="AE6" s="53"/>
      <c r="AF6" s="53"/>
      <c r="AG6" s="3">
        <f t="shared" si="0"/>
        <v>0</v>
      </c>
      <c r="AH6" s="3">
        <f t="shared" si="1"/>
        <v>0</v>
      </c>
      <c r="AI6" s="3">
        <f t="shared" si="2"/>
        <v>0</v>
      </c>
      <c r="AJ6" s="3">
        <f t="shared" si="3"/>
        <v>0</v>
      </c>
      <c r="AK6" s="3">
        <f t="shared" si="4"/>
        <v>0</v>
      </c>
      <c r="AL6" s="3">
        <f t="shared" si="5"/>
        <v>0</v>
      </c>
    </row>
    <row r="7" spans="1:38" x14ac:dyDescent="0.25">
      <c r="A7" s="3" t="s">
        <v>5</v>
      </c>
      <c r="B7" s="53"/>
      <c r="C7" s="53"/>
      <c r="D7" s="54"/>
      <c r="E7" s="54"/>
      <c r="F7" s="54"/>
      <c r="G7" s="53"/>
      <c r="H7" s="53"/>
      <c r="I7" s="53"/>
      <c r="J7" s="53"/>
      <c r="K7" s="53"/>
      <c r="L7" s="54"/>
      <c r="M7" s="54"/>
      <c r="N7" s="54"/>
      <c r="O7" s="53"/>
      <c r="P7" s="53"/>
      <c r="Q7" s="53"/>
      <c r="R7" s="53"/>
      <c r="S7" s="54"/>
      <c r="T7" s="54"/>
      <c r="U7" s="53"/>
      <c r="V7" s="53"/>
      <c r="W7" s="53"/>
      <c r="X7" s="53"/>
      <c r="Y7" s="54"/>
      <c r="Z7" s="53"/>
      <c r="AA7" s="54"/>
      <c r="AB7" s="54"/>
      <c r="AC7" s="54"/>
      <c r="AD7" s="53"/>
      <c r="AE7" s="53"/>
      <c r="AF7" s="55"/>
      <c r="AG7" s="3">
        <f t="shared" si="0"/>
        <v>0</v>
      </c>
      <c r="AH7" s="3">
        <f t="shared" si="1"/>
        <v>0</v>
      </c>
      <c r="AI7" s="3">
        <f t="shared" si="2"/>
        <v>0</v>
      </c>
      <c r="AJ7" s="3">
        <f t="shared" si="3"/>
        <v>0</v>
      </c>
      <c r="AK7" s="3">
        <f t="shared" si="4"/>
        <v>0</v>
      </c>
      <c r="AL7" s="3">
        <f t="shared" si="5"/>
        <v>0</v>
      </c>
    </row>
    <row r="8" spans="1:38" x14ac:dyDescent="0.25">
      <c r="A8" s="3" t="s">
        <v>6</v>
      </c>
      <c r="B8" s="53"/>
      <c r="C8" s="53"/>
      <c r="D8" s="54"/>
      <c r="E8" s="54"/>
      <c r="F8" s="53"/>
      <c r="G8" s="53"/>
      <c r="H8" s="53"/>
      <c r="I8" s="53"/>
      <c r="J8" s="54"/>
      <c r="K8" s="54"/>
      <c r="L8" s="53"/>
      <c r="M8" s="53"/>
      <c r="N8" s="53"/>
      <c r="O8" s="53"/>
      <c r="P8" s="53"/>
      <c r="Q8" s="54"/>
      <c r="R8" s="54"/>
      <c r="S8" s="53"/>
      <c r="T8" s="53"/>
      <c r="U8" s="53"/>
      <c r="V8" s="53"/>
      <c r="W8" s="53"/>
      <c r="X8" s="54"/>
      <c r="Y8" s="54"/>
      <c r="Z8" s="54"/>
      <c r="AA8" s="53"/>
      <c r="AB8" s="53"/>
      <c r="AC8" s="53"/>
      <c r="AD8" s="53"/>
      <c r="AE8" s="54"/>
      <c r="AF8" s="54"/>
      <c r="AG8" s="3">
        <f t="shared" si="0"/>
        <v>0</v>
      </c>
      <c r="AH8" s="3">
        <f t="shared" si="1"/>
        <v>0</v>
      </c>
      <c r="AI8" s="3">
        <f t="shared" si="2"/>
        <v>0</v>
      </c>
      <c r="AJ8" s="3">
        <f t="shared" si="3"/>
        <v>0</v>
      </c>
      <c r="AK8" s="3">
        <f t="shared" si="4"/>
        <v>0</v>
      </c>
      <c r="AL8" s="3">
        <f t="shared" si="5"/>
        <v>0</v>
      </c>
    </row>
    <row r="9" spans="1:38" x14ac:dyDescent="0.25">
      <c r="A9" s="3" t="s">
        <v>7</v>
      </c>
      <c r="B9" s="54"/>
      <c r="C9" s="54"/>
      <c r="D9" s="53"/>
      <c r="E9" s="53"/>
      <c r="F9" s="53"/>
      <c r="G9" s="54"/>
      <c r="H9" s="54"/>
      <c r="I9" s="53"/>
      <c r="J9" s="53"/>
      <c r="K9" s="53"/>
      <c r="L9" s="53"/>
      <c r="M9" s="53"/>
      <c r="N9" s="54"/>
      <c r="O9" s="54"/>
      <c r="P9" s="53"/>
      <c r="Q9" s="53"/>
      <c r="R9" s="53"/>
      <c r="S9" s="53"/>
      <c r="T9" s="53"/>
      <c r="U9" s="54"/>
      <c r="V9" s="54"/>
      <c r="W9" s="53"/>
      <c r="X9" s="53"/>
      <c r="Y9" s="53"/>
      <c r="Z9" s="53"/>
      <c r="AA9" s="54"/>
      <c r="AB9" s="54"/>
      <c r="AC9" s="53"/>
      <c r="AD9" s="54"/>
      <c r="AE9" s="54"/>
      <c r="AF9" s="53"/>
      <c r="AG9" s="3">
        <f t="shared" si="0"/>
        <v>0</v>
      </c>
      <c r="AH9" s="3">
        <f t="shared" si="1"/>
        <v>0</v>
      </c>
      <c r="AI9" s="3">
        <f t="shared" si="2"/>
        <v>0</v>
      </c>
      <c r="AJ9" s="3">
        <f t="shared" si="3"/>
        <v>0</v>
      </c>
      <c r="AK9" s="3">
        <f t="shared" si="4"/>
        <v>0</v>
      </c>
      <c r="AL9" s="3">
        <f t="shared" si="5"/>
        <v>0</v>
      </c>
    </row>
    <row r="10" spans="1:38" x14ac:dyDescent="0.25">
      <c r="A10" s="3" t="s">
        <v>8</v>
      </c>
      <c r="B10" s="53"/>
      <c r="C10" s="53"/>
      <c r="D10" s="54"/>
      <c r="E10" s="54"/>
      <c r="F10" s="53"/>
      <c r="G10" s="53"/>
      <c r="H10" s="53"/>
      <c r="I10" s="53"/>
      <c r="J10" s="53"/>
      <c r="K10" s="54"/>
      <c r="L10" s="54"/>
      <c r="M10" s="53"/>
      <c r="N10" s="53"/>
      <c r="O10" s="53"/>
      <c r="P10" s="53"/>
      <c r="Q10" s="53"/>
      <c r="R10" s="54"/>
      <c r="S10" s="54"/>
      <c r="T10" s="53"/>
      <c r="U10" s="53"/>
      <c r="V10" s="53"/>
      <c r="W10" s="53"/>
      <c r="X10" s="54"/>
      <c r="Y10" s="53"/>
      <c r="Z10" s="54"/>
      <c r="AA10" s="54"/>
      <c r="AB10" s="54"/>
      <c r="AC10" s="53"/>
      <c r="AD10" s="53"/>
      <c r="AE10" s="53"/>
      <c r="AF10" s="55"/>
      <c r="AG10" s="3">
        <f t="shared" si="0"/>
        <v>0</v>
      </c>
      <c r="AH10" s="3">
        <f t="shared" si="1"/>
        <v>0</v>
      </c>
      <c r="AI10" s="3">
        <f t="shared" si="2"/>
        <v>0</v>
      </c>
      <c r="AJ10" s="3">
        <f t="shared" si="3"/>
        <v>0</v>
      </c>
      <c r="AK10" s="3">
        <f t="shared" si="4"/>
        <v>0</v>
      </c>
      <c r="AL10" s="3">
        <f t="shared" si="5"/>
        <v>0</v>
      </c>
    </row>
    <row r="11" spans="1:38" x14ac:dyDescent="0.25">
      <c r="A11" s="3" t="s">
        <v>9</v>
      </c>
      <c r="B11" s="54"/>
      <c r="C11" s="54"/>
      <c r="D11" s="53"/>
      <c r="E11" s="54"/>
      <c r="F11" s="53"/>
      <c r="G11" s="53"/>
      <c r="H11" s="53"/>
      <c r="I11" s="54"/>
      <c r="J11" s="54"/>
      <c r="K11" s="53"/>
      <c r="L11" s="53"/>
      <c r="M11" s="53"/>
      <c r="N11" s="53"/>
      <c r="O11" s="53"/>
      <c r="P11" s="54"/>
      <c r="Q11" s="54"/>
      <c r="R11" s="53"/>
      <c r="S11" s="53"/>
      <c r="T11" s="53"/>
      <c r="U11" s="53"/>
      <c r="V11" s="53"/>
      <c r="W11" s="54"/>
      <c r="X11" s="54"/>
      <c r="Y11" s="53"/>
      <c r="Z11" s="54"/>
      <c r="AA11" s="53"/>
      <c r="AB11" s="53"/>
      <c r="AC11" s="53"/>
      <c r="AD11" s="54"/>
      <c r="AE11" s="54"/>
      <c r="AF11" s="54"/>
      <c r="AG11" s="3">
        <f t="shared" si="0"/>
        <v>0</v>
      </c>
      <c r="AH11" s="3">
        <f t="shared" si="1"/>
        <v>0</v>
      </c>
      <c r="AI11" s="3">
        <f t="shared" si="2"/>
        <v>0</v>
      </c>
      <c r="AJ11" s="3">
        <f t="shared" si="3"/>
        <v>0</v>
      </c>
      <c r="AK11" s="3">
        <f t="shared" si="4"/>
        <v>0</v>
      </c>
      <c r="AL11" s="3">
        <f t="shared" si="5"/>
        <v>0</v>
      </c>
    </row>
    <row r="12" spans="1:38" x14ac:dyDescent="0.25">
      <c r="A12" s="3" t="s">
        <v>10</v>
      </c>
      <c r="B12" s="53"/>
      <c r="C12" s="53"/>
      <c r="D12" s="53"/>
      <c r="E12" s="53"/>
      <c r="F12" s="54"/>
      <c r="G12" s="54"/>
      <c r="H12" s="53"/>
      <c r="I12" s="53"/>
      <c r="J12" s="53"/>
      <c r="K12" s="53"/>
      <c r="L12" s="53"/>
      <c r="M12" s="54"/>
      <c r="N12" s="54"/>
      <c r="O12" s="53"/>
      <c r="P12" s="53"/>
      <c r="Q12" s="53"/>
      <c r="R12" s="53"/>
      <c r="S12" s="53"/>
      <c r="T12" s="54"/>
      <c r="U12" s="54"/>
      <c r="V12" s="53"/>
      <c r="W12" s="53"/>
      <c r="X12" s="53"/>
      <c r="Y12" s="53"/>
      <c r="Z12" s="53"/>
      <c r="AA12" s="54"/>
      <c r="AB12" s="54"/>
      <c r="AC12" s="53"/>
      <c r="AD12" s="54"/>
      <c r="AE12" s="53"/>
      <c r="AF12" s="55"/>
      <c r="AG12" s="3">
        <f t="shared" si="0"/>
        <v>0</v>
      </c>
      <c r="AH12" s="3">
        <f t="shared" si="1"/>
        <v>0</v>
      </c>
      <c r="AI12" s="3">
        <f t="shared" si="2"/>
        <v>0</v>
      </c>
      <c r="AJ12" s="3">
        <f t="shared" si="3"/>
        <v>0</v>
      </c>
      <c r="AK12" s="3">
        <f t="shared" si="4"/>
        <v>0</v>
      </c>
      <c r="AL12" s="3">
        <f t="shared" si="5"/>
        <v>0</v>
      </c>
    </row>
    <row r="13" spans="1:38" x14ac:dyDescent="0.25">
      <c r="A13" s="3" t="s">
        <v>11</v>
      </c>
      <c r="B13" s="53"/>
      <c r="C13" s="53"/>
      <c r="D13" s="54"/>
      <c r="E13" s="54"/>
      <c r="F13" s="53"/>
      <c r="G13" s="53"/>
      <c r="H13" s="53"/>
      <c r="I13" s="53"/>
      <c r="J13" s="53"/>
      <c r="K13" s="54"/>
      <c r="L13" s="54"/>
      <c r="M13" s="53"/>
      <c r="N13" s="53"/>
      <c r="O13" s="53"/>
      <c r="P13" s="53"/>
      <c r="Q13" s="54"/>
      <c r="R13" s="53"/>
      <c r="S13" s="54"/>
      <c r="T13" s="54"/>
      <c r="U13" s="54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3">
        <f t="shared" si="0"/>
        <v>0</v>
      </c>
      <c r="AH13" s="3">
        <f t="shared" si="1"/>
        <v>0</v>
      </c>
      <c r="AI13" s="3">
        <f t="shared" si="2"/>
        <v>0</v>
      </c>
      <c r="AJ13" s="3">
        <f t="shared" si="3"/>
        <v>0</v>
      </c>
      <c r="AK13" s="3">
        <f t="shared" si="4"/>
        <v>0</v>
      </c>
      <c r="AL13" s="3">
        <f t="shared" si="5"/>
        <v>0</v>
      </c>
    </row>
    <row r="14" spans="1:38" x14ac:dyDescent="0.25">
      <c r="M14" s="15"/>
      <c r="AG14" s="112"/>
      <c r="AH14" s="113"/>
      <c r="AI14" s="113"/>
      <c r="AJ14" s="112"/>
      <c r="AK14" s="112"/>
      <c r="AL14" s="112"/>
    </row>
    <row r="15" spans="1:38" x14ac:dyDescent="0.25">
      <c r="M15" s="15"/>
      <c r="S15" s="31"/>
      <c r="T15" s="31"/>
      <c r="U15" s="31"/>
      <c r="V15" s="31"/>
      <c r="AG15" s="3">
        <f t="shared" ref="AG15:AL15" si="6">SUM(AG2:AG13)</f>
        <v>0</v>
      </c>
      <c r="AH15" s="3">
        <f t="shared" si="6"/>
        <v>0</v>
      </c>
      <c r="AI15" s="3">
        <f t="shared" si="6"/>
        <v>0</v>
      </c>
      <c r="AJ15" s="3">
        <f t="shared" si="6"/>
        <v>0</v>
      </c>
      <c r="AK15" s="3">
        <f t="shared" si="6"/>
        <v>0</v>
      </c>
      <c r="AL15" s="3">
        <f t="shared" si="6"/>
        <v>0</v>
      </c>
    </row>
    <row r="16" spans="1:38" x14ac:dyDescent="0.25">
      <c r="P16" s="15"/>
      <c r="Q16" s="15"/>
      <c r="S16" s="31"/>
      <c r="T16" s="31"/>
      <c r="U16" s="31"/>
      <c r="V16" s="31"/>
      <c r="AG16" s="3">
        <f>+AG14-AG15</f>
        <v>0</v>
      </c>
      <c r="AH16" s="3">
        <f>SUM(AH2:AH13)</f>
        <v>0</v>
      </c>
      <c r="AI16" s="3">
        <f>SUM(AI2:AI13)</f>
        <v>0</v>
      </c>
      <c r="AJ16" s="3">
        <f>SUM(AJ2:AJ13)</f>
        <v>0</v>
      </c>
      <c r="AK16" s="8">
        <f>+AK14-AK15</f>
        <v>0</v>
      </c>
      <c r="AL16" s="6">
        <f>+AL14-AL15</f>
        <v>0</v>
      </c>
    </row>
    <row r="17" spans="1:36" x14ac:dyDescent="0.25">
      <c r="S17" s="31"/>
      <c r="T17"/>
      <c r="U17" s="31"/>
      <c r="V17" s="31"/>
    </row>
    <row r="18" spans="1:36" x14ac:dyDescent="0.25">
      <c r="A18" s="15"/>
      <c r="B18" s="40"/>
      <c r="C18" s="1" t="s">
        <v>21</v>
      </c>
      <c r="L18" s="15"/>
      <c r="S18" s="31"/>
      <c r="T18" s="31"/>
      <c r="U18" s="31"/>
      <c r="V18" s="31"/>
      <c r="W18" s="15"/>
      <c r="AI18" s="7"/>
      <c r="AJ18" s="7"/>
    </row>
    <row r="19" spans="1:36" x14ac:dyDescent="0.25">
      <c r="B19" s="47"/>
      <c r="C19" s="1" t="s">
        <v>22</v>
      </c>
      <c r="S19" s="31"/>
      <c r="T19" s="31"/>
      <c r="U19" s="31"/>
      <c r="V19" s="31"/>
    </row>
    <row r="20" spans="1:36" x14ac:dyDescent="0.25">
      <c r="B20" s="41"/>
      <c r="C20" s="1" t="s">
        <v>67</v>
      </c>
    </row>
  </sheetData>
  <sheetProtection sheet="1" objects="1" scenarios="1" selectLockedCells="1"/>
  <phoneticPr fontId="4" type="noConversion"/>
  <conditionalFormatting sqref="B2:AF13">
    <cfRule type="expression" dxfId="355" priority="7">
      <formula>DATE($A$1,ROW()-1,COLUMN()-1)=Rosenmontag</formula>
    </cfRule>
    <cfRule type="expression" dxfId="354" priority="8">
      <formula>DATE($A$1,ROW()-1,COLUMN()-1)=Heiligabend</formula>
    </cfRule>
    <cfRule type="expression" dxfId="353" priority="9">
      <formula>DATE($A$1,ROW()-1,COLUMN()-1)=Silvester</formula>
    </cfRule>
    <cfRule type="expression" dxfId="352" priority="10">
      <formula>DATE($A$1,ROW()-1,COLUMN()-1)=Mai</formula>
    </cfRule>
    <cfRule type="expression" dxfId="351" priority="12">
      <formula>DATE($A$1,ROW()-1,COLUMN()-1)=zweiter</formula>
    </cfRule>
    <cfRule type="expression" dxfId="350" priority="13">
      <formula>DATE($A$1,ROW()-1,COLUMN()-1)=erster</formula>
    </cfRule>
    <cfRule type="expression" dxfId="349" priority="14">
      <formula>WEEKDAY(DATE($A$1,ROW()-1,COLUMN()-1),2)=7</formula>
    </cfRule>
    <cfRule type="expression" dxfId="348" priority="15">
      <formula>VLOOKUP(DATE($A$1,ROW()-1,COLUMN()-1),Feiertage,1,0)</formula>
    </cfRule>
    <cfRule type="expression" dxfId="347" priority="16">
      <formula>DATE($A$1,ROW()-1,COLUMN()-1)=Tag</formula>
    </cfRule>
    <cfRule type="expression" dxfId="346" priority="17">
      <formula>DATE($A$1,ROW()-1,COLUMN()-1)=Allerheiligen</formula>
    </cfRule>
    <cfRule type="expression" dxfId="345" priority="18">
      <formula>WEEKDAY(DATE($A$1,ROW()-1,COLUMN()-1),2)=6</formula>
    </cfRule>
  </conditionalFormatting>
  <conditionalFormatting sqref="AD3">
    <cfRule type="expression" dxfId="344" priority="2">
      <formula>DATE($A$1,3,0)&lt;&gt;DATE($A$1,2,29)</formula>
    </cfRule>
  </conditionalFormatting>
  <conditionalFormatting sqref="AE3:AF3">
    <cfRule type="expression" dxfId="343" priority="1">
      <formula>DATE($A$1,ROW()-1,COLUMN()-1)</formula>
    </cfRule>
  </conditionalFormatting>
  <conditionalFormatting sqref="AF12">
    <cfRule type="expression" dxfId="342" priority="6">
      <formula>DATE($A$1,ROW()-1,COLUMN()-1)</formula>
    </cfRule>
  </conditionalFormatting>
  <conditionalFormatting sqref="AF10">
    <cfRule type="expression" dxfId="341" priority="5">
      <formula>DATE($A$1,ROW()-1,COLUMN()-1)</formula>
    </cfRule>
  </conditionalFormatting>
  <conditionalFormatting sqref="AF7">
    <cfRule type="expression" dxfId="340" priority="4">
      <formula>DATE($A$1,ROW()-1,COLUMN()-1)</formula>
    </cfRule>
  </conditionalFormatting>
  <conditionalFormatting sqref="B2">
    <cfRule type="expression" dxfId="339" priority="11">
      <formula>Neujahr</formula>
    </cfRule>
  </conditionalFormatting>
  <conditionalFormatting sqref="AF5">
    <cfRule type="expression" dxfId="338" priority="3">
      <formula>DATE($A$1,ROW()-1,COLUMN()-1)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landscape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Spinner 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Spinner 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6" name="Spinner 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4" r:id="rId7" name="Spinner 4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5" r:id="rId8" name="Spinner 5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6" r:id="rId9" name="Spinner 6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7" r:id="rId10" name="Spinner 7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8" r:id="rId11" name="Spinner 8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9" r:id="rId12" name="Spinner 9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0" r:id="rId13" name="Spinner 10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1" r:id="rId14" name="Spinner 1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2" r:id="rId15" name="Spinner 1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3" r:id="rId16" name="Spinner 1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zoomScaleNormal="100" workbookViewId="0">
      <selection activeCell="AG14" sqref="AG14:AL14"/>
    </sheetView>
  </sheetViews>
  <sheetFormatPr baseColWidth="10" defaultRowHeight="15" x14ac:dyDescent="0.25"/>
  <cols>
    <col min="1" max="1" width="11.42578125" style="1"/>
    <col min="2" max="32" width="3.7109375" style="1" customWidth="1"/>
    <col min="33" max="37" width="10" style="1" customWidth="1"/>
    <col min="38" max="38" width="10" style="2" customWidth="1"/>
    <col min="39" max="16384" width="11.42578125" style="1"/>
  </cols>
  <sheetData>
    <row r="1" spans="1:38" ht="56.25" customHeight="1" x14ac:dyDescent="0.25">
      <c r="A1" s="9">
        <f>Jahr</f>
        <v>2020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94" t="s">
        <v>16</v>
      </c>
      <c r="AH1" s="94" t="s">
        <v>15</v>
      </c>
      <c r="AI1" s="94" t="s">
        <v>19</v>
      </c>
      <c r="AJ1" s="94" t="s">
        <v>20</v>
      </c>
      <c r="AK1" s="94" t="s">
        <v>17</v>
      </c>
      <c r="AL1" s="94" t="s">
        <v>18</v>
      </c>
    </row>
    <row r="2" spans="1:38" x14ac:dyDescent="0.25">
      <c r="A2" s="3" t="s">
        <v>0</v>
      </c>
      <c r="B2" s="52"/>
      <c r="C2" s="53"/>
      <c r="D2" s="53"/>
      <c r="E2" s="54"/>
      <c r="F2" s="53"/>
      <c r="G2" s="53"/>
      <c r="H2" s="54"/>
      <c r="I2" s="54"/>
      <c r="J2" s="53"/>
      <c r="K2" s="53"/>
      <c r="L2" s="53"/>
      <c r="M2" s="53"/>
      <c r="N2" s="53"/>
      <c r="O2" s="54"/>
      <c r="P2" s="54"/>
      <c r="Q2" s="53"/>
      <c r="R2" s="53"/>
      <c r="S2" s="53"/>
      <c r="T2" s="53"/>
      <c r="U2" s="53"/>
      <c r="V2" s="54"/>
      <c r="W2" s="54"/>
      <c r="X2" s="54"/>
      <c r="Y2" s="53"/>
      <c r="Z2" s="53"/>
      <c r="AA2" s="53"/>
      <c r="AB2" s="53"/>
      <c r="AC2" s="53"/>
      <c r="AD2" s="54"/>
      <c r="AE2" s="53"/>
      <c r="AF2" s="53"/>
      <c r="AG2" s="3">
        <f>COUNTIF($B2:$AF2,"U")</f>
        <v>0</v>
      </c>
      <c r="AH2" s="3">
        <f>COUNTIF($B2:$AF2,"K")</f>
        <v>0</v>
      </c>
      <c r="AI2" s="3">
        <f>COUNTIF($B2:$AF2,"SU")</f>
        <v>0</v>
      </c>
      <c r="AJ2" s="3">
        <f>COUNTIF($B2:$AF2,"AB")</f>
        <v>0</v>
      </c>
      <c r="AK2" s="3">
        <f>COUNTIF($B2:$AF2,"WB")</f>
        <v>0</v>
      </c>
      <c r="AL2" s="3">
        <f>COUNTIF($B2:$AF2,"E")</f>
        <v>0</v>
      </c>
    </row>
    <row r="3" spans="1:38" x14ac:dyDescent="0.25">
      <c r="A3" s="3" t="s">
        <v>1</v>
      </c>
      <c r="B3" s="54"/>
      <c r="C3" s="53"/>
      <c r="D3" s="53"/>
      <c r="E3" s="54"/>
      <c r="F3" s="54"/>
      <c r="G3" s="54"/>
      <c r="H3" s="53"/>
      <c r="I3" s="53"/>
      <c r="J3" s="53"/>
      <c r="K3" s="53"/>
      <c r="L3" s="53"/>
      <c r="M3" s="54"/>
      <c r="N3" s="53"/>
      <c r="O3" s="53"/>
      <c r="P3" s="53"/>
      <c r="Q3" s="53"/>
      <c r="R3" s="53"/>
      <c r="S3" s="54"/>
      <c r="T3" s="54"/>
      <c r="U3" s="54"/>
      <c r="V3" s="53"/>
      <c r="W3" s="53"/>
      <c r="X3" s="53"/>
      <c r="Y3" s="53"/>
      <c r="Z3" s="54"/>
      <c r="AA3" s="54"/>
      <c r="AB3" s="54"/>
      <c r="AC3" s="54"/>
      <c r="AD3" s="53"/>
      <c r="AE3" s="55"/>
      <c r="AF3" s="55"/>
      <c r="AG3" s="3">
        <f t="shared" ref="AG3:AG13" si="0">COUNTIF($B3:$AF3,"U")</f>
        <v>0</v>
      </c>
      <c r="AH3" s="3">
        <f t="shared" ref="AH3:AH13" si="1">COUNTIF($B3:$AF3,"K")</f>
        <v>0</v>
      </c>
      <c r="AI3" s="3">
        <f t="shared" ref="AI3:AI13" si="2">COUNTIF($B3:$AF3,"SU")</f>
        <v>0</v>
      </c>
      <c r="AJ3" s="3">
        <f t="shared" ref="AJ3:AJ13" si="3">COUNTIF($B3:$AF3,"AB")</f>
        <v>0</v>
      </c>
      <c r="AK3" s="3">
        <f t="shared" ref="AK3:AK13" si="4">COUNTIF($B3:$AF3,"WB")</f>
        <v>0</v>
      </c>
      <c r="AL3" s="3">
        <f t="shared" ref="AL3:AL13" si="5">COUNTIF($B3:$AF3,"E")</f>
        <v>0</v>
      </c>
    </row>
    <row r="4" spans="1:38" x14ac:dyDescent="0.25">
      <c r="A4" s="3" t="s">
        <v>2</v>
      </c>
      <c r="B4" s="54"/>
      <c r="C4" s="53"/>
      <c r="D4" s="53"/>
      <c r="E4" s="53"/>
      <c r="F4" s="54"/>
      <c r="G4" s="54"/>
      <c r="H4" s="53"/>
      <c r="I4" s="53"/>
      <c r="J4" s="53"/>
      <c r="K4" s="53"/>
      <c r="L4" s="53"/>
      <c r="M4" s="54"/>
      <c r="N4" s="54"/>
      <c r="O4" s="53"/>
      <c r="P4" s="53"/>
      <c r="Q4" s="53"/>
      <c r="R4" s="53"/>
      <c r="S4" s="53"/>
      <c r="T4" s="54"/>
      <c r="U4" s="54"/>
      <c r="V4" s="53"/>
      <c r="W4" s="54"/>
      <c r="X4" s="53"/>
      <c r="Y4" s="53"/>
      <c r="Z4" s="54"/>
      <c r="AA4" s="54"/>
      <c r="AB4" s="53"/>
      <c r="AC4" s="54"/>
      <c r="AD4" s="54"/>
      <c r="AE4" s="53"/>
      <c r="AF4" s="53"/>
      <c r="AG4" s="3">
        <f t="shared" si="0"/>
        <v>0</v>
      </c>
      <c r="AH4" s="3">
        <f t="shared" si="1"/>
        <v>0</v>
      </c>
      <c r="AI4" s="3">
        <f t="shared" si="2"/>
        <v>0</v>
      </c>
      <c r="AJ4" s="3">
        <f t="shared" si="3"/>
        <v>0</v>
      </c>
      <c r="AK4" s="3">
        <f t="shared" si="4"/>
        <v>0</v>
      </c>
      <c r="AL4" s="3">
        <f t="shared" si="5"/>
        <v>0</v>
      </c>
    </row>
    <row r="5" spans="1:38" x14ac:dyDescent="0.25">
      <c r="A5" s="3" t="s">
        <v>3</v>
      </c>
      <c r="B5" s="53"/>
      <c r="C5" s="53"/>
      <c r="D5" s="54"/>
      <c r="E5" s="54"/>
      <c r="F5" s="53"/>
      <c r="G5" s="53"/>
      <c r="H5" s="53"/>
      <c r="I5" s="53"/>
      <c r="J5" s="54"/>
      <c r="K5" s="54"/>
      <c r="L5" s="53"/>
      <c r="M5" s="54"/>
      <c r="N5" s="53"/>
      <c r="O5" s="53"/>
      <c r="P5" s="54"/>
      <c r="Q5" s="54"/>
      <c r="R5" s="54"/>
      <c r="S5" s="53"/>
      <c r="T5" s="53"/>
      <c r="U5" s="53"/>
      <c r="V5" s="53"/>
      <c r="W5" s="53"/>
      <c r="X5" s="54"/>
      <c r="Y5" s="54"/>
      <c r="Z5" s="54"/>
      <c r="AA5" s="53"/>
      <c r="AB5" s="53"/>
      <c r="AC5" s="53"/>
      <c r="AD5" s="53"/>
      <c r="AE5" s="54"/>
      <c r="AF5" s="55"/>
      <c r="AG5" s="3">
        <f t="shared" si="0"/>
        <v>0</v>
      </c>
      <c r="AH5" s="3">
        <f t="shared" si="1"/>
        <v>0</v>
      </c>
      <c r="AI5" s="3">
        <f t="shared" si="2"/>
        <v>0</v>
      </c>
      <c r="AJ5" s="3">
        <f t="shared" si="3"/>
        <v>0</v>
      </c>
      <c r="AK5" s="3">
        <f t="shared" si="4"/>
        <v>0</v>
      </c>
      <c r="AL5" s="3">
        <f t="shared" si="5"/>
        <v>0</v>
      </c>
    </row>
    <row r="6" spans="1:38" x14ac:dyDescent="0.25">
      <c r="A6" s="3" t="s">
        <v>4</v>
      </c>
      <c r="B6" s="53"/>
      <c r="C6" s="54"/>
      <c r="D6" s="54"/>
      <c r="E6" s="53"/>
      <c r="F6" s="53"/>
      <c r="G6" s="53"/>
      <c r="H6" s="54"/>
      <c r="I6" s="54"/>
      <c r="J6" s="53"/>
      <c r="K6" s="53"/>
      <c r="L6" s="53"/>
      <c r="M6" s="53"/>
      <c r="N6" s="53"/>
      <c r="O6" s="54"/>
      <c r="P6" s="54"/>
      <c r="Q6" s="53"/>
      <c r="R6" s="53"/>
      <c r="S6" s="53"/>
      <c r="T6" s="53"/>
      <c r="U6" s="53"/>
      <c r="V6" s="54"/>
      <c r="W6" s="54"/>
      <c r="X6" s="54"/>
      <c r="Y6" s="53"/>
      <c r="Z6" s="53"/>
      <c r="AA6" s="53"/>
      <c r="AB6" s="53"/>
      <c r="AC6" s="54"/>
      <c r="AD6" s="54"/>
      <c r="AE6" s="53"/>
      <c r="AF6" s="53"/>
      <c r="AG6" s="3">
        <f t="shared" si="0"/>
        <v>0</v>
      </c>
      <c r="AH6" s="3">
        <f t="shared" si="1"/>
        <v>0</v>
      </c>
      <c r="AI6" s="3">
        <f t="shared" si="2"/>
        <v>0</v>
      </c>
      <c r="AJ6" s="3">
        <f t="shared" si="3"/>
        <v>0</v>
      </c>
      <c r="AK6" s="3">
        <f t="shared" si="4"/>
        <v>0</v>
      </c>
      <c r="AL6" s="3">
        <f t="shared" si="5"/>
        <v>0</v>
      </c>
    </row>
    <row r="7" spans="1:38" x14ac:dyDescent="0.25">
      <c r="A7" s="3" t="s">
        <v>5</v>
      </c>
      <c r="B7" s="53"/>
      <c r="C7" s="53"/>
      <c r="D7" s="54"/>
      <c r="E7" s="54"/>
      <c r="F7" s="54"/>
      <c r="G7" s="53"/>
      <c r="H7" s="53"/>
      <c r="I7" s="53"/>
      <c r="J7" s="53"/>
      <c r="K7" s="53"/>
      <c r="L7" s="54"/>
      <c r="M7" s="54"/>
      <c r="N7" s="54"/>
      <c r="O7" s="53"/>
      <c r="P7" s="53"/>
      <c r="Q7" s="53"/>
      <c r="R7" s="53"/>
      <c r="S7" s="54"/>
      <c r="T7" s="54"/>
      <c r="U7" s="53"/>
      <c r="V7" s="53"/>
      <c r="W7" s="53"/>
      <c r="X7" s="53"/>
      <c r="Y7" s="54"/>
      <c r="Z7" s="53"/>
      <c r="AA7" s="54"/>
      <c r="AB7" s="54"/>
      <c r="AC7" s="54"/>
      <c r="AD7" s="53"/>
      <c r="AE7" s="53"/>
      <c r="AF7" s="55"/>
      <c r="AG7" s="3">
        <f t="shared" si="0"/>
        <v>0</v>
      </c>
      <c r="AH7" s="3">
        <f t="shared" si="1"/>
        <v>0</v>
      </c>
      <c r="AI7" s="3">
        <f t="shared" si="2"/>
        <v>0</v>
      </c>
      <c r="AJ7" s="3">
        <f t="shared" si="3"/>
        <v>0</v>
      </c>
      <c r="AK7" s="3">
        <f t="shared" si="4"/>
        <v>0</v>
      </c>
      <c r="AL7" s="3">
        <f t="shared" si="5"/>
        <v>0</v>
      </c>
    </row>
    <row r="8" spans="1:38" x14ac:dyDescent="0.25">
      <c r="A8" s="3" t="s">
        <v>6</v>
      </c>
      <c r="B8" s="53"/>
      <c r="C8" s="53"/>
      <c r="D8" s="54"/>
      <c r="E8" s="54"/>
      <c r="F8" s="53"/>
      <c r="G8" s="53"/>
      <c r="H8" s="53"/>
      <c r="I8" s="53"/>
      <c r="J8" s="54"/>
      <c r="K8" s="54"/>
      <c r="L8" s="53"/>
      <c r="M8" s="53"/>
      <c r="N8" s="53"/>
      <c r="O8" s="53"/>
      <c r="P8" s="53"/>
      <c r="Q8" s="54"/>
      <c r="R8" s="54"/>
      <c r="S8" s="53"/>
      <c r="T8" s="53"/>
      <c r="U8" s="53"/>
      <c r="V8" s="53"/>
      <c r="W8" s="53"/>
      <c r="X8" s="54"/>
      <c r="Y8" s="54"/>
      <c r="Z8" s="54"/>
      <c r="AA8" s="53"/>
      <c r="AB8" s="53"/>
      <c r="AC8" s="53"/>
      <c r="AD8" s="53"/>
      <c r="AE8" s="54"/>
      <c r="AF8" s="54"/>
      <c r="AG8" s="3">
        <f t="shared" si="0"/>
        <v>0</v>
      </c>
      <c r="AH8" s="3">
        <f t="shared" si="1"/>
        <v>0</v>
      </c>
      <c r="AI8" s="3">
        <f t="shared" si="2"/>
        <v>0</v>
      </c>
      <c r="AJ8" s="3">
        <f t="shared" si="3"/>
        <v>0</v>
      </c>
      <c r="AK8" s="3">
        <f t="shared" si="4"/>
        <v>0</v>
      </c>
      <c r="AL8" s="3">
        <f t="shared" si="5"/>
        <v>0</v>
      </c>
    </row>
    <row r="9" spans="1:38" x14ac:dyDescent="0.25">
      <c r="A9" s="3" t="s">
        <v>7</v>
      </c>
      <c r="B9" s="54"/>
      <c r="C9" s="54"/>
      <c r="D9" s="53"/>
      <c r="E9" s="53"/>
      <c r="F9" s="53"/>
      <c r="G9" s="54"/>
      <c r="H9" s="54"/>
      <c r="I9" s="53"/>
      <c r="J9" s="53"/>
      <c r="K9" s="53"/>
      <c r="L9" s="53"/>
      <c r="M9" s="53"/>
      <c r="N9" s="54"/>
      <c r="O9" s="54"/>
      <c r="P9" s="53"/>
      <c r="Q9" s="53"/>
      <c r="R9" s="53"/>
      <c r="S9" s="53"/>
      <c r="T9" s="53"/>
      <c r="U9" s="54"/>
      <c r="V9" s="54"/>
      <c r="W9" s="53"/>
      <c r="X9" s="53"/>
      <c r="Y9" s="53"/>
      <c r="Z9" s="53"/>
      <c r="AA9" s="54"/>
      <c r="AB9" s="54"/>
      <c r="AC9" s="53"/>
      <c r="AD9" s="54"/>
      <c r="AE9" s="54"/>
      <c r="AF9" s="53"/>
      <c r="AG9" s="3">
        <f t="shared" si="0"/>
        <v>0</v>
      </c>
      <c r="AH9" s="3">
        <f t="shared" si="1"/>
        <v>0</v>
      </c>
      <c r="AI9" s="3">
        <f t="shared" si="2"/>
        <v>0</v>
      </c>
      <c r="AJ9" s="3">
        <f t="shared" si="3"/>
        <v>0</v>
      </c>
      <c r="AK9" s="3">
        <f t="shared" si="4"/>
        <v>0</v>
      </c>
      <c r="AL9" s="3">
        <f t="shared" si="5"/>
        <v>0</v>
      </c>
    </row>
    <row r="10" spans="1:38" x14ac:dyDescent="0.25">
      <c r="A10" s="3" t="s">
        <v>8</v>
      </c>
      <c r="B10" s="53"/>
      <c r="C10" s="53"/>
      <c r="D10" s="54"/>
      <c r="E10" s="54"/>
      <c r="F10" s="53"/>
      <c r="G10" s="53"/>
      <c r="H10" s="53"/>
      <c r="I10" s="53"/>
      <c r="J10" s="53"/>
      <c r="K10" s="54"/>
      <c r="L10" s="54"/>
      <c r="M10" s="53"/>
      <c r="N10" s="53"/>
      <c r="O10" s="53"/>
      <c r="P10" s="53"/>
      <c r="Q10" s="53"/>
      <c r="R10" s="54"/>
      <c r="S10" s="54"/>
      <c r="T10" s="53"/>
      <c r="U10" s="53"/>
      <c r="V10" s="53"/>
      <c r="W10" s="53"/>
      <c r="X10" s="54"/>
      <c r="Y10" s="53"/>
      <c r="Z10" s="54"/>
      <c r="AA10" s="54"/>
      <c r="AB10" s="54"/>
      <c r="AC10" s="53"/>
      <c r="AD10" s="53"/>
      <c r="AE10" s="53"/>
      <c r="AF10" s="55"/>
      <c r="AG10" s="3">
        <f t="shared" si="0"/>
        <v>0</v>
      </c>
      <c r="AH10" s="3">
        <f t="shared" si="1"/>
        <v>0</v>
      </c>
      <c r="AI10" s="3">
        <f t="shared" si="2"/>
        <v>0</v>
      </c>
      <c r="AJ10" s="3">
        <f t="shared" si="3"/>
        <v>0</v>
      </c>
      <c r="AK10" s="3">
        <f t="shared" si="4"/>
        <v>0</v>
      </c>
      <c r="AL10" s="3">
        <f t="shared" si="5"/>
        <v>0</v>
      </c>
    </row>
    <row r="11" spans="1:38" x14ac:dyDescent="0.25">
      <c r="A11" s="3" t="s">
        <v>9</v>
      </c>
      <c r="B11" s="54"/>
      <c r="C11" s="54"/>
      <c r="D11" s="53"/>
      <c r="E11" s="54"/>
      <c r="F11" s="53"/>
      <c r="G11" s="53"/>
      <c r="H11" s="53"/>
      <c r="I11" s="54"/>
      <c r="J11" s="54"/>
      <c r="K11" s="53"/>
      <c r="L11" s="53"/>
      <c r="M11" s="53"/>
      <c r="N11" s="53"/>
      <c r="O11" s="53"/>
      <c r="P11" s="54"/>
      <c r="Q11" s="54"/>
      <c r="R11" s="53"/>
      <c r="S11" s="53"/>
      <c r="T11" s="53"/>
      <c r="U11" s="53"/>
      <c r="V11" s="53"/>
      <c r="W11" s="54"/>
      <c r="X11" s="54"/>
      <c r="Y11" s="53"/>
      <c r="Z11" s="54"/>
      <c r="AA11" s="53"/>
      <c r="AB11" s="53"/>
      <c r="AC11" s="53"/>
      <c r="AD11" s="54"/>
      <c r="AE11" s="54"/>
      <c r="AF11" s="54"/>
      <c r="AG11" s="3">
        <f t="shared" si="0"/>
        <v>0</v>
      </c>
      <c r="AH11" s="3">
        <f t="shared" si="1"/>
        <v>0</v>
      </c>
      <c r="AI11" s="3">
        <f t="shared" si="2"/>
        <v>0</v>
      </c>
      <c r="AJ11" s="3">
        <f t="shared" si="3"/>
        <v>0</v>
      </c>
      <c r="AK11" s="3">
        <f t="shared" si="4"/>
        <v>0</v>
      </c>
      <c r="AL11" s="3">
        <f t="shared" si="5"/>
        <v>0</v>
      </c>
    </row>
    <row r="12" spans="1:38" x14ac:dyDescent="0.25">
      <c r="A12" s="3" t="s">
        <v>10</v>
      </c>
      <c r="B12" s="53"/>
      <c r="C12" s="53"/>
      <c r="D12" s="53"/>
      <c r="E12" s="53"/>
      <c r="F12" s="54"/>
      <c r="G12" s="54"/>
      <c r="H12" s="53"/>
      <c r="I12" s="53"/>
      <c r="J12" s="53"/>
      <c r="K12" s="53"/>
      <c r="L12" s="53"/>
      <c r="M12" s="54"/>
      <c r="N12" s="54"/>
      <c r="O12" s="53"/>
      <c r="P12" s="53"/>
      <c r="Q12" s="53"/>
      <c r="R12" s="53"/>
      <c r="S12" s="53"/>
      <c r="T12" s="54"/>
      <c r="U12" s="54"/>
      <c r="V12" s="53"/>
      <c r="W12" s="53"/>
      <c r="X12" s="53"/>
      <c r="Y12" s="53"/>
      <c r="Z12" s="53"/>
      <c r="AA12" s="54"/>
      <c r="AB12" s="54"/>
      <c r="AC12" s="53"/>
      <c r="AD12" s="54"/>
      <c r="AE12" s="53"/>
      <c r="AF12" s="55"/>
      <c r="AG12" s="3">
        <f t="shared" si="0"/>
        <v>0</v>
      </c>
      <c r="AH12" s="3">
        <f t="shared" si="1"/>
        <v>0</v>
      </c>
      <c r="AI12" s="3">
        <f t="shared" si="2"/>
        <v>0</v>
      </c>
      <c r="AJ12" s="3">
        <f t="shared" si="3"/>
        <v>0</v>
      </c>
      <c r="AK12" s="3">
        <f t="shared" si="4"/>
        <v>0</v>
      </c>
      <c r="AL12" s="3">
        <f t="shared" si="5"/>
        <v>0</v>
      </c>
    </row>
    <row r="13" spans="1:38" x14ac:dyDescent="0.25">
      <c r="A13" s="3" t="s">
        <v>11</v>
      </c>
      <c r="B13" s="53"/>
      <c r="C13" s="53"/>
      <c r="D13" s="54"/>
      <c r="E13" s="54"/>
      <c r="F13" s="53"/>
      <c r="G13" s="53"/>
      <c r="H13" s="53"/>
      <c r="I13" s="53"/>
      <c r="J13" s="53"/>
      <c r="K13" s="54"/>
      <c r="L13" s="54"/>
      <c r="M13" s="53"/>
      <c r="N13" s="53"/>
      <c r="O13" s="53"/>
      <c r="P13" s="53"/>
      <c r="Q13" s="54"/>
      <c r="R13" s="53"/>
      <c r="S13" s="54"/>
      <c r="T13" s="54"/>
      <c r="U13" s="54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3">
        <f t="shared" si="0"/>
        <v>0</v>
      </c>
      <c r="AH13" s="3">
        <f t="shared" si="1"/>
        <v>0</v>
      </c>
      <c r="AI13" s="3">
        <f t="shared" si="2"/>
        <v>0</v>
      </c>
      <c r="AJ13" s="3">
        <f t="shared" si="3"/>
        <v>0</v>
      </c>
      <c r="AK13" s="3">
        <f t="shared" si="4"/>
        <v>0</v>
      </c>
      <c r="AL13" s="3">
        <f t="shared" si="5"/>
        <v>0</v>
      </c>
    </row>
    <row r="14" spans="1:38" x14ac:dyDescent="0.25">
      <c r="M14" s="15"/>
      <c r="AG14" s="112"/>
      <c r="AH14" s="113"/>
      <c r="AI14" s="113"/>
      <c r="AJ14" s="112"/>
      <c r="AK14" s="112"/>
      <c r="AL14" s="112"/>
    </row>
    <row r="15" spans="1:38" x14ac:dyDescent="0.25">
      <c r="M15" s="15"/>
      <c r="S15" s="31"/>
      <c r="T15" s="31"/>
      <c r="U15" s="31"/>
      <c r="V15" s="31"/>
      <c r="AG15" s="3">
        <f t="shared" ref="AG15:AL15" si="6">SUM(AG2:AG13)</f>
        <v>0</v>
      </c>
      <c r="AH15" s="3">
        <f t="shared" si="6"/>
        <v>0</v>
      </c>
      <c r="AI15" s="3">
        <f t="shared" si="6"/>
        <v>0</v>
      </c>
      <c r="AJ15" s="3">
        <f t="shared" si="6"/>
        <v>0</v>
      </c>
      <c r="AK15" s="3">
        <f t="shared" si="6"/>
        <v>0</v>
      </c>
      <c r="AL15" s="3">
        <f t="shared" si="6"/>
        <v>0</v>
      </c>
    </row>
    <row r="16" spans="1:38" x14ac:dyDescent="0.25">
      <c r="P16" s="15"/>
      <c r="Q16" s="15"/>
      <c r="S16" s="31"/>
      <c r="T16" s="31"/>
      <c r="U16" s="31"/>
      <c r="V16" s="31"/>
      <c r="AG16" s="3">
        <f>+AG14-AG15</f>
        <v>0</v>
      </c>
      <c r="AH16" s="3">
        <f>SUM(AH2:AH13)</f>
        <v>0</v>
      </c>
      <c r="AI16" s="3">
        <f>SUM(AI2:AI13)</f>
        <v>0</v>
      </c>
      <c r="AJ16" s="3">
        <f>SUM(AJ2:AJ13)</f>
        <v>0</v>
      </c>
      <c r="AK16" s="8">
        <f>+AK14-AK15</f>
        <v>0</v>
      </c>
      <c r="AL16" s="6">
        <f>+AL14-AL15</f>
        <v>0</v>
      </c>
    </row>
    <row r="17" spans="1:36" x14ac:dyDescent="0.25">
      <c r="S17" s="31"/>
      <c r="T17"/>
      <c r="U17" s="31"/>
      <c r="V17" s="31"/>
    </row>
    <row r="18" spans="1:36" x14ac:dyDescent="0.25">
      <c r="A18" s="15"/>
      <c r="B18" s="40"/>
      <c r="C18" s="1" t="s">
        <v>21</v>
      </c>
      <c r="L18" s="15"/>
      <c r="S18" s="31"/>
      <c r="T18" s="31"/>
      <c r="U18" s="31"/>
      <c r="V18" s="31"/>
      <c r="W18" s="15"/>
      <c r="AI18" s="7"/>
      <c r="AJ18" s="7"/>
    </row>
    <row r="19" spans="1:36" x14ac:dyDescent="0.25">
      <c r="B19" s="47"/>
      <c r="C19" s="1" t="s">
        <v>22</v>
      </c>
      <c r="S19" s="31"/>
      <c r="T19" s="31"/>
      <c r="U19" s="31"/>
      <c r="V19" s="31"/>
    </row>
    <row r="20" spans="1:36" x14ac:dyDescent="0.25">
      <c r="B20" s="41"/>
      <c r="C20" s="1" t="s">
        <v>67</v>
      </c>
    </row>
  </sheetData>
  <sheetProtection sheet="1" objects="1" scenarios="1" selectLockedCells="1"/>
  <phoneticPr fontId="4" type="noConversion"/>
  <conditionalFormatting sqref="B2:AF13">
    <cfRule type="expression" dxfId="337" priority="7">
      <formula>DATE($A$1,ROW()-1,COLUMN()-1)=Rosenmontag</formula>
    </cfRule>
    <cfRule type="expression" dxfId="336" priority="8">
      <formula>DATE($A$1,ROW()-1,COLUMN()-1)=Heiligabend</formula>
    </cfRule>
    <cfRule type="expression" dxfId="335" priority="9">
      <formula>DATE($A$1,ROW()-1,COLUMN()-1)=Silvester</formula>
    </cfRule>
    <cfRule type="expression" dxfId="334" priority="10">
      <formula>DATE($A$1,ROW()-1,COLUMN()-1)=Mai</formula>
    </cfRule>
    <cfRule type="expression" dxfId="333" priority="12">
      <formula>DATE($A$1,ROW()-1,COLUMN()-1)=zweiter</formula>
    </cfRule>
    <cfRule type="expression" dxfId="332" priority="13">
      <formula>DATE($A$1,ROW()-1,COLUMN()-1)=erster</formula>
    </cfRule>
    <cfRule type="expression" dxfId="331" priority="14">
      <formula>WEEKDAY(DATE($A$1,ROW()-1,COLUMN()-1),2)=7</formula>
    </cfRule>
    <cfRule type="expression" dxfId="330" priority="15">
      <formula>VLOOKUP(DATE($A$1,ROW()-1,COLUMN()-1),Feiertage,1,0)</formula>
    </cfRule>
    <cfRule type="expression" dxfId="329" priority="16">
      <formula>DATE($A$1,ROW()-1,COLUMN()-1)=Tag</formula>
    </cfRule>
    <cfRule type="expression" dxfId="328" priority="17">
      <formula>DATE($A$1,ROW()-1,COLUMN()-1)=Allerheiligen</formula>
    </cfRule>
    <cfRule type="expression" dxfId="327" priority="18">
      <formula>WEEKDAY(DATE($A$1,ROW()-1,COLUMN()-1),2)=6</formula>
    </cfRule>
  </conditionalFormatting>
  <conditionalFormatting sqref="AD3">
    <cfRule type="expression" dxfId="326" priority="2">
      <formula>DATE($A$1,3,0)&lt;&gt;DATE($A$1,2,29)</formula>
    </cfRule>
  </conditionalFormatting>
  <conditionalFormatting sqref="AE3:AF3">
    <cfRule type="expression" dxfId="325" priority="1">
      <formula>DATE($A$1,ROW()-1,COLUMN()-1)</formula>
    </cfRule>
  </conditionalFormatting>
  <conditionalFormatting sqref="AF12">
    <cfRule type="expression" dxfId="324" priority="6">
      <formula>DATE($A$1,ROW()-1,COLUMN()-1)</formula>
    </cfRule>
  </conditionalFormatting>
  <conditionalFormatting sqref="AF10">
    <cfRule type="expression" dxfId="323" priority="5">
      <formula>DATE($A$1,ROW()-1,COLUMN()-1)</formula>
    </cfRule>
  </conditionalFormatting>
  <conditionalFormatting sqref="AF7">
    <cfRule type="expression" dxfId="322" priority="4">
      <formula>DATE($A$1,ROW()-1,COLUMN()-1)</formula>
    </cfRule>
  </conditionalFormatting>
  <conditionalFormatting sqref="B2">
    <cfRule type="expression" dxfId="321" priority="11">
      <formula>Neujahr</formula>
    </cfRule>
  </conditionalFormatting>
  <conditionalFormatting sqref="AF5">
    <cfRule type="expression" dxfId="320" priority="3">
      <formula>DATE($A$1,ROW()-1,COLUMN()-1)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landscape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Spinner 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Spinner 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Spinner 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Spinner 4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8" name="Spinner 5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2" r:id="rId9" name="Spinner 6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10" name="Spinner 7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4" r:id="rId11" name="Spinner 8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5" r:id="rId12" name="Spinner 9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6" r:id="rId13" name="Spinner 10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7" r:id="rId14" name="Spinner 1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8" r:id="rId15" name="Spinner 1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9" r:id="rId16" name="Spinner 1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zoomScaleNormal="100" workbookViewId="0">
      <selection activeCell="AG14" sqref="AG14:AL14"/>
    </sheetView>
  </sheetViews>
  <sheetFormatPr baseColWidth="10" defaultRowHeight="15" x14ac:dyDescent="0.25"/>
  <cols>
    <col min="1" max="1" width="11.42578125" style="1"/>
    <col min="2" max="32" width="3.7109375" style="1" customWidth="1"/>
    <col min="33" max="37" width="10" style="1" customWidth="1"/>
    <col min="38" max="38" width="10" style="2" customWidth="1"/>
    <col min="39" max="16384" width="11.42578125" style="1"/>
  </cols>
  <sheetData>
    <row r="1" spans="1:38" ht="56.25" customHeight="1" x14ac:dyDescent="0.25">
      <c r="A1" s="9">
        <f>Jahr</f>
        <v>2020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94" t="s">
        <v>16</v>
      </c>
      <c r="AH1" s="94" t="s">
        <v>15</v>
      </c>
      <c r="AI1" s="94" t="s">
        <v>19</v>
      </c>
      <c r="AJ1" s="94" t="s">
        <v>20</v>
      </c>
      <c r="AK1" s="94" t="s">
        <v>17</v>
      </c>
      <c r="AL1" s="94" t="s">
        <v>18</v>
      </c>
    </row>
    <row r="2" spans="1:38" x14ac:dyDescent="0.25">
      <c r="A2" s="3" t="s">
        <v>0</v>
      </c>
      <c r="B2" s="52"/>
      <c r="C2" s="53"/>
      <c r="D2" s="53"/>
      <c r="E2" s="54"/>
      <c r="F2" s="53"/>
      <c r="G2" s="53"/>
      <c r="H2" s="54"/>
      <c r="I2" s="54"/>
      <c r="J2" s="53"/>
      <c r="K2" s="53"/>
      <c r="L2" s="53"/>
      <c r="M2" s="53"/>
      <c r="N2" s="53"/>
      <c r="O2" s="54"/>
      <c r="P2" s="54"/>
      <c r="Q2" s="53"/>
      <c r="R2" s="53"/>
      <c r="S2" s="53"/>
      <c r="T2" s="53"/>
      <c r="U2" s="53"/>
      <c r="V2" s="54"/>
      <c r="W2" s="54"/>
      <c r="X2" s="54"/>
      <c r="Y2" s="53"/>
      <c r="Z2" s="53"/>
      <c r="AA2" s="53"/>
      <c r="AB2" s="53"/>
      <c r="AC2" s="53"/>
      <c r="AD2" s="54"/>
      <c r="AE2" s="53"/>
      <c r="AF2" s="53"/>
      <c r="AG2" s="3">
        <f>COUNTIF($B2:$AF2,"U")</f>
        <v>0</v>
      </c>
      <c r="AH2" s="3">
        <f>COUNTIF($B2:$AF2,"K")</f>
        <v>0</v>
      </c>
      <c r="AI2" s="3">
        <f>COUNTIF($B2:$AF2,"SU")</f>
        <v>0</v>
      </c>
      <c r="AJ2" s="3">
        <f>COUNTIF($B2:$AF2,"AB")</f>
        <v>0</v>
      </c>
      <c r="AK2" s="3">
        <f>COUNTIF($B2:$AF2,"WB")</f>
        <v>0</v>
      </c>
      <c r="AL2" s="3">
        <f>COUNTIF($B2:$AF2,"E")</f>
        <v>0</v>
      </c>
    </row>
    <row r="3" spans="1:38" x14ac:dyDescent="0.25">
      <c r="A3" s="3" t="s">
        <v>1</v>
      </c>
      <c r="B3" s="54"/>
      <c r="C3" s="53"/>
      <c r="D3" s="53"/>
      <c r="E3" s="54"/>
      <c r="F3" s="54"/>
      <c r="G3" s="54"/>
      <c r="H3" s="53"/>
      <c r="I3" s="53"/>
      <c r="J3" s="53"/>
      <c r="K3" s="53"/>
      <c r="L3" s="53"/>
      <c r="M3" s="54"/>
      <c r="N3" s="53"/>
      <c r="O3" s="53"/>
      <c r="P3" s="53"/>
      <c r="Q3" s="53"/>
      <c r="R3" s="53"/>
      <c r="S3" s="54"/>
      <c r="T3" s="54"/>
      <c r="U3" s="54"/>
      <c r="V3" s="53"/>
      <c r="W3" s="53"/>
      <c r="X3" s="53"/>
      <c r="Y3" s="53"/>
      <c r="Z3" s="54"/>
      <c r="AA3" s="54"/>
      <c r="AB3" s="54"/>
      <c r="AC3" s="54"/>
      <c r="AD3" s="53"/>
      <c r="AE3" s="55"/>
      <c r="AF3" s="55"/>
      <c r="AG3" s="3">
        <f t="shared" ref="AG3:AG13" si="0">COUNTIF($B3:$AF3,"U")</f>
        <v>0</v>
      </c>
      <c r="AH3" s="3">
        <f t="shared" ref="AH3:AH13" si="1">COUNTIF($B3:$AF3,"K")</f>
        <v>0</v>
      </c>
      <c r="AI3" s="3">
        <f t="shared" ref="AI3:AI13" si="2">COUNTIF($B3:$AF3,"SU")</f>
        <v>0</v>
      </c>
      <c r="AJ3" s="3">
        <f t="shared" ref="AJ3:AJ13" si="3">COUNTIF($B3:$AF3,"AB")</f>
        <v>0</v>
      </c>
      <c r="AK3" s="3">
        <f t="shared" ref="AK3:AK13" si="4">COUNTIF($B3:$AF3,"WB")</f>
        <v>0</v>
      </c>
      <c r="AL3" s="3">
        <f t="shared" ref="AL3:AL13" si="5">COUNTIF($B3:$AF3,"E")</f>
        <v>0</v>
      </c>
    </row>
    <row r="4" spans="1:38" x14ac:dyDescent="0.25">
      <c r="A4" s="3" t="s">
        <v>2</v>
      </c>
      <c r="B4" s="54"/>
      <c r="C4" s="53"/>
      <c r="D4" s="53"/>
      <c r="E4" s="53"/>
      <c r="F4" s="54"/>
      <c r="G4" s="54"/>
      <c r="H4" s="53"/>
      <c r="I4" s="53"/>
      <c r="J4" s="53"/>
      <c r="K4" s="53"/>
      <c r="L4" s="53"/>
      <c r="M4" s="54"/>
      <c r="N4" s="54"/>
      <c r="O4" s="53"/>
      <c r="P4" s="53"/>
      <c r="Q4" s="53"/>
      <c r="R4" s="53"/>
      <c r="S4" s="53"/>
      <c r="T4" s="54"/>
      <c r="U4" s="54"/>
      <c r="V4" s="53"/>
      <c r="W4" s="54"/>
      <c r="X4" s="53"/>
      <c r="Y4" s="53"/>
      <c r="Z4" s="54"/>
      <c r="AA4" s="54"/>
      <c r="AB4" s="53"/>
      <c r="AC4" s="54"/>
      <c r="AD4" s="54"/>
      <c r="AE4" s="53"/>
      <c r="AF4" s="53"/>
      <c r="AG4" s="3">
        <f t="shared" si="0"/>
        <v>0</v>
      </c>
      <c r="AH4" s="3">
        <f t="shared" si="1"/>
        <v>0</v>
      </c>
      <c r="AI4" s="3">
        <f t="shared" si="2"/>
        <v>0</v>
      </c>
      <c r="AJ4" s="3">
        <f t="shared" si="3"/>
        <v>0</v>
      </c>
      <c r="AK4" s="3">
        <f t="shared" si="4"/>
        <v>0</v>
      </c>
      <c r="AL4" s="3">
        <f t="shared" si="5"/>
        <v>0</v>
      </c>
    </row>
    <row r="5" spans="1:38" x14ac:dyDescent="0.25">
      <c r="A5" s="3" t="s">
        <v>3</v>
      </c>
      <c r="B5" s="53"/>
      <c r="C5" s="53"/>
      <c r="D5" s="54"/>
      <c r="E5" s="54"/>
      <c r="F5" s="53"/>
      <c r="G5" s="53"/>
      <c r="H5" s="53"/>
      <c r="I5" s="53"/>
      <c r="J5" s="54"/>
      <c r="K5" s="54"/>
      <c r="L5" s="53"/>
      <c r="M5" s="54"/>
      <c r="N5" s="53"/>
      <c r="O5" s="53"/>
      <c r="P5" s="54"/>
      <c r="Q5" s="54"/>
      <c r="R5" s="54"/>
      <c r="S5" s="53"/>
      <c r="T5" s="53"/>
      <c r="U5" s="53"/>
      <c r="V5" s="53"/>
      <c r="W5" s="53"/>
      <c r="X5" s="54"/>
      <c r="Y5" s="54"/>
      <c r="Z5" s="54"/>
      <c r="AA5" s="53"/>
      <c r="AB5" s="53"/>
      <c r="AC5" s="53"/>
      <c r="AD5" s="53"/>
      <c r="AE5" s="54"/>
      <c r="AF5" s="55"/>
      <c r="AG5" s="3">
        <f t="shared" si="0"/>
        <v>0</v>
      </c>
      <c r="AH5" s="3">
        <f t="shared" si="1"/>
        <v>0</v>
      </c>
      <c r="AI5" s="3">
        <f t="shared" si="2"/>
        <v>0</v>
      </c>
      <c r="AJ5" s="3">
        <f t="shared" si="3"/>
        <v>0</v>
      </c>
      <c r="AK5" s="3">
        <f t="shared" si="4"/>
        <v>0</v>
      </c>
      <c r="AL5" s="3">
        <f t="shared" si="5"/>
        <v>0</v>
      </c>
    </row>
    <row r="6" spans="1:38" x14ac:dyDescent="0.25">
      <c r="A6" s="3" t="s">
        <v>4</v>
      </c>
      <c r="B6" s="53"/>
      <c r="C6" s="54"/>
      <c r="D6" s="54"/>
      <c r="E6" s="53"/>
      <c r="F6" s="53"/>
      <c r="G6" s="53"/>
      <c r="H6" s="54"/>
      <c r="I6" s="54"/>
      <c r="J6" s="53"/>
      <c r="K6" s="53"/>
      <c r="L6" s="53"/>
      <c r="M6" s="53"/>
      <c r="N6" s="53"/>
      <c r="O6" s="54"/>
      <c r="P6" s="54"/>
      <c r="Q6" s="53"/>
      <c r="R6" s="53"/>
      <c r="S6" s="53"/>
      <c r="T6" s="53"/>
      <c r="U6" s="53"/>
      <c r="V6" s="54"/>
      <c r="W6" s="54"/>
      <c r="X6" s="54"/>
      <c r="Y6" s="53"/>
      <c r="Z6" s="53"/>
      <c r="AA6" s="53"/>
      <c r="AB6" s="53"/>
      <c r="AC6" s="54"/>
      <c r="AD6" s="54"/>
      <c r="AE6" s="53"/>
      <c r="AF6" s="53"/>
      <c r="AG6" s="3">
        <f t="shared" si="0"/>
        <v>0</v>
      </c>
      <c r="AH6" s="3">
        <f t="shared" si="1"/>
        <v>0</v>
      </c>
      <c r="AI6" s="3">
        <f t="shared" si="2"/>
        <v>0</v>
      </c>
      <c r="AJ6" s="3">
        <f t="shared" si="3"/>
        <v>0</v>
      </c>
      <c r="AK6" s="3">
        <f t="shared" si="4"/>
        <v>0</v>
      </c>
      <c r="AL6" s="3">
        <f t="shared" si="5"/>
        <v>0</v>
      </c>
    </row>
    <row r="7" spans="1:38" x14ac:dyDescent="0.25">
      <c r="A7" s="3" t="s">
        <v>5</v>
      </c>
      <c r="B7" s="53"/>
      <c r="C7" s="53"/>
      <c r="D7" s="54"/>
      <c r="E7" s="54"/>
      <c r="F7" s="54"/>
      <c r="G7" s="53"/>
      <c r="H7" s="53"/>
      <c r="I7" s="53"/>
      <c r="J7" s="53"/>
      <c r="K7" s="53"/>
      <c r="L7" s="54"/>
      <c r="M7" s="54"/>
      <c r="N7" s="54"/>
      <c r="O7" s="53"/>
      <c r="P7" s="53"/>
      <c r="Q7" s="53"/>
      <c r="R7" s="53"/>
      <c r="S7" s="54"/>
      <c r="T7" s="54"/>
      <c r="U7" s="53"/>
      <c r="V7" s="53"/>
      <c r="W7" s="53"/>
      <c r="X7" s="53"/>
      <c r="Y7" s="54"/>
      <c r="Z7" s="53"/>
      <c r="AA7" s="54"/>
      <c r="AB7" s="54"/>
      <c r="AC7" s="54"/>
      <c r="AD7" s="53"/>
      <c r="AE7" s="53"/>
      <c r="AF7" s="55"/>
      <c r="AG7" s="3">
        <f t="shared" si="0"/>
        <v>0</v>
      </c>
      <c r="AH7" s="3">
        <f t="shared" si="1"/>
        <v>0</v>
      </c>
      <c r="AI7" s="3">
        <f t="shared" si="2"/>
        <v>0</v>
      </c>
      <c r="AJ7" s="3">
        <f t="shared" si="3"/>
        <v>0</v>
      </c>
      <c r="AK7" s="3">
        <f t="shared" si="4"/>
        <v>0</v>
      </c>
      <c r="AL7" s="3">
        <f t="shared" si="5"/>
        <v>0</v>
      </c>
    </row>
    <row r="8" spans="1:38" x14ac:dyDescent="0.25">
      <c r="A8" s="3" t="s">
        <v>6</v>
      </c>
      <c r="B8" s="53"/>
      <c r="C8" s="53"/>
      <c r="D8" s="54"/>
      <c r="E8" s="54"/>
      <c r="F8" s="53"/>
      <c r="G8" s="53"/>
      <c r="H8" s="53"/>
      <c r="I8" s="53"/>
      <c r="J8" s="54"/>
      <c r="K8" s="54"/>
      <c r="L8" s="53"/>
      <c r="M8" s="53"/>
      <c r="N8" s="53"/>
      <c r="O8" s="53"/>
      <c r="P8" s="53"/>
      <c r="Q8" s="54"/>
      <c r="R8" s="54"/>
      <c r="S8" s="53"/>
      <c r="T8" s="53"/>
      <c r="U8" s="53"/>
      <c r="V8" s="53"/>
      <c r="W8" s="53"/>
      <c r="X8" s="54"/>
      <c r="Y8" s="54"/>
      <c r="Z8" s="54"/>
      <c r="AA8" s="53"/>
      <c r="AB8" s="53"/>
      <c r="AC8" s="53"/>
      <c r="AD8" s="53"/>
      <c r="AE8" s="54"/>
      <c r="AF8" s="54"/>
      <c r="AG8" s="3">
        <f t="shared" si="0"/>
        <v>0</v>
      </c>
      <c r="AH8" s="3">
        <f t="shared" si="1"/>
        <v>0</v>
      </c>
      <c r="AI8" s="3">
        <f t="shared" si="2"/>
        <v>0</v>
      </c>
      <c r="AJ8" s="3">
        <f t="shared" si="3"/>
        <v>0</v>
      </c>
      <c r="AK8" s="3">
        <f t="shared" si="4"/>
        <v>0</v>
      </c>
      <c r="AL8" s="3">
        <f t="shared" si="5"/>
        <v>0</v>
      </c>
    </row>
    <row r="9" spans="1:38" x14ac:dyDescent="0.25">
      <c r="A9" s="3" t="s">
        <v>7</v>
      </c>
      <c r="B9" s="54"/>
      <c r="C9" s="54"/>
      <c r="D9" s="53"/>
      <c r="E9" s="53"/>
      <c r="F9" s="53"/>
      <c r="G9" s="54"/>
      <c r="H9" s="54"/>
      <c r="I9" s="53"/>
      <c r="J9" s="53"/>
      <c r="K9" s="53"/>
      <c r="L9" s="53"/>
      <c r="M9" s="53"/>
      <c r="N9" s="54"/>
      <c r="O9" s="54"/>
      <c r="P9" s="53"/>
      <c r="Q9" s="53"/>
      <c r="R9" s="53"/>
      <c r="S9" s="53"/>
      <c r="T9" s="53"/>
      <c r="U9" s="54"/>
      <c r="V9" s="54"/>
      <c r="W9" s="53"/>
      <c r="X9" s="53"/>
      <c r="Y9" s="53"/>
      <c r="Z9" s="53"/>
      <c r="AA9" s="54"/>
      <c r="AB9" s="54"/>
      <c r="AC9" s="53"/>
      <c r="AD9" s="54"/>
      <c r="AE9" s="54"/>
      <c r="AF9" s="53"/>
      <c r="AG9" s="3">
        <f t="shared" si="0"/>
        <v>0</v>
      </c>
      <c r="AH9" s="3">
        <f t="shared" si="1"/>
        <v>0</v>
      </c>
      <c r="AI9" s="3">
        <f t="shared" si="2"/>
        <v>0</v>
      </c>
      <c r="AJ9" s="3">
        <f t="shared" si="3"/>
        <v>0</v>
      </c>
      <c r="AK9" s="3">
        <f t="shared" si="4"/>
        <v>0</v>
      </c>
      <c r="AL9" s="3">
        <f t="shared" si="5"/>
        <v>0</v>
      </c>
    </row>
    <row r="10" spans="1:38" x14ac:dyDescent="0.25">
      <c r="A10" s="3" t="s">
        <v>8</v>
      </c>
      <c r="B10" s="53"/>
      <c r="C10" s="53"/>
      <c r="D10" s="54"/>
      <c r="E10" s="54"/>
      <c r="F10" s="53"/>
      <c r="G10" s="53"/>
      <c r="H10" s="53"/>
      <c r="I10" s="53"/>
      <c r="J10" s="53"/>
      <c r="K10" s="54"/>
      <c r="L10" s="54"/>
      <c r="M10" s="53"/>
      <c r="N10" s="53"/>
      <c r="O10" s="53"/>
      <c r="P10" s="53"/>
      <c r="Q10" s="53"/>
      <c r="R10" s="54"/>
      <c r="S10" s="54"/>
      <c r="T10" s="53"/>
      <c r="U10" s="53"/>
      <c r="V10" s="53"/>
      <c r="W10" s="53"/>
      <c r="X10" s="54"/>
      <c r="Y10" s="53"/>
      <c r="Z10" s="54"/>
      <c r="AA10" s="54"/>
      <c r="AB10" s="54"/>
      <c r="AC10" s="53"/>
      <c r="AD10" s="53"/>
      <c r="AE10" s="53"/>
      <c r="AF10" s="55"/>
      <c r="AG10" s="3">
        <f t="shared" si="0"/>
        <v>0</v>
      </c>
      <c r="AH10" s="3">
        <f t="shared" si="1"/>
        <v>0</v>
      </c>
      <c r="AI10" s="3">
        <f t="shared" si="2"/>
        <v>0</v>
      </c>
      <c r="AJ10" s="3">
        <f t="shared" si="3"/>
        <v>0</v>
      </c>
      <c r="AK10" s="3">
        <f t="shared" si="4"/>
        <v>0</v>
      </c>
      <c r="AL10" s="3">
        <f t="shared" si="5"/>
        <v>0</v>
      </c>
    </row>
    <row r="11" spans="1:38" x14ac:dyDescent="0.25">
      <c r="A11" s="3" t="s">
        <v>9</v>
      </c>
      <c r="B11" s="54"/>
      <c r="C11" s="54"/>
      <c r="D11" s="53"/>
      <c r="E11" s="54"/>
      <c r="F11" s="53"/>
      <c r="G11" s="53"/>
      <c r="H11" s="53"/>
      <c r="I11" s="54"/>
      <c r="J11" s="54"/>
      <c r="K11" s="53"/>
      <c r="L11" s="53"/>
      <c r="M11" s="53"/>
      <c r="N11" s="53"/>
      <c r="O11" s="53"/>
      <c r="P11" s="54"/>
      <c r="Q11" s="54"/>
      <c r="R11" s="53"/>
      <c r="S11" s="53"/>
      <c r="T11" s="53"/>
      <c r="U11" s="53"/>
      <c r="V11" s="53"/>
      <c r="W11" s="54"/>
      <c r="X11" s="54"/>
      <c r="Y11" s="53"/>
      <c r="Z11" s="54"/>
      <c r="AA11" s="53"/>
      <c r="AB11" s="53"/>
      <c r="AC11" s="53"/>
      <c r="AD11" s="54"/>
      <c r="AE11" s="54"/>
      <c r="AF11" s="54"/>
      <c r="AG11" s="3">
        <f t="shared" si="0"/>
        <v>0</v>
      </c>
      <c r="AH11" s="3">
        <f t="shared" si="1"/>
        <v>0</v>
      </c>
      <c r="AI11" s="3">
        <f t="shared" si="2"/>
        <v>0</v>
      </c>
      <c r="AJ11" s="3">
        <f t="shared" si="3"/>
        <v>0</v>
      </c>
      <c r="AK11" s="3">
        <f t="shared" si="4"/>
        <v>0</v>
      </c>
      <c r="AL11" s="3">
        <f t="shared" si="5"/>
        <v>0</v>
      </c>
    </row>
    <row r="12" spans="1:38" x14ac:dyDescent="0.25">
      <c r="A12" s="3" t="s">
        <v>10</v>
      </c>
      <c r="B12" s="53"/>
      <c r="C12" s="53"/>
      <c r="D12" s="53"/>
      <c r="E12" s="53"/>
      <c r="F12" s="54"/>
      <c r="G12" s="54"/>
      <c r="H12" s="53"/>
      <c r="I12" s="53"/>
      <c r="J12" s="53"/>
      <c r="K12" s="53"/>
      <c r="L12" s="53"/>
      <c r="M12" s="54"/>
      <c r="N12" s="54"/>
      <c r="O12" s="53"/>
      <c r="P12" s="53"/>
      <c r="Q12" s="53"/>
      <c r="R12" s="53"/>
      <c r="S12" s="53"/>
      <c r="T12" s="54"/>
      <c r="U12" s="54"/>
      <c r="V12" s="53"/>
      <c r="W12" s="53"/>
      <c r="X12" s="53"/>
      <c r="Y12" s="53"/>
      <c r="Z12" s="53"/>
      <c r="AA12" s="54"/>
      <c r="AB12" s="54"/>
      <c r="AC12" s="53"/>
      <c r="AD12" s="54"/>
      <c r="AE12" s="53"/>
      <c r="AF12" s="55"/>
      <c r="AG12" s="3">
        <f t="shared" si="0"/>
        <v>0</v>
      </c>
      <c r="AH12" s="3">
        <f t="shared" si="1"/>
        <v>0</v>
      </c>
      <c r="AI12" s="3">
        <f t="shared" si="2"/>
        <v>0</v>
      </c>
      <c r="AJ12" s="3">
        <f t="shared" si="3"/>
        <v>0</v>
      </c>
      <c r="AK12" s="3">
        <f t="shared" si="4"/>
        <v>0</v>
      </c>
      <c r="AL12" s="3">
        <f t="shared" si="5"/>
        <v>0</v>
      </c>
    </row>
    <row r="13" spans="1:38" x14ac:dyDescent="0.25">
      <c r="A13" s="3" t="s">
        <v>11</v>
      </c>
      <c r="B13" s="53"/>
      <c r="C13" s="53"/>
      <c r="D13" s="54"/>
      <c r="E13" s="54"/>
      <c r="F13" s="53"/>
      <c r="G13" s="53"/>
      <c r="H13" s="53"/>
      <c r="I13" s="53"/>
      <c r="J13" s="53"/>
      <c r="K13" s="54"/>
      <c r="L13" s="54"/>
      <c r="M13" s="53"/>
      <c r="N13" s="53"/>
      <c r="O13" s="53"/>
      <c r="P13" s="53"/>
      <c r="Q13" s="54"/>
      <c r="R13" s="53"/>
      <c r="S13" s="54"/>
      <c r="T13" s="54"/>
      <c r="U13" s="54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3">
        <f t="shared" si="0"/>
        <v>0</v>
      </c>
      <c r="AH13" s="3">
        <f t="shared" si="1"/>
        <v>0</v>
      </c>
      <c r="AI13" s="3">
        <f t="shared" si="2"/>
        <v>0</v>
      </c>
      <c r="AJ13" s="3">
        <f t="shared" si="3"/>
        <v>0</v>
      </c>
      <c r="AK13" s="3">
        <f t="shared" si="4"/>
        <v>0</v>
      </c>
      <c r="AL13" s="3">
        <f t="shared" si="5"/>
        <v>0</v>
      </c>
    </row>
    <row r="14" spans="1:38" x14ac:dyDescent="0.25">
      <c r="M14" s="15"/>
      <c r="AG14" s="112"/>
      <c r="AH14" s="113"/>
      <c r="AI14" s="113"/>
      <c r="AJ14" s="112"/>
      <c r="AK14" s="112"/>
      <c r="AL14" s="112"/>
    </row>
    <row r="15" spans="1:38" x14ac:dyDescent="0.25">
      <c r="M15" s="15"/>
      <c r="S15" s="31"/>
      <c r="T15" s="31"/>
      <c r="U15" s="31"/>
      <c r="V15" s="31"/>
      <c r="AG15" s="3">
        <f t="shared" ref="AG15:AL15" si="6">SUM(AG2:AG13)</f>
        <v>0</v>
      </c>
      <c r="AH15" s="3">
        <f t="shared" si="6"/>
        <v>0</v>
      </c>
      <c r="AI15" s="3">
        <f t="shared" si="6"/>
        <v>0</v>
      </c>
      <c r="AJ15" s="3">
        <f t="shared" si="6"/>
        <v>0</v>
      </c>
      <c r="AK15" s="3">
        <f t="shared" si="6"/>
        <v>0</v>
      </c>
      <c r="AL15" s="3">
        <f t="shared" si="6"/>
        <v>0</v>
      </c>
    </row>
    <row r="16" spans="1:38" x14ac:dyDescent="0.25">
      <c r="P16" s="15"/>
      <c r="Q16" s="15"/>
      <c r="S16" s="31"/>
      <c r="T16" s="31"/>
      <c r="U16" s="31"/>
      <c r="V16" s="31"/>
      <c r="AG16" s="3">
        <f>+AG14-AG15</f>
        <v>0</v>
      </c>
      <c r="AH16" s="3">
        <f>SUM(AH2:AH13)</f>
        <v>0</v>
      </c>
      <c r="AI16" s="3">
        <f>SUM(AI2:AI13)</f>
        <v>0</v>
      </c>
      <c r="AJ16" s="3">
        <f>SUM(AJ2:AJ13)</f>
        <v>0</v>
      </c>
      <c r="AK16" s="8">
        <f>+AK14-AK15</f>
        <v>0</v>
      </c>
      <c r="AL16" s="6">
        <f>+AL14-AL15</f>
        <v>0</v>
      </c>
    </row>
    <row r="17" spans="1:36" x14ac:dyDescent="0.25">
      <c r="S17" s="31"/>
      <c r="T17"/>
      <c r="U17" s="31"/>
      <c r="V17" s="31"/>
    </row>
    <row r="18" spans="1:36" x14ac:dyDescent="0.25">
      <c r="A18" s="15"/>
      <c r="B18" s="40"/>
      <c r="C18" s="1" t="s">
        <v>21</v>
      </c>
      <c r="L18" s="15"/>
      <c r="S18" s="31"/>
      <c r="T18" s="31"/>
      <c r="U18" s="31"/>
      <c r="V18" s="31"/>
      <c r="W18" s="15"/>
      <c r="AI18" s="7"/>
      <c r="AJ18" s="7"/>
    </row>
    <row r="19" spans="1:36" x14ac:dyDescent="0.25">
      <c r="B19" s="47"/>
      <c r="C19" s="1" t="s">
        <v>22</v>
      </c>
      <c r="S19" s="31"/>
      <c r="T19" s="31"/>
      <c r="U19" s="31"/>
      <c r="V19" s="31"/>
    </row>
    <row r="20" spans="1:36" x14ac:dyDescent="0.25">
      <c r="B20" s="41"/>
      <c r="C20" s="1" t="s">
        <v>67</v>
      </c>
    </row>
  </sheetData>
  <sheetProtection sheet="1" objects="1" scenarios="1" selectLockedCells="1"/>
  <phoneticPr fontId="4" type="noConversion"/>
  <conditionalFormatting sqref="B2:AF13">
    <cfRule type="expression" dxfId="319" priority="7">
      <formula>DATE($A$1,ROW()-1,COLUMN()-1)=Rosenmontag</formula>
    </cfRule>
    <cfRule type="expression" dxfId="318" priority="8">
      <formula>DATE($A$1,ROW()-1,COLUMN()-1)=Heiligabend</formula>
    </cfRule>
    <cfRule type="expression" dxfId="317" priority="9">
      <formula>DATE($A$1,ROW()-1,COLUMN()-1)=Silvester</formula>
    </cfRule>
    <cfRule type="expression" dxfId="316" priority="10">
      <formula>DATE($A$1,ROW()-1,COLUMN()-1)=Mai</formula>
    </cfRule>
    <cfRule type="expression" dxfId="315" priority="12">
      <formula>DATE($A$1,ROW()-1,COLUMN()-1)=zweiter</formula>
    </cfRule>
    <cfRule type="expression" dxfId="314" priority="13">
      <formula>DATE($A$1,ROW()-1,COLUMN()-1)=erster</formula>
    </cfRule>
    <cfRule type="expression" dxfId="313" priority="14">
      <formula>WEEKDAY(DATE($A$1,ROW()-1,COLUMN()-1),2)=7</formula>
    </cfRule>
    <cfRule type="expression" dxfId="312" priority="15">
      <formula>VLOOKUP(DATE($A$1,ROW()-1,COLUMN()-1),Feiertage,1,0)</formula>
    </cfRule>
    <cfRule type="expression" dxfId="311" priority="16">
      <formula>DATE($A$1,ROW()-1,COLUMN()-1)=Tag</formula>
    </cfRule>
    <cfRule type="expression" dxfId="310" priority="17">
      <formula>DATE($A$1,ROW()-1,COLUMN()-1)=Allerheiligen</formula>
    </cfRule>
    <cfRule type="expression" dxfId="309" priority="18">
      <formula>WEEKDAY(DATE($A$1,ROW()-1,COLUMN()-1),2)=6</formula>
    </cfRule>
  </conditionalFormatting>
  <conditionalFormatting sqref="AD3">
    <cfRule type="expression" dxfId="308" priority="2">
      <formula>DATE($A$1,3,0)&lt;&gt;DATE($A$1,2,29)</formula>
    </cfRule>
  </conditionalFormatting>
  <conditionalFormatting sqref="AE3:AF3">
    <cfRule type="expression" dxfId="307" priority="1">
      <formula>DATE($A$1,ROW()-1,COLUMN()-1)</formula>
    </cfRule>
  </conditionalFormatting>
  <conditionalFormatting sqref="AF12">
    <cfRule type="expression" dxfId="306" priority="6">
      <formula>DATE($A$1,ROW()-1,COLUMN()-1)</formula>
    </cfRule>
  </conditionalFormatting>
  <conditionalFormatting sqref="AF10">
    <cfRule type="expression" dxfId="305" priority="5">
      <formula>DATE($A$1,ROW()-1,COLUMN()-1)</formula>
    </cfRule>
  </conditionalFormatting>
  <conditionalFormatting sqref="AF7">
    <cfRule type="expression" dxfId="304" priority="4">
      <formula>DATE($A$1,ROW()-1,COLUMN()-1)</formula>
    </cfRule>
  </conditionalFormatting>
  <conditionalFormatting sqref="B2">
    <cfRule type="expression" dxfId="303" priority="11">
      <formula>Neujahr</formula>
    </cfRule>
  </conditionalFormatting>
  <conditionalFormatting sqref="AF5">
    <cfRule type="expression" dxfId="302" priority="3">
      <formula>DATE($A$1,ROW()-1,COLUMN()-1)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landscape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Spinner 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Spinner 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Spinner 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Spinner 4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8" name="Spinner 5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8" r:id="rId9" name="Spinner 6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9" r:id="rId10" name="Spinner 7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0" r:id="rId11" name="Spinner 8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1" r:id="rId12" name="Spinner 9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2" r:id="rId13" name="Spinner 10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3" r:id="rId14" name="Spinner 1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4" r:id="rId15" name="Spinner 1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5" r:id="rId16" name="Spinner 1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zoomScaleNormal="100" workbookViewId="0">
      <selection activeCell="AG14" sqref="AG14:AL14"/>
    </sheetView>
  </sheetViews>
  <sheetFormatPr baseColWidth="10" defaultRowHeight="15" x14ac:dyDescent="0.25"/>
  <cols>
    <col min="1" max="1" width="11.42578125" style="1"/>
    <col min="2" max="32" width="3.7109375" style="1" customWidth="1"/>
    <col min="33" max="37" width="10" style="1" customWidth="1"/>
    <col min="38" max="38" width="10" style="2" customWidth="1"/>
    <col min="39" max="16384" width="11.42578125" style="1"/>
  </cols>
  <sheetData>
    <row r="1" spans="1:38" ht="56.25" customHeight="1" x14ac:dyDescent="0.25">
      <c r="A1" s="9">
        <f>Jahr</f>
        <v>2020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94" t="s">
        <v>16</v>
      </c>
      <c r="AH1" s="94" t="s">
        <v>15</v>
      </c>
      <c r="AI1" s="94" t="s">
        <v>19</v>
      </c>
      <c r="AJ1" s="94" t="s">
        <v>20</v>
      </c>
      <c r="AK1" s="94" t="s">
        <v>17</v>
      </c>
      <c r="AL1" s="94" t="s">
        <v>18</v>
      </c>
    </row>
    <row r="2" spans="1:38" x14ac:dyDescent="0.25">
      <c r="A2" s="3" t="s">
        <v>0</v>
      </c>
      <c r="B2" s="52"/>
      <c r="C2" s="53"/>
      <c r="D2" s="53"/>
      <c r="E2" s="54"/>
      <c r="F2" s="53"/>
      <c r="G2" s="53"/>
      <c r="H2" s="54"/>
      <c r="I2" s="54"/>
      <c r="J2" s="53"/>
      <c r="K2" s="53"/>
      <c r="L2" s="53"/>
      <c r="M2" s="53"/>
      <c r="N2" s="53"/>
      <c r="O2" s="54"/>
      <c r="P2" s="54"/>
      <c r="Q2" s="53"/>
      <c r="R2" s="53"/>
      <c r="S2" s="53"/>
      <c r="T2" s="53"/>
      <c r="U2" s="53"/>
      <c r="V2" s="54"/>
      <c r="W2" s="54"/>
      <c r="X2" s="54"/>
      <c r="Y2" s="53"/>
      <c r="Z2" s="53"/>
      <c r="AA2" s="53"/>
      <c r="AB2" s="53"/>
      <c r="AC2" s="53"/>
      <c r="AD2" s="54"/>
      <c r="AE2" s="53"/>
      <c r="AF2" s="53"/>
      <c r="AG2" s="3">
        <f>COUNTIF($B2:$AF2,"U")</f>
        <v>0</v>
      </c>
      <c r="AH2" s="3">
        <f>COUNTIF($B2:$AF2,"K")</f>
        <v>0</v>
      </c>
      <c r="AI2" s="3">
        <f>COUNTIF($B2:$AF2,"SU")</f>
        <v>0</v>
      </c>
      <c r="AJ2" s="3">
        <f>COUNTIF($B2:$AF2,"AB")</f>
        <v>0</v>
      </c>
      <c r="AK2" s="3">
        <f>COUNTIF($B2:$AF2,"WB")</f>
        <v>0</v>
      </c>
      <c r="AL2" s="3">
        <f>COUNTIF($B2:$AF2,"E")</f>
        <v>0</v>
      </c>
    </row>
    <row r="3" spans="1:38" x14ac:dyDescent="0.25">
      <c r="A3" s="3" t="s">
        <v>1</v>
      </c>
      <c r="B3" s="54"/>
      <c r="C3" s="53"/>
      <c r="D3" s="53"/>
      <c r="E3" s="54"/>
      <c r="F3" s="54"/>
      <c r="G3" s="54"/>
      <c r="H3" s="53"/>
      <c r="I3" s="53"/>
      <c r="J3" s="53"/>
      <c r="K3" s="53"/>
      <c r="L3" s="53"/>
      <c r="M3" s="54"/>
      <c r="N3" s="53"/>
      <c r="O3" s="53"/>
      <c r="P3" s="53"/>
      <c r="Q3" s="53"/>
      <c r="R3" s="53"/>
      <c r="S3" s="54"/>
      <c r="T3" s="54"/>
      <c r="U3" s="54"/>
      <c r="V3" s="53"/>
      <c r="W3" s="53"/>
      <c r="X3" s="53"/>
      <c r="Y3" s="53"/>
      <c r="Z3" s="54"/>
      <c r="AA3" s="54"/>
      <c r="AB3" s="54"/>
      <c r="AC3" s="54"/>
      <c r="AD3" s="53"/>
      <c r="AE3" s="55"/>
      <c r="AF3" s="55"/>
      <c r="AG3" s="3">
        <f t="shared" ref="AG3:AG13" si="0">COUNTIF($B3:$AF3,"U")</f>
        <v>0</v>
      </c>
      <c r="AH3" s="3">
        <f t="shared" ref="AH3:AH13" si="1">COUNTIF($B3:$AF3,"K")</f>
        <v>0</v>
      </c>
      <c r="AI3" s="3">
        <f t="shared" ref="AI3:AI13" si="2">COUNTIF($B3:$AF3,"SU")</f>
        <v>0</v>
      </c>
      <c r="AJ3" s="3">
        <f t="shared" ref="AJ3:AJ13" si="3">COUNTIF($B3:$AF3,"AB")</f>
        <v>0</v>
      </c>
      <c r="AK3" s="3">
        <f t="shared" ref="AK3:AK13" si="4">COUNTIF($B3:$AF3,"WB")</f>
        <v>0</v>
      </c>
      <c r="AL3" s="3">
        <f t="shared" ref="AL3:AL13" si="5">COUNTIF($B3:$AF3,"E")</f>
        <v>0</v>
      </c>
    </row>
    <row r="4" spans="1:38" x14ac:dyDescent="0.25">
      <c r="A4" s="3" t="s">
        <v>2</v>
      </c>
      <c r="B4" s="54"/>
      <c r="C4" s="53"/>
      <c r="D4" s="53"/>
      <c r="E4" s="53"/>
      <c r="F4" s="54"/>
      <c r="G4" s="54"/>
      <c r="H4" s="53"/>
      <c r="I4" s="53"/>
      <c r="J4" s="53"/>
      <c r="K4" s="53"/>
      <c r="L4" s="53"/>
      <c r="M4" s="54"/>
      <c r="N4" s="54"/>
      <c r="O4" s="53"/>
      <c r="P4" s="53"/>
      <c r="Q4" s="53"/>
      <c r="R4" s="53"/>
      <c r="S4" s="53"/>
      <c r="T4" s="54"/>
      <c r="U4" s="54"/>
      <c r="V4" s="53"/>
      <c r="W4" s="54"/>
      <c r="X4" s="53"/>
      <c r="Y4" s="53"/>
      <c r="Z4" s="54"/>
      <c r="AA4" s="54"/>
      <c r="AB4" s="53"/>
      <c r="AC4" s="54"/>
      <c r="AD4" s="54"/>
      <c r="AE4" s="53"/>
      <c r="AF4" s="53"/>
      <c r="AG4" s="3">
        <f t="shared" si="0"/>
        <v>0</v>
      </c>
      <c r="AH4" s="3">
        <f t="shared" si="1"/>
        <v>0</v>
      </c>
      <c r="AI4" s="3">
        <f t="shared" si="2"/>
        <v>0</v>
      </c>
      <c r="AJ4" s="3">
        <f t="shared" si="3"/>
        <v>0</v>
      </c>
      <c r="AK4" s="3">
        <f t="shared" si="4"/>
        <v>0</v>
      </c>
      <c r="AL4" s="3">
        <f t="shared" si="5"/>
        <v>0</v>
      </c>
    </row>
    <row r="5" spans="1:38" x14ac:dyDescent="0.25">
      <c r="A5" s="3" t="s">
        <v>3</v>
      </c>
      <c r="B5" s="53"/>
      <c r="C5" s="53"/>
      <c r="D5" s="54"/>
      <c r="E5" s="54"/>
      <c r="F5" s="53"/>
      <c r="G5" s="53"/>
      <c r="H5" s="53"/>
      <c r="I5" s="53"/>
      <c r="J5" s="54"/>
      <c r="K5" s="54"/>
      <c r="L5" s="53"/>
      <c r="M5" s="54"/>
      <c r="N5" s="53"/>
      <c r="O5" s="53"/>
      <c r="P5" s="54"/>
      <c r="Q5" s="54"/>
      <c r="R5" s="54"/>
      <c r="S5" s="53"/>
      <c r="T5" s="53"/>
      <c r="U5" s="53"/>
      <c r="V5" s="53"/>
      <c r="W5" s="53"/>
      <c r="X5" s="54"/>
      <c r="Y5" s="54"/>
      <c r="Z5" s="54"/>
      <c r="AA5" s="53"/>
      <c r="AB5" s="53"/>
      <c r="AC5" s="53"/>
      <c r="AD5" s="53"/>
      <c r="AE5" s="54"/>
      <c r="AF5" s="55"/>
      <c r="AG5" s="3">
        <f t="shared" si="0"/>
        <v>0</v>
      </c>
      <c r="AH5" s="3">
        <f t="shared" si="1"/>
        <v>0</v>
      </c>
      <c r="AI5" s="3">
        <f t="shared" si="2"/>
        <v>0</v>
      </c>
      <c r="AJ5" s="3">
        <f t="shared" si="3"/>
        <v>0</v>
      </c>
      <c r="AK5" s="3">
        <f t="shared" si="4"/>
        <v>0</v>
      </c>
      <c r="AL5" s="3">
        <f t="shared" si="5"/>
        <v>0</v>
      </c>
    </row>
    <row r="6" spans="1:38" x14ac:dyDescent="0.25">
      <c r="A6" s="3" t="s">
        <v>4</v>
      </c>
      <c r="B6" s="53"/>
      <c r="C6" s="54"/>
      <c r="D6" s="54"/>
      <c r="E6" s="53"/>
      <c r="F6" s="53"/>
      <c r="G6" s="53"/>
      <c r="H6" s="54"/>
      <c r="I6" s="54"/>
      <c r="J6" s="53"/>
      <c r="K6" s="53"/>
      <c r="L6" s="53"/>
      <c r="M6" s="53"/>
      <c r="N6" s="53"/>
      <c r="O6" s="54"/>
      <c r="P6" s="54"/>
      <c r="Q6" s="53"/>
      <c r="R6" s="53"/>
      <c r="S6" s="53"/>
      <c r="T6" s="53"/>
      <c r="U6" s="53"/>
      <c r="V6" s="54"/>
      <c r="W6" s="54"/>
      <c r="X6" s="54"/>
      <c r="Y6" s="53"/>
      <c r="Z6" s="53"/>
      <c r="AA6" s="53"/>
      <c r="AB6" s="53"/>
      <c r="AC6" s="54"/>
      <c r="AD6" s="54"/>
      <c r="AE6" s="53"/>
      <c r="AF6" s="53"/>
      <c r="AG6" s="3">
        <f t="shared" si="0"/>
        <v>0</v>
      </c>
      <c r="AH6" s="3">
        <f t="shared" si="1"/>
        <v>0</v>
      </c>
      <c r="AI6" s="3">
        <f t="shared" si="2"/>
        <v>0</v>
      </c>
      <c r="AJ6" s="3">
        <f t="shared" si="3"/>
        <v>0</v>
      </c>
      <c r="AK6" s="3">
        <f t="shared" si="4"/>
        <v>0</v>
      </c>
      <c r="AL6" s="3">
        <f t="shared" si="5"/>
        <v>0</v>
      </c>
    </row>
    <row r="7" spans="1:38" x14ac:dyDescent="0.25">
      <c r="A7" s="3" t="s">
        <v>5</v>
      </c>
      <c r="B7" s="53"/>
      <c r="C7" s="53"/>
      <c r="D7" s="54"/>
      <c r="E7" s="54"/>
      <c r="F7" s="54"/>
      <c r="G7" s="53"/>
      <c r="H7" s="53"/>
      <c r="I7" s="53"/>
      <c r="J7" s="53"/>
      <c r="K7" s="53"/>
      <c r="L7" s="54"/>
      <c r="M7" s="54"/>
      <c r="N7" s="54"/>
      <c r="O7" s="53"/>
      <c r="P7" s="53"/>
      <c r="Q7" s="53"/>
      <c r="R7" s="53"/>
      <c r="S7" s="54"/>
      <c r="T7" s="54"/>
      <c r="U7" s="53"/>
      <c r="V7" s="53"/>
      <c r="W7" s="53"/>
      <c r="X7" s="53"/>
      <c r="Y7" s="54"/>
      <c r="Z7" s="53"/>
      <c r="AA7" s="54"/>
      <c r="AB7" s="54"/>
      <c r="AC7" s="54"/>
      <c r="AD7" s="53"/>
      <c r="AE7" s="53"/>
      <c r="AF7" s="55"/>
      <c r="AG7" s="3">
        <f t="shared" si="0"/>
        <v>0</v>
      </c>
      <c r="AH7" s="3">
        <f t="shared" si="1"/>
        <v>0</v>
      </c>
      <c r="AI7" s="3">
        <f t="shared" si="2"/>
        <v>0</v>
      </c>
      <c r="AJ7" s="3">
        <f t="shared" si="3"/>
        <v>0</v>
      </c>
      <c r="AK7" s="3">
        <f t="shared" si="4"/>
        <v>0</v>
      </c>
      <c r="AL7" s="3">
        <f t="shared" si="5"/>
        <v>0</v>
      </c>
    </row>
    <row r="8" spans="1:38" x14ac:dyDescent="0.25">
      <c r="A8" s="3" t="s">
        <v>6</v>
      </c>
      <c r="B8" s="53"/>
      <c r="C8" s="53"/>
      <c r="D8" s="54"/>
      <c r="E8" s="54"/>
      <c r="F8" s="53"/>
      <c r="G8" s="53"/>
      <c r="H8" s="53"/>
      <c r="I8" s="53"/>
      <c r="J8" s="54"/>
      <c r="K8" s="54"/>
      <c r="L8" s="53"/>
      <c r="M8" s="53"/>
      <c r="N8" s="53"/>
      <c r="O8" s="53"/>
      <c r="P8" s="53"/>
      <c r="Q8" s="54"/>
      <c r="R8" s="54"/>
      <c r="S8" s="53"/>
      <c r="T8" s="53"/>
      <c r="U8" s="53"/>
      <c r="V8" s="53"/>
      <c r="W8" s="53"/>
      <c r="X8" s="54"/>
      <c r="Y8" s="54"/>
      <c r="Z8" s="54"/>
      <c r="AA8" s="53"/>
      <c r="AB8" s="53"/>
      <c r="AC8" s="53"/>
      <c r="AD8" s="53"/>
      <c r="AE8" s="54"/>
      <c r="AF8" s="54"/>
      <c r="AG8" s="3">
        <f t="shared" si="0"/>
        <v>0</v>
      </c>
      <c r="AH8" s="3">
        <f t="shared" si="1"/>
        <v>0</v>
      </c>
      <c r="AI8" s="3">
        <f t="shared" si="2"/>
        <v>0</v>
      </c>
      <c r="AJ8" s="3">
        <f t="shared" si="3"/>
        <v>0</v>
      </c>
      <c r="AK8" s="3">
        <f t="shared" si="4"/>
        <v>0</v>
      </c>
      <c r="AL8" s="3">
        <f t="shared" si="5"/>
        <v>0</v>
      </c>
    </row>
    <row r="9" spans="1:38" x14ac:dyDescent="0.25">
      <c r="A9" s="3" t="s">
        <v>7</v>
      </c>
      <c r="B9" s="54"/>
      <c r="C9" s="54"/>
      <c r="D9" s="53"/>
      <c r="E9" s="53"/>
      <c r="F9" s="53"/>
      <c r="G9" s="54"/>
      <c r="H9" s="54"/>
      <c r="I9" s="53"/>
      <c r="J9" s="53"/>
      <c r="K9" s="53"/>
      <c r="L9" s="53"/>
      <c r="M9" s="53"/>
      <c r="N9" s="54"/>
      <c r="O9" s="54"/>
      <c r="P9" s="53"/>
      <c r="Q9" s="53"/>
      <c r="R9" s="53"/>
      <c r="S9" s="53"/>
      <c r="T9" s="53"/>
      <c r="U9" s="54"/>
      <c r="V9" s="54"/>
      <c r="W9" s="53"/>
      <c r="X9" s="53"/>
      <c r="Y9" s="53"/>
      <c r="Z9" s="53"/>
      <c r="AA9" s="54"/>
      <c r="AB9" s="54"/>
      <c r="AC9" s="53"/>
      <c r="AD9" s="54"/>
      <c r="AE9" s="54"/>
      <c r="AF9" s="53"/>
      <c r="AG9" s="3">
        <f t="shared" si="0"/>
        <v>0</v>
      </c>
      <c r="AH9" s="3">
        <f t="shared" si="1"/>
        <v>0</v>
      </c>
      <c r="AI9" s="3">
        <f t="shared" si="2"/>
        <v>0</v>
      </c>
      <c r="AJ9" s="3">
        <f t="shared" si="3"/>
        <v>0</v>
      </c>
      <c r="AK9" s="3">
        <f t="shared" si="4"/>
        <v>0</v>
      </c>
      <c r="AL9" s="3">
        <f t="shared" si="5"/>
        <v>0</v>
      </c>
    </row>
    <row r="10" spans="1:38" x14ac:dyDescent="0.25">
      <c r="A10" s="3" t="s">
        <v>8</v>
      </c>
      <c r="B10" s="53"/>
      <c r="C10" s="53"/>
      <c r="D10" s="54"/>
      <c r="E10" s="54"/>
      <c r="F10" s="53"/>
      <c r="G10" s="53"/>
      <c r="H10" s="53"/>
      <c r="I10" s="53"/>
      <c r="J10" s="53"/>
      <c r="K10" s="54"/>
      <c r="L10" s="54"/>
      <c r="M10" s="53"/>
      <c r="N10" s="53"/>
      <c r="O10" s="53"/>
      <c r="P10" s="53"/>
      <c r="Q10" s="53"/>
      <c r="R10" s="54"/>
      <c r="S10" s="54"/>
      <c r="T10" s="53"/>
      <c r="U10" s="53"/>
      <c r="V10" s="53"/>
      <c r="W10" s="53"/>
      <c r="X10" s="54"/>
      <c r="Y10" s="53"/>
      <c r="Z10" s="54"/>
      <c r="AA10" s="54"/>
      <c r="AB10" s="54"/>
      <c r="AC10" s="53"/>
      <c r="AD10" s="53"/>
      <c r="AE10" s="53"/>
      <c r="AF10" s="55"/>
      <c r="AG10" s="3">
        <f t="shared" si="0"/>
        <v>0</v>
      </c>
      <c r="AH10" s="3">
        <f t="shared" si="1"/>
        <v>0</v>
      </c>
      <c r="AI10" s="3">
        <f t="shared" si="2"/>
        <v>0</v>
      </c>
      <c r="AJ10" s="3">
        <f t="shared" si="3"/>
        <v>0</v>
      </c>
      <c r="AK10" s="3">
        <f t="shared" si="4"/>
        <v>0</v>
      </c>
      <c r="AL10" s="3">
        <f t="shared" si="5"/>
        <v>0</v>
      </c>
    </row>
    <row r="11" spans="1:38" x14ac:dyDescent="0.25">
      <c r="A11" s="3" t="s">
        <v>9</v>
      </c>
      <c r="B11" s="54"/>
      <c r="C11" s="54"/>
      <c r="D11" s="53"/>
      <c r="E11" s="54"/>
      <c r="F11" s="53"/>
      <c r="G11" s="53"/>
      <c r="H11" s="53"/>
      <c r="I11" s="54"/>
      <c r="J11" s="54"/>
      <c r="K11" s="53"/>
      <c r="L11" s="53"/>
      <c r="M11" s="53"/>
      <c r="N11" s="53"/>
      <c r="O11" s="53"/>
      <c r="P11" s="54"/>
      <c r="Q11" s="54"/>
      <c r="R11" s="53"/>
      <c r="S11" s="53"/>
      <c r="T11" s="53"/>
      <c r="U11" s="53"/>
      <c r="V11" s="53"/>
      <c r="W11" s="54"/>
      <c r="X11" s="54"/>
      <c r="Y11" s="53"/>
      <c r="Z11" s="54"/>
      <c r="AA11" s="53"/>
      <c r="AB11" s="53"/>
      <c r="AC11" s="53"/>
      <c r="AD11" s="54"/>
      <c r="AE11" s="54"/>
      <c r="AF11" s="54"/>
      <c r="AG11" s="3">
        <f t="shared" si="0"/>
        <v>0</v>
      </c>
      <c r="AH11" s="3">
        <f t="shared" si="1"/>
        <v>0</v>
      </c>
      <c r="AI11" s="3">
        <f t="shared" si="2"/>
        <v>0</v>
      </c>
      <c r="AJ11" s="3">
        <f t="shared" si="3"/>
        <v>0</v>
      </c>
      <c r="AK11" s="3">
        <f t="shared" si="4"/>
        <v>0</v>
      </c>
      <c r="AL11" s="3">
        <f t="shared" si="5"/>
        <v>0</v>
      </c>
    </row>
    <row r="12" spans="1:38" x14ac:dyDescent="0.25">
      <c r="A12" s="3" t="s">
        <v>10</v>
      </c>
      <c r="B12" s="53"/>
      <c r="C12" s="53"/>
      <c r="D12" s="53"/>
      <c r="E12" s="53"/>
      <c r="F12" s="54"/>
      <c r="G12" s="54"/>
      <c r="H12" s="53"/>
      <c r="I12" s="53"/>
      <c r="J12" s="53"/>
      <c r="K12" s="53"/>
      <c r="L12" s="53"/>
      <c r="M12" s="54"/>
      <c r="N12" s="54"/>
      <c r="O12" s="53"/>
      <c r="P12" s="53"/>
      <c r="Q12" s="53"/>
      <c r="R12" s="53"/>
      <c r="S12" s="53"/>
      <c r="T12" s="54"/>
      <c r="U12" s="54"/>
      <c r="V12" s="53"/>
      <c r="W12" s="53"/>
      <c r="X12" s="53"/>
      <c r="Y12" s="53"/>
      <c r="Z12" s="53"/>
      <c r="AA12" s="54"/>
      <c r="AB12" s="54"/>
      <c r="AC12" s="53"/>
      <c r="AD12" s="54"/>
      <c r="AE12" s="53"/>
      <c r="AF12" s="55"/>
      <c r="AG12" s="3">
        <f t="shared" si="0"/>
        <v>0</v>
      </c>
      <c r="AH12" s="3">
        <f t="shared" si="1"/>
        <v>0</v>
      </c>
      <c r="AI12" s="3">
        <f t="shared" si="2"/>
        <v>0</v>
      </c>
      <c r="AJ12" s="3">
        <f t="shared" si="3"/>
        <v>0</v>
      </c>
      <c r="AK12" s="3">
        <f t="shared" si="4"/>
        <v>0</v>
      </c>
      <c r="AL12" s="3">
        <f t="shared" si="5"/>
        <v>0</v>
      </c>
    </row>
    <row r="13" spans="1:38" x14ac:dyDescent="0.25">
      <c r="A13" s="3" t="s">
        <v>11</v>
      </c>
      <c r="B13" s="53"/>
      <c r="C13" s="53"/>
      <c r="D13" s="54"/>
      <c r="E13" s="54"/>
      <c r="F13" s="53"/>
      <c r="G13" s="53"/>
      <c r="H13" s="53"/>
      <c r="I13" s="53"/>
      <c r="J13" s="53"/>
      <c r="K13" s="54"/>
      <c r="L13" s="54"/>
      <c r="M13" s="53"/>
      <c r="N13" s="53"/>
      <c r="O13" s="53"/>
      <c r="P13" s="53"/>
      <c r="Q13" s="54"/>
      <c r="R13" s="53"/>
      <c r="S13" s="54"/>
      <c r="T13" s="54"/>
      <c r="U13" s="54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3">
        <f t="shared" si="0"/>
        <v>0</v>
      </c>
      <c r="AH13" s="3">
        <f t="shared" si="1"/>
        <v>0</v>
      </c>
      <c r="AI13" s="3">
        <f t="shared" si="2"/>
        <v>0</v>
      </c>
      <c r="AJ13" s="3">
        <f t="shared" si="3"/>
        <v>0</v>
      </c>
      <c r="AK13" s="3">
        <f t="shared" si="4"/>
        <v>0</v>
      </c>
      <c r="AL13" s="3">
        <f t="shared" si="5"/>
        <v>0</v>
      </c>
    </row>
    <row r="14" spans="1:38" x14ac:dyDescent="0.25">
      <c r="M14" s="15"/>
      <c r="AG14" s="112"/>
      <c r="AH14" s="113"/>
      <c r="AI14" s="113"/>
      <c r="AJ14" s="112"/>
      <c r="AK14" s="112"/>
      <c r="AL14" s="112"/>
    </row>
    <row r="15" spans="1:38" x14ac:dyDescent="0.25">
      <c r="M15" s="15"/>
      <c r="S15" s="31"/>
      <c r="T15" s="31"/>
      <c r="U15" s="31"/>
      <c r="V15" s="31"/>
      <c r="AG15" s="3">
        <f t="shared" ref="AG15:AL15" si="6">SUM(AG2:AG13)</f>
        <v>0</v>
      </c>
      <c r="AH15" s="3">
        <f t="shared" si="6"/>
        <v>0</v>
      </c>
      <c r="AI15" s="3">
        <f t="shared" si="6"/>
        <v>0</v>
      </c>
      <c r="AJ15" s="3">
        <f t="shared" si="6"/>
        <v>0</v>
      </c>
      <c r="AK15" s="3">
        <f t="shared" si="6"/>
        <v>0</v>
      </c>
      <c r="AL15" s="3">
        <f t="shared" si="6"/>
        <v>0</v>
      </c>
    </row>
    <row r="16" spans="1:38" x14ac:dyDescent="0.25">
      <c r="P16" s="15"/>
      <c r="Q16" s="15"/>
      <c r="S16" s="31"/>
      <c r="T16" s="31"/>
      <c r="U16" s="31"/>
      <c r="V16" s="31"/>
      <c r="AG16" s="3">
        <f>+AG14-AG15</f>
        <v>0</v>
      </c>
      <c r="AH16" s="3">
        <f>SUM(AH2:AH13)</f>
        <v>0</v>
      </c>
      <c r="AI16" s="3">
        <f>SUM(AI2:AI13)</f>
        <v>0</v>
      </c>
      <c r="AJ16" s="3">
        <f>SUM(AJ2:AJ13)</f>
        <v>0</v>
      </c>
      <c r="AK16" s="8">
        <f>+AK14-AK15</f>
        <v>0</v>
      </c>
      <c r="AL16" s="6">
        <f>+AL14-AL15</f>
        <v>0</v>
      </c>
    </row>
    <row r="17" spans="1:36" x14ac:dyDescent="0.25">
      <c r="S17" s="31"/>
      <c r="T17"/>
      <c r="U17" s="31"/>
      <c r="V17" s="31"/>
    </row>
    <row r="18" spans="1:36" x14ac:dyDescent="0.25">
      <c r="A18" s="15"/>
      <c r="B18" s="40"/>
      <c r="C18" s="1" t="s">
        <v>21</v>
      </c>
      <c r="L18" s="15"/>
      <c r="S18" s="31"/>
      <c r="T18" s="31"/>
      <c r="U18" s="31"/>
      <c r="V18" s="31"/>
      <c r="W18" s="15"/>
      <c r="AI18" s="7"/>
      <c r="AJ18" s="7"/>
    </row>
    <row r="19" spans="1:36" x14ac:dyDescent="0.25">
      <c r="B19" s="47"/>
      <c r="C19" s="1" t="s">
        <v>22</v>
      </c>
      <c r="S19" s="31"/>
      <c r="T19" s="31"/>
      <c r="U19" s="31"/>
      <c r="V19" s="31"/>
    </row>
    <row r="20" spans="1:36" x14ac:dyDescent="0.25">
      <c r="B20" s="41"/>
      <c r="C20" s="1" t="s">
        <v>67</v>
      </c>
    </row>
  </sheetData>
  <sheetProtection sheet="1" objects="1" scenarios="1" selectLockedCells="1"/>
  <phoneticPr fontId="4" type="noConversion"/>
  <conditionalFormatting sqref="B2:AF13">
    <cfRule type="expression" dxfId="301" priority="7">
      <formula>DATE($A$1,ROW()-1,COLUMN()-1)=Rosenmontag</formula>
    </cfRule>
    <cfRule type="expression" dxfId="300" priority="8">
      <formula>DATE($A$1,ROW()-1,COLUMN()-1)=Heiligabend</formula>
    </cfRule>
    <cfRule type="expression" dxfId="299" priority="9">
      <formula>DATE($A$1,ROW()-1,COLUMN()-1)=Silvester</formula>
    </cfRule>
    <cfRule type="expression" dxfId="298" priority="10">
      <formula>DATE($A$1,ROW()-1,COLUMN()-1)=Mai</formula>
    </cfRule>
    <cfRule type="expression" dxfId="297" priority="12">
      <formula>DATE($A$1,ROW()-1,COLUMN()-1)=zweiter</formula>
    </cfRule>
    <cfRule type="expression" dxfId="296" priority="13">
      <formula>DATE($A$1,ROW()-1,COLUMN()-1)=erster</formula>
    </cfRule>
    <cfRule type="expression" dxfId="295" priority="14">
      <formula>WEEKDAY(DATE($A$1,ROW()-1,COLUMN()-1),2)=7</formula>
    </cfRule>
    <cfRule type="expression" dxfId="294" priority="15">
      <formula>VLOOKUP(DATE($A$1,ROW()-1,COLUMN()-1),Feiertage,1,0)</formula>
    </cfRule>
    <cfRule type="expression" dxfId="293" priority="16">
      <formula>DATE($A$1,ROW()-1,COLUMN()-1)=Tag</formula>
    </cfRule>
    <cfRule type="expression" dxfId="292" priority="17">
      <formula>DATE($A$1,ROW()-1,COLUMN()-1)=Allerheiligen</formula>
    </cfRule>
    <cfRule type="expression" dxfId="291" priority="18">
      <formula>WEEKDAY(DATE($A$1,ROW()-1,COLUMN()-1),2)=6</formula>
    </cfRule>
  </conditionalFormatting>
  <conditionalFormatting sqref="AD3">
    <cfRule type="expression" dxfId="290" priority="2">
      <formula>DATE($A$1,3,0)&lt;&gt;DATE($A$1,2,29)</formula>
    </cfRule>
  </conditionalFormatting>
  <conditionalFormatting sqref="AE3:AF3">
    <cfRule type="expression" dxfId="289" priority="1">
      <formula>DATE($A$1,ROW()-1,COLUMN()-1)</formula>
    </cfRule>
  </conditionalFormatting>
  <conditionalFormatting sqref="AF12">
    <cfRule type="expression" dxfId="288" priority="6">
      <formula>DATE($A$1,ROW()-1,COLUMN()-1)</formula>
    </cfRule>
  </conditionalFormatting>
  <conditionalFormatting sqref="AF10">
    <cfRule type="expression" dxfId="287" priority="5">
      <formula>DATE($A$1,ROW()-1,COLUMN()-1)</formula>
    </cfRule>
  </conditionalFormatting>
  <conditionalFormatting sqref="AF7">
    <cfRule type="expression" dxfId="286" priority="4">
      <formula>DATE($A$1,ROW()-1,COLUMN()-1)</formula>
    </cfRule>
  </conditionalFormatting>
  <conditionalFormatting sqref="B2">
    <cfRule type="expression" dxfId="285" priority="11">
      <formula>Neujahr</formula>
    </cfRule>
  </conditionalFormatting>
  <conditionalFormatting sqref="AF5">
    <cfRule type="expression" dxfId="284" priority="3">
      <formula>DATE($A$1,ROW()-1,COLUMN()-1)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landscape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Spinner 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Spinner 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Spinner 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Spinner 4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Spinner 5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9" name="Spinner 6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10" name="Spinner 7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11" name="Spinner 8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12" name="Spinner 9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3" name="Spinner 10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14" name="Spinner 1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5" name="Spinner 1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6" name="Spinner 1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7" name="Spinner 14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8" name="Spinner 15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zoomScaleNormal="100" workbookViewId="0">
      <selection activeCell="B2" sqref="B2"/>
    </sheetView>
  </sheetViews>
  <sheetFormatPr baseColWidth="10" defaultRowHeight="15" x14ac:dyDescent="0.25"/>
  <cols>
    <col min="1" max="1" width="11.42578125" style="1"/>
    <col min="2" max="32" width="3.7109375" style="1" customWidth="1"/>
    <col min="33" max="37" width="10" style="1" customWidth="1"/>
    <col min="38" max="38" width="10" style="2" customWidth="1"/>
    <col min="39" max="16384" width="11.42578125" style="1"/>
  </cols>
  <sheetData>
    <row r="1" spans="1:38" ht="56.25" customHeight="1" x14ac:dyDescent="0.25">
      <c r="A1" s="9">
        <f>Jahr</f>
        <v>2020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94" t="s">
        <v>16</v>
      </c>
      <c r="AH1" s="94" t="s">
        <v>15</v>
      </c>
      <c r="AI1" s="94" t="s">
        <v>19</v>
      </c>
      <c r="AJ1" s="94" t="s">
        <v>20</v>
      </c>
      <c r="AK1" s="94" t="s">
        <v>17</v>
      </c>
      <c r="AL1" s="94" t="s">
        <v>18</v>
      </c>
    </row>
    <row r="2" spans="1:38" x14ac:dyDescent="0.25">
      <c r="A2" s="3" t="s">
        <v>0</v>
      </c>
      <c r="B2" s="52"/>
      <c r="C2" s="53"/>
      <c r="D2" s="53"/>
      <c r="E2" s="54"/>
      <c r="F2" s="53"/>
      <c r="G2" s="53"/>
      <c r="H2" s="54"/>
      <c r="I2" s="54"/>
      <c r="J2" s="53"/>
      <c r="K2" s="53"/>
      <c r="L2" s="53"/>
      <c r="M2" s="53"/>
      <c r="N2" s="53"/>
      <c r="O2" s="54"/>
      <c r="P2" s="54"/>
      <c r="Q2" s="53"/>
      <c r="R2" s="53"/>
      <c r="S2" s="53"/>
      <c r="T2" s="53"/>
      <c r="U2" s="53"/>
      <c r="V2" s="54"/>
      <c r="W2" s="54"/>
      <c r="X2" s="54"/>
      <c r="Y2" s="53"/>
      <c r="Z2" s="53"/>
      <c r="AA2" s="53"/>
      <c r="AB2" s="53"/>
      <c r="AC2" s="53"/>
      <c r="AD2" s="54"/>
      <c r="AE2" s="53"/>
      <c r="AF2" s="53"/>
      <c r="AG2" s="3">
        <f>COUNTIF($B2:$AF2,"U")</f>
        <v>0</v>
      </c>
      <c r="AH2" s="3">
        <f>COUNTIF($B2:$AF2,"K")</f>
        <v>0</v>
      </c>
      <c r="AI2" s="3">
        <f>COUNTIF($B2:$AF2,"SU")</f>
        <v>0</v>
      </c>
      <c r="AJ2" s="3">
        <f>COUNTIF($B2:$AF2,"AB")</f>
        <v>0</v>
      </c>
      <c r="AK2" s="3">
        <f>COUNTIF($B2:$AF2,"WB")</f>
        <v>0</v>
      </c>
      <c r="AL2" s="3">
        <f>COUNTIF($B2:$AF2,"E")</f>
        <v>0</v>
      </c>
    </row>
    <row r="3" spans="1:38" x14ac:dyDescent="0.25">
      <c r="A3" s="3" t="s">
        <v>1</v>
      </c>
      <c r="B3" s="54"/>
      <c r="C3" s="53"/>
      <c r="D3" s="53"/>
      <c r="E3" s="54"/>
      <c r="F3" s="54"/>
      <c r="G3" s="54"/>
      <c r="H3" s="53"/>
      <c r="I3" s="53"/>
      <c r="J3" s="53"/>
      <c r="K3" s="53"/>
      <c r="L3" s="53"/>
      <c r="M3" s="54"/>
      <c r="N3" s="53"/>
      <c r="O3" s="53"/>
      <c r="P3" s="53"/>
      <c r="Q3" s="53"/>
      <c r="R3" s="53"/>
      <c r="S3" s="54"/>
      <c r="T3" s="54"/>
      <c r="U3" s="54"/>
      <c r="V3" s="53"/>
      <c r="W3" s="53"/>
      <c r="X3" s="53"/>
      <c r="Y3" s="53"/>
      <c r="Z3" s="54"/>
      <c r="AA3" s="54"/>
      <c r="AB3" s="54"/>
      <c r="AC3" s="54"/>
      <c r="AD3" s="53"/>
      <c r="AE3" s="55"/>
      <c r="AF3" s="55"/>
      <c r="AG3" s="3">
        <f t="shared" ref="AG3:AG13" si="0">COUNTIF($B3:$AF3,"U")</f>
        <v>0</v>
      </c>
      <c r="AH3" s="3">
        <f t="shared" ref="AH3:AH13" si="1">COUNTIF($B3:$AF3,"K")</f>
        <v>0</v>
      </c>
      <c r="AI3" s="3">
        <f t="shared" ref="AI3:AI13" si="2">COUNTIF($B3:$AF3,"SU")</f>
        <v>0</v>
      </c>
      <c r="AJ3" s="3">
        <f t="shared" ref="AJ3:AJ13" si="3">COUNTIF($B3:$AF3,"AB")</f>
        <v>0</v>
      </c>
      <c r="AK3" s="3">
        <f t="shared" ref="AK3:AK13" si="4">COUNTIF($B3:$AF3,"WB")</f>
        <v>0</v>
      </c>
      <c r="AL3" s="3">
        <f t="shared" ref="AL3:AL13" si="5">COUNTIF($B3:$AF3,"E")</f>
        <v>0</v>
      </c>
    </row>
    <row r="4" spans="1:38" x14ac:dyDescent="0.25">
      <c r="A4" s="3" t="s">
        <v>2</v>
      </c>
      <c r="B4" s="54"/>
      <c r="C4" s="53"/>
      <c r="D4" s="53"/>
      <c r="E4" s="53"/>
      <c r="F4" s="54"/>
      <c r="G4" s="54"/>
      <c r="H4" s="53"/>
      <c r="I4" s="53"/>
      <c r="J4" s="53"/>
      <c r="K4" s="53"/>
      <c r="L4" s="53"/>
      <c r="M4" s="54"/>
      <c r="N4" s="54"/>
      <c r="O4" s="53"/>
      <c r="P4" s="53"/>
      <c r="Q4" s="53"/>
      <c r="R4" s="53"/>
      <c r="S4" s="53"/>
      <c r="T4" s="54"/>
      <c r="U4" s="54"/>
      <c r="V4" s="53"/>
      <c r="W4" s="54"/>
      <c r="X4" s="53"/>
      <c r="Y4" s="53"/>
      <c r="Z4" s="54"/>
      <c r="AA4" s="54"/>
      <c r="AB4" s="53"/>
      <c r="AC4" s="54"/>
      <c r="AD4" s="54"/>
      <c r="AE4" s="53"/>
      <c r="AF4" s="53"/>
      <c r="AG4" s="3">
        <f t="shared" si="0"/>
        <v>0</v>
      </c>
      <c r="AH4" s="3">
        <f t="shared" si="1"/>
        <v>0</v>
      </c>
      <c r="AI4" s="3">
        <f t="shared" si="2"/>
        <v>0</v>
      </c>
      <c r="AJ4" s="3">
        <f t="shared" si="3"/>
        <v>0</v>
      </c>
      <c r="AK4" s="3">
        <f t="shared" si="4"/>
        <v>0</v>
      </c>
      <c r="AL4" s="3">
        <f t="shared" si="5"/>
        <v>0</v>
      </c>
    </row>
    <row r="5" spans="1:38" x14ac:dyDescent="0.25">
      <c r="A5" s="3" t="s">
        <v>3</v>
      </c>
      <c r="B5" s="53"/>
      <c r="C5" s="53"/>
      <c r="D5" s="54"/>
      <c r="E5" s="54"/>
      <c r="F5" s="53"/>
      <c r="G5" s="53"/>
      <c r="H5" s="53"/>
      <c r="I5" s="53"/>
      <c r="J5" s="54"/>
      <c r="K5" s="54"/>
      <c r="L5" s="53"/>
      <c r="M5" s="54"/>
      <c r="N5" s="53"/>
      <c r="O5" s="53"/>
      <c r="P5" s="54"/>
      <c r="Q5" s="54"/>
      <c r="R5" s="54"/>
      <c r="S5" s="53"/>
      <c r="T5" s="53"/>
      <c r="U5" s="53"/>
      <c r="V5" s="53"/>
      <c r="W5" s="53"/>
      <c r="X5" s="54"/>
      <c r="Y5" s="54"/>
      <c r="Z5" s="54"/>
      <c r="AA5" s="53"/>
      <c r="AB5" s="53"/>
      <c r="AC5" s="53"/>
      <c r="AD5" s="53"/>
      <c r="AE5" s="54"/>
      <c r="AF5" s="55"/>
      <c r="AG5" s="3">
        <f t="shared" si="0"/>
        <v>0</v>
      </c>
      <c r="AH5" s="3">
        <f t="shared" si="1"/>
        <v>0</v>
      </c>
      <c r="AI5" s="3">
        <f t="shared" si="2"/>
        <v>0</v>
      </c>
      <c r="AJ5" s="3">
        <f t="shared" si="3"/>
        <v>0</v>
      </c>
      <c r="AK5" s="3">
        <f t="shared" si="4"/>
        <v>0</v>
      </c>
      <c r="AL5" s="3">
        <f t="shared" si="5"/>
        <v>0</v>
      </c>
    </row>
    <row r="6" spans="1:38" x14ac:dyDescent="0.25">
      <c r="A6" s="3" t="s">
        <v>4</v>
      </c>
      <c r="B6" s="53"/>
      <c r="C6" s="54"/>
      <c r="D6" s="54"/>
      <c r="E6" s="53"/>
      <c r="F6" s="53"/>
      <c r="G6" s="53"/>
      <c r="H6" s="54"/>
      <c r="I6" s="54"/>
      <c r="J6" s="53"/>
      <c r="K6" s="53"/>
      <c r="L6" s="53"/>
      <c r="M6" s="53"/>
      <c r="N6" s="53"/>
      <c r="O6" s="54"/>
      <c r="P6" s="54"/>
      <c r="Q6" s="53"/>
      <c r="R6" s="53"/>
      <c r="S6" s="53"/>
      <c r="T6" s="53"/>
      <c r="U6" s="53"/>
      <c r="V6" s="54"/>
      <c r="W6" s="54"/>
      <c r="X6" s="54"/>
      <c r="Y6" s="53"/>
      <c r="Z6" s="53"/>
      <c r="AA6" s="53"/>
      <c r="AB6" s="53"/>
      <c r="AC6" s="54"/>
      <c r="AD6" s="54"/>
      <c r="AE6" s="53"/>
      <c r="AF6" s="53"/>
      <c r="AG6" s="3">
        <f t="shared" si="0"/>
        <v>0</v>
      </c>
      <c r="AH6" s="3">
        <f t="shared" si="1"/>
        <v>0</v>
      </c>
      <c r="AI6" s="3">
        <f t="shared" si="2"/>
        <v>0</v>
      </c>
      <c r="AJ6" s="3">
        <f t="shared" si="3"/>
        <v>0</v>
      </c>
      <c r="AK6" s="3">
        <f t="shared" si="4"/>
        <v>0</v>
      </c>
      <c r="AL6" s="3">
        <f t="shared" si="5"/>
        <v>0</v>
      </c>
    </row>
    <row r="7" spans="1:38" x14ac:dyDescent="0.25">
      <c r="A7" s="3" t="s">
        <v>5</v>
      </c>
      <c r="B7" s="53"/>
      <c r="C7" s="53"/>
      <c r="D7" s="54"/>
      <c r="E7" s="54"/>
      <c r="F7" s="54"/>
      <c r="G7" s="53"/>
      <c r="H7" s="53"/>
      <c r="I7" s="53"/>
      <c r="J7" s="53"/>
      <c r="K7" s="53"/>
      <c r="L7" s="54"/>
      <c r="M7" s="54"/>
      <c r="N7" s="54"/>
      <c r="O7" s="53"/>
      <c r="P7" s="53"/>
      <c r="Q7" s="53"/>
      <c r="R7" s="53"/>
      <c r="S7" s="54"/>
      <c r="T7" s="54"/>
      <c r="U7" s="53"/>
      <c r="V7" s="53"/>
      <c r="W7" s="53"/>
      <c r="X7" s="53"/>
      <c r="Y7" s="54"/>
      <c r="Z7" s="53"/>
      <c r="AA7" s="54"/>
      <c r="AB7" s="54"/>
      <c r="AC7" s="54"/>
      <c r="AD7" s="53"/>
      <c r="AE7" s="53"/>
      <c r="AF7" s="55"/>
      <c r="AG7" s="3">
        <f t="shared" si="0"/>
        <v>0</v>
      </c>
      <c r="AH7" s="3">
        <f t="shared" si="1"/>
        <v>0</v>
      </c>
      <c r="AI7" s="3">
        <f t="shared" si="2"/>
        <v>0</v>
      </c>
      <c r="AJ7" s="3">
        <f t="shared" si="3"/>
        <v>0</v>
      </c>
      <c r="AK7" s="3">
        <f t="shared" si="4"/>
        <v>0</v>
      </c>
      <c r="AL7" s="3">
        <f t="shared" si="5"/>
        <v>0</v>
      </c>
    </row>
    <row r="8" spans="1:38" x14ac:dyDescent="0.25">
      <c r="A8" s="3" t="s">
        <v>6</v>
      </c>
      <c r="B8" s="53"/>
      <c r="C8" s="53"/>
      <c r="D8" s="54"/>
      <c r="E8" s="54"/>
      <c r="F8" s="53"/>
      <c r="G8" s="53"/>
      <c r="H8" s="53"/>
      <c r="I8" s="53"/>
      <c r="J8" s="54"/>
      <c r="K8" s="54"/>
      <c r="L8" s="53"/>
      <c r="M8" s="53"/>
      <c r="N8" s="53"/>
      <c r="O8" s="53"/>
      <c r="P8" s="53"/>
      <c r="Q8" s="54"/>
      <c r="R8" s="54"/>
      <c r="S8" s="53"/>
      <c r="T8" s="53"/>
      <c r="U8" s="53"/>
      <c r="V8" s="53"/>
      <c r="W8" s="53"/>
      <c r="X8" s="54"/>
      <c r="Y8" s="54"/>
      <c r="Z8" s="54"/>
      <c r="AA8" s="53"/>
      <c r="AB8" s="53"/>
      <c r="AC8" s="53"/>
      <c r="AD8" s="53"/>
      <c r="AE8" s="54"/>
      <c r="AF8" s="54"/>
      <c r="AG8" s="3">
        <f t="shared" si="0"/>
        <v>0</v>
      </c>
      <c r="AH8" s="3">
        <f t="shared" si="1"/>
        <v>0</v>
      </c>
      <c r="AI8" s="3">
        <f t="shared" si="2"/>
        <v>0</v>
      </c>
      <c r="AJ8" s="3">
        <f t="shared" si="3"/>
        <v>0</v>
      </c>
      <c r="AK8" s="3">
        <f t="shared" si="4"/>
        <v>0</v>
      </c>
      <c r="AL8" s="3">
        <f t="shared" si="5"/>
        <v>0</v>
      </c>
    </row>
    <row r="9" spans="1:38" x14ac:dyDescent="0.25">
      <c r="A9" s="3" t="s">
        <v>7</v>
      </c>
      <c r="B9" s="54"/>
      <c r="C9" s="54"/>
      <c r="D9" s="53"/>
      <c r="E9" s="53"/>
      <c r="F9" s="53"/>
      <c r="G9" s="54"/>
      <c r="H9" s="54"/>
      <c r="I9" s="53"/>
      <c r="J9" s="53"/>
      <c r="K9" s="53"/>
      <c r="L9" s="53"/>
      <c r="M9" s="53"/>
      <c r="N9" s="54"/>
      <c r="O9" s="54"/>
      <c r="P9" s="53"/>
      <c r="Q9" s="53"/>
      <c r="R9" s="53"/>
      <c r="S9" s="53"/>
      <c r="T9" s="53"/>
      <c r="U9" s="54"/>
      <c r="V9" s="54"/>
      <c r="W9" s="53"/>
      <c r="X9" s="53"/>
      <c r="Y9" s="53"/>
      <c r="Z9" s="53"/>
      <c r="AA9" s="54"/>
      <c r="AB9" s="54"/>
      <c r="AC9" s="53"/>
      <c r="AD9" s="54"/>
      <c r="AE9" s="54"/>
      <c r="AF9" s="53"/>
      <c r="AG9" s="3">
        <f t="shared" si="0"/>
        <v>0</v>
      </c>
      <c r="AH9" s="3">
        <f t="shared" si="1"/>
        <v>0</v>
      </c>
      <c r="AI9" s="3">
        <f t="shared" si="2"/>
        <v>0</v>
      </c>
      <c r="AJ9" s="3">
        <f t="shared" si="3"/>
        <v>0</v>
      </c>
      <c r="AK9" s="3">
        <f t="shared" si="4"/>
        <v>0</v>
      </c>
      <c r="AL9" s="3">
        <f t="shared" si="5"/>
        <v>0</v>
      </c>
    </row>
    <row r="10" spans="1:38" x14ac:dyDescent="0.25">
      <c r="A10" s="3" t="s">
        <v>8</v>
      </c>
      <c r="B10" s="53"/>
      <c r="C10" s="53"/>
      <c r="D10" s="54"/>
      <c r="E10" s="54"/>
      <c r="F10" s="53"/>
      <c r="G10" s="53"/>
      <c r="H10" s="53"/>
      <c r="I10" s="53"/>
      <c r="J10" s="53"/>
      <c r="K10" s="54"/>
      <c r="L10" s="54"/>
      <c r="M10" s="53"/>
      <c r="N10" s="53"/>
      <c r="O10" s="53"/>
      <c r="P10" s="53"/>
      <c r="Q10" s="53"/>
      <c r="R10" s="54"/>
      <c r="S10" s="54"/>
      <c r="T10" s="53"/>
      <c r="U10" s="53"/>
      <c r="V10" s="53"/>
      <c r="W10" s="53"/>
      <c r="X10" s="54"/>
      <c r="Y10" s="53"/>
      <c r="Z10" s="54"/>
      <c r="AA10" s="54"/>
      <c r="AB10" s="54"/>
      <c r="AC10" s="53"/>
      <c r="AD10" s="53"/>
      <c r="AE10" s="53"/>
      <c r="AF10" s="55"/>
      <c r="AG10" s="3">
        <f t="shared" si="0"/>
        <v>0</v>
      </c>
      <c r="AH10" s="3">
        <f t="shared" si="1"/>
        <v>0</v>
      </c>
      <c r="AI10" s="3">
        <f t="shared" si="2"/>
        <v>0</v>
      </c>
      <c r="AJ10" s="3">
        <f t="shared" si="3"/>
        <v>0</v>
      </c>
      <c r="AK10" s="3">
        <f t="shared" si="4"/>
        <v>0</v>
      </c>
      <c r="AL10" s="3">
        <f t="shared" si="5"/>
        <v>0</v>
      </c>
    </row>
    <row r="11" spans="1:38" x14ac:dyDescent="0.25">
      <c r="A11" s="3" t="s">
        <v>9</v>
      </c>
      <c r="B11" s="54"/>
      <c r="C11" s="54"/>
      <c r="D11" s="53"/>
      <c r="E11" s="54"/>
      <c r="F11" s="53"/>
      <c r="G11" s="53"/>
      <c r="H11" s="53"/>
      <c r="I11" s="54"/>
      <c r="J11" s="54"/>
      <c r="K11" s="53"/>
      <c r="L11" s="53"/>
      <c r="M11" s="53"/>
      <c r="N11" s="53"/>
      <c r="O11" s="53"/>
      <c r="P11" s="54"/>
      <c r="Q11" s="54"/>
      <c r="R11" s="53"/>
      <c r="S11" s="53"/>
      <c r="T11" s="53"/>
      <c r="U11" s="53"/>
      <c r="V11" s="53"/>
      <c r="W11" s="54"/>
      <c r="X11" s="54"/>
      <c r="Y11" s="53"/>
      <c r="Z11" s="54"/>
      <c r="AA11" s="53"/>
      <c r="AB11" s="53"/>
      <c r="AC11" s="53"/>
      <c r="AD11" s="54"/>
      <c r="AE11" s="54"/>
      <c r="AF11" s="54"/>
      <c r="AG11" s="3">
        <f t="shared" si="0"/>
        <v>0</v>
      </c>
      <c r="AH11" s="3">
        <f t="shared" si="1"/>
        <v>0</v>
      </c>
      <c r="AI11" s="3">
        <f t="shared" si="2"/>
        <v>0</v>
      </c>
      <c r="AJ11" s="3">
        <f t="shared" si="3"/>
        <v>0</v>
      </c>
      <c r="AK11" s="3">
        <f t="shared" si="4"/>
        <v>0</v>
      </c>
      <c r="AL11" s="3">
        <f t="shared" si="5"/>
        <v>0</v>
      </c>
    </row>
    <row r="12" spans="1:38" x14ac:dyDescent="0.25">
      <c r="A12" s="3" t="s">
        <v>10</v>
      </c>
      <c r="B12" s="53"/>
      <c r="C12" s="53"/>
      <c r="D12" s="53"/>
      <c r="E12" s="53"/>
      <c r="F12" s="54"/>
      <c r="G12" s="54"/>
      <c r="H12" s="53"/>
      <c r="I12" s="53"/>
      <c r="J12" s="53"/>
      <c r="K12" s="53"/>
      <c r="L12" s="53"/>
      <c r="M12" s="54"/>
      <c r="N12" s="54"/>
      <c r="O12" s="53"/>
      <c r="P12" s="53"/>
      <c r="Q12" s="53"/>
      <c r="R12" s="53"/>
      <c r="S12" s="53"/>
      <c r="T12" s="54"/>
      <c r="U12" s="54"/>
      <c r="V12" s="53"/>
      <c r="W12" s="53"/>
      <c r="X12" s="53"/>
      <c r="Y12" s="53"/>
      <c r="Z12" s="53"/>
      <c r="AA12" s="54"/>
      <c r="AB12" s="54"/>
      <c r="AC12" s="53"/>
      <c r="AD12" s="54"/>
      <c r="AE12" s="53"/>
      <c r="AF12" s="55"/>
      <c r="AG12" s="3">
        <f t="shared" si="0"/>
        <v>0</v>
      </c>
      <c r="AH12" s="3">
        <f t="shared" si="1"/>
        <v>0</v>
      </c>
      <c r="AI12" s="3">
        <f t="shared" si="2"/>
        <v>0</v>
      </c>
      <c r="AJ12" s="3">
        <f t="shared" si="3"/>
        <v>0</v>
      </c>
      <c r="AK12" s="3">
        <f t="shared" si="4"/>
        <v>0</v>
      </c>
      <c r="AL12" s="3">
        <f t="shared" si="5"/>
        <v>0</v>
      </c>
    </row>
    <row r="13" spans="1:38" x14ac:dyDescent="0.25">
      <c r="A13" s="3" t="s">
        <v>11</v>
      </c>
      <c r="B13" s="53"/>
      <c r="C13" s="53"/>
      <c r="D13" s="54"/>
      <c r="E13" s="54"/>
      <c r="F13" s="53"/>
      <c r="G13" s="53"/>
      <c r="H13" s="53"/>
      <c r="I13" s="53"/>
      <c r="J13" s="53"/>
      <c r="K13" s="54"/>
      <c r="L13" s="54"/>
      <c r="M13" s="53"/>
      <c r="N13" s="53"/>
      <c r="O13" s="53"/>
      <c r="P13" s="53"/>
      <c r="Q13" s="54"/>
      <c r="R13" s="53"/>
      <c r="S13" s="54"/>
      <c r="T13" s="54"/>
      <c r="U13" s="54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3">
        <f t="shared" si="0"/>
        <v>0</v>
      </c>
      <c r="AH13" s="3">
        <f t="shared" si="1"/>
        <v>0</v>
      </c>
      <c r="AI13" s="3">
        <f t="shared" si="2"/>
        <v>0</v>
      </c>
      <c r="AJ13" s="3">
        <f t="shared" si="3"/>
        <v>0</v>
      </c>
      <c r="AK13" s="3">
        <f t="shared" si="4"/>
        <v>0</v>
      </c>
      <c r="AL13" s="3">
        <f t="shared" si="5"/>
        <v>0</v>
      </c>
    </row>
    <row r="14" spans="1:38" x14ac:dyDescent="0.25">
      <c r="M14" s="15"/>
      <c r="AG14" s="56"/>
      <c r="AH14" s="57"/>
      <c r="AI14" s="57"/>
      <c r="AJ14" s="56"/>
      <c r="AK14" s="56"/>
      <c r="AL14" s="56"/>
    </row>
    <row r="15" spans="1:38" x14ac:dyDescent="0.25">
      <c r="M15" s="15"/>
      <c r="S15" s="31"/>
      <c r="T15" s="31"/>
      <c r="U15" s="31"/>
      <c r="V15" s="31"/>
      <c r="AG15" s="3">
        <f t="shared" ref="AG15:AL15" si="6">SUM(AG2:AG13)</f>
        <v>0</v>
      </c>
      <c r="AH15" s="3">
        <f t="shared" si="6"/>
        <v>0</v>
      </c>
      <c r="AI15" s="3">
        <f t="shared" si="6"/>
        <v>0</v>
      </c>
      <c r="AJ15" s="3">
        <f t="shared" si="6"/>
        <v>0</v>
      </c>
      <c r="AK15" s="3">
        <f t="shared" si="6"/>
        <v>0</v>
      </c>
      <c r="AL15" s="3">
        <f t="shared" si="6"/>
        <v>0</v>
      </c>
    </row>
    <row r="16" spans="1:38" x14ac:dyDescent="0.25">
      <c r="P16" s="15"/>
      <c r="Q16" s="15"/>
      <c r="S16" s="31"/>
      <c r="T16" s="31"/>
      <c r="U16" s="31"/>
      <c r="V16" s="31"/>
      <c r="AG16" s="3">
        <f>+AG14-AG15</f>
        <v>0</v>
      </c>
      <c r="AH16" s="3">
        <f>SUM(AH2:AH13)</f>
        <v>0</v>
      </c>
      <c r="AI16" s="3">
        <f>SUM(AI2:AI13)</f>
        <v>0</v>
      </c>
      <c r="AJ16" s="3">
        <f>SUM(AJ2:AJ13)</f>
        <v>0</v>
      </c>
      <c r="AK16" s="8">
        <f>+AK14-AK15</f>
        <v>0</v>
      </c>
      <c r="AL16" s="6">
        <f>+AL14-AL15</f>
        <v>0</v>
      </c>
    </row>
    <row r="17" spans="1:36" x14ac:dyDescent="0.25">
      <c r="S17" s="31"/>
      <c r="T17"/>
      <c r="U17" s="31"/>
      <c r="V17" s="31"/>
    </row>
    <row r="18" spans="1:36" x14ac:dyDescent="0.25">
      <c r="A18" s="15"/>
      <c r="B18" s="40"/>
      <c r="C18" s="1" t="s">
        <v>21</v>
      </c>
      <c r="L18" s="15"/>
      <c r="S18" s="31"/>
      <c r="T18" s="31"/>
      <c r="U18" s="31"/>
      <c r="V18" s="31"/>
      <c r="W18" s="15"/>
      <c r="AI18" s="7"/>
      <c r="AJ18" s="7"/>
    </row>
    <row r="19" spans="1:36" x14ac:dyDescent="0.25">
      <c r="B19" s="47"/>
      <c r="C19" s="1" t="s">
        <v>22</v>
      </c>
      <c r="S19" s="31"/>
      <c r="T19" s="31"/>
      <c r="U19" s="31"/>
      <c r="V19" s="31"/>
    </row>
    <row r="20" spans="1:36" x14ac:dyDescent="0.25">
      <c r="B20" s="41"/>
      <c r="C20" s="1" t="s">
        <v>67</v>
      </c>
    </row>
  </sheetData>
  <sheetProtection sheet="1" objects="1" scenarios="1" selectLockedCells="1"/>
  <phoneticPr fontId="4" type="noConversion"/>
  <conditionalFormatting sqref="B2:AF13">
    <cfRule type="expression" dxfId="283" priority="7">
      <formula>DATE($A$1,ROW()-1,COLUMN()-1)=Rosenmontag</formula>
    </cfRule>
    <cfRule type="expression" dxfId="282" priority="8">
      <formula>DATE($A$1,ROW()-1,COLUMN()-1)=Heiligabend</formula>
    </cfRule>
    <cfRule type="expression" dxfId="281" priority="9">
      <formula>DATE($A$1,ROW()-1,COLUMN()-1)=Silvester</formula>
    </cfRule>
    <cfRule type="expression" dxfId="280" priority="10">
      <formula>DATE($A$1,ROW()-1,COLUMN()-1)=Mai</formula>
    </cfRule>
    <cfRule type="expression" dxfId="279" priority="12">
      <formula>DATE($A$1,ROW()-1,COLUMN()-1)=zweiter</formula>
    </cfRule>
    <cfRule type="expression" dxfId="278" priority="13">
      <formula>DATE($A$1,ROW()-1,COLUMN()-1)=erster</formula>
    </cfRule>
    <cfRule type="expression" dxfId="277" priority="14">
      <formula>WEEKDAY(DATE($A$1,ROW()-1,COLUMN()-1),2)=7</formula>
    </cfRule>
    <cfRule type="expression" dxfId="276" priority="15">
      <formula>VLOOKUP(DATE($A$1,ROW()-1,COLUMN()-1),Feiertage,1,0)</formula>
    </cfRule>
    <cfRule type="expression" dxfId="275" priority="16">
      <formula>DATE($A$1,ROW()-1,COLUMN()-1)=Tag</formula>
    </cfRule>
    <cfRule type="expression" dxfId="274" priority="17">
      <formula>DATE($A$1,ROW()-1,COLUMN()-1)=Allerheiligen</formula>
    </cfRule>
    <cfRule type="expression" dxfId="273" priority="18">
      <formula>WEEKDAY(DATE($A$1,ROW()-1,COLUMN()-1),2)=6</formula>
    </cfRule>
  </conditionalFormatting>
  <conditionalFormatting sqref="AD3">
    <cfRule type="expression" dxfId="272" priority="2">
      <formula>DATE($A$1,3,0)&lt;&gt;DATE($A$1,2,29)</formula>
    </cfRule>
  </conditionalFormatting>
  <conditionalFormatting sqref="AE3:AF3">
    <cfRule type="expression" dxfId="271" priority="1">
      <formula>DATE($A$1,ROW()-1,COLUMN()-1)</formula>
    </cfRule>
  </conditionalFormatting>
  <conditionalFormatting sqref="AF12">
    <cfRule type="expression" dxfId="270" priority="6">
      <formula>DATE($A$1,ROW()-1,COLUMN()-1)</formula>
    </cfRule>
  </conditionalFormatting>
  <conditionalFormatting sqref="AF10">
    <cfRule type="expression" dxfId="269" priority="5">
      <formula>DATE($A$1,ROW()-1,COLUMN()-1)</formula>
    </cfRule>
  </conditionalFormatting>
  <conditionalFormatting sqref="AF7">
    <cfRule type="expression" dxfId="268" priority="4">
      <formula>DATE($A$1,ROW()-1,COLUMN()-1)</formula>
    </cfRule>
  </conditionalFormatting>
  <conditionalFormatting sqref="B2">
    <cfRule type="expression" dxfId="267" priority="11">
      <formula>Neujahr</formula>
    </cfRule>
  </conditionalFormatting>
  <conditionalFormatting sqref="AF5">
    <cfRule type="expression" dxfId="266" priority="3">
      <formula>DATE($A$1,ROW()-1,COLUMN()-1)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landscape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Spinner 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Spinner 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Spinner 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Spinner 4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Spinner 5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Spinner 6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Spinner 7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Spinner 8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Spinner 9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3" name="Spinner 10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4" name="Spinner 1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5" name="Spinner 1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6" name="Spinner 1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zoomScaleNormal="100" workbookViewId="0">
      <selection activeCell="AH14" sqref="AH14"/>
    </sheetView>
  </sheetViews>
  <sheetFormatPr baseColWidth="10" defaultRowHeight="15" x14ac:dyDescent="0.25"/>
  <cols>
    <col min="1" max="1" width="11.42578125" style="1"/>
    <col min="2" max="32" width="3.7109375" style="1" customWidth="1"/>
    <col min="33" max="37" width="10" style="1" customWidth="1"/>
    <col min="38" max="38" width="10" style="2" customWidth="1"/>
    <col min="39" max="16384" width="11.42578125" style="1"/>
  </cols>
  <sheetData>
    <row r="1" spans="1:38" ht="56.25" customHeight="1" x14ac:dyDescent="0.25">
      <c r="A1" s="9">
        <f>Jahr</f>
        <v>2020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94" t="s">
        <v>16</v>
      </c>
      <c r="AH1" s="94" t="s">
        <v>15</v>
      </c>
      <c r="AI1" s="94" t="s">
        <v>19</v>
      </c>
      <c r="AJ1" s="94" t="s">
        <v>20</v>
      </c>
      <c r="AK1" s="94" t="s">
        <v>17</v>
      </c>
      <c r="AL1" s="94" t="s">
        <v>18</v>
      </c>
    </row>
    <row r="2" spans="1:38" x14ac:dyDescent="0.25">
      <c r="A2" s="3" t="s">
        <v>0</v>
      </c>
      <c r="B2" s="52"/>
      <c r="C2" s="53"/>
      <c r="D2" s="53"/>
      <c r="E2" s="54"/>
      <c r="F2" s="53"/>
      <c r="G2" s="53"/>
      <c r="H2" s="54"/>
      <c r="I2" s="54"/>
      <c r="J2" s="53"/>
      <c r="K2" s="53"/>
      <c r="L2" s="53"/>
      <c r="M2" s="53"/>
      <c r="N2" s="53"/>
      <c r="O2" s="54"/>
      <c r="P2" s="54"/>
      <c r="Q2" s="53"/>
      <c r="R2" s="53"/>
      <c r="S2" s="53"/>
      <c r="T2" s="53"/>
      <c r="U2" s="53"/>
      <c r="V2" s="54"/>
      <c r="W2" s="54"/>
      <c r="X2" s="54"/>
      <c r="Y2" s="53"/>
      <c r="Z2" s="53"/>
      <c r="AA2" s="53"/>
      <c r="AB2" s="53"/>
      <c r="AC2" s="53"/>
      <c r="AD2" s="54"/>
      <c r="AE2" s="53"/>
      <c r="AF2" s="53"/>
      <c r="AG2" s="3">
        <f>COUNTIF($B2:$AF2,"U")</f>
        <v>0</v>
      </c>
      <c r="AH2" s="3">
        <f>COUNTIF($B2:$AF2,"K")</f>
        <v>0</v>
      </c>
      <c r="AI2" s="3">
        <f>COUNTIF($B2:$AF2,"SU")</f>
        <v>0</v>
      </c>
      <c r="AJ2" s="3">
        <f>COUNTIF($B2:$AF2,"AB")</f>
        <v>0</v>
      </c>
      <c r="AK2" s="3">
        <f>COUNTIF($B2:$AF2,"WB")</f>
        <v>0</v>
      </c>
      <c r="AL2" s="3">
        <f>COUNTIF($B2:$AF2,"E")</f>
        <v>0</v>
      </c>
    </row>
    <row r="3" spans="1:38" x14ac:dyDescent="0.25">
      <c r="A3" s="3" t="s">
        <v>1</v>
      </c>
      <c r="B3" s="54"/>
      <c r="C3" s="53"/>
      <c r="D3" s="53"/>
      <c r="E3" s="54"/>
      <c r="F3" s="54"/>
      <c r="G3" s="54"/>
      <c r="H3" s="53"/>
      <c r="I3" s="53"/>
      <c r="J3" s="53"/>
      <c r="K3" s="53"/>
      <c r="L3" s="53"/>
      <c r="M3" s="54"/>
      <c r="N3" s="53"/>
      <c r="O3" s="53"/>
      <c r="P3" s="53"/>
      <c r="Q3" s="53"/>
      <c r="R3" s="53"/>
      <c r="S3" s="54"/>
      <c r="T3" s="54"/>
      <c r="U3" s="54"/>
      <c r="V3" s="53"/>
      <c r="W3" s="53"/>
      <c r="X3" s="53"/>
      <c r="Y3" s="53"/>
      <c r="Z3" s="54"/>
      <c r="AA3" s="54"/>
      <c r="AB3" s="54"/>
      <c r="AC3" s="54"/>
      <c r="AD3" s="53"/>
      <c r="AE3" s="55"/>
      <c r="AF3" s="55"/>
      <c r="AG3" s="3">
        <f t="shared" ref="AG3:AG13" si="0">COUNTIF($B3:$AF3,"U")</f>
        <v>0</v>
      </c>
      <c r="AH3" s="3">
        <f t="shared" ref="AH3:AH13" si="1">COUNTIF($B3:$AF3,"K")</f>
        <v>0</v>
      </c>
      <c r="AI3" s="3">
        <f t="shared" ref="AI3:AI13" si="2">COUNTIF($B3:$AF3,"SU")</f>
        <v>0</v>
      </c>
      <c r="AJ3" s="3">
        <f t="shared" ref="AJ3:AJ13" si="3">COUNTIF($B3:$AF3,"AB")</f>
        <v>0</v>
      </c>
      <c r="AK3" s="3">
        <f t="shared" ref="AK3:AK13" si="4">COUNTIF($B3:$AF3,"WB")</f>
        <v>0</v>
      </c>
      <c r="AL3" s="3">
        <f t="shared" ref="AL3:AL13" si="5">COUNTIF($B3:$AF3,"E")</f>
        <v>0</v>
      </c>
    </row>
    <row r="4" spans="1:38" x14ac:dyDescent="0.25">
      <c r="A4" s="3" t="s">
        <v>2</v>
      </c>
      <c r="B4" s="54"/>
      <c r="C4" s="53"/>
      <c r="D4" s="53"/>
      <c r="E4" s="53"/>
      <c r="F4" s="54"/>
      <c r="G4" s="54"/>
      <c r="H4" s="53"/>
      <c r="I4" s="53"/>
      <c r="J4" s="53"/>
      <c r="K4" s="53"/>
      <c r="L4" s="53"/>
      <c r="M4" s="54"/>
      <c r="N4" s="54"/>
      <c r="O4" s="53"/>
      <c r="P4" s="53"/>
      <c r="Q4" s="53"/>
      <c r="R4" s="53"/>
      <c r="S4" s="53"/>
      <c r="T4" s="54"/>
      <c r="U4" s="54"/>
      <c r="V4" s="53"/>
      <c r="W4" s="54"/>
      <c r="X4" s="53"/>
      <c r="Y4" s="53"/>
      <c r="Z4" s="54"/>
      <c r="AA4" s="54"/>
      <c r="AB4" s="53"/>
      <c r="AC4" s="54"/>
      <c r="AD4" s="54"/>
      <c r="AE4" s="53"/>
      <c r="AF4" s="53"/>
      <c r="AG4" s="3">
        <f t="shared" si="0"/>
        <v>0</v>
      </c>
      <c r="AH4" s="3">
        <f t="shared" si="1"/>
        <v>0</v>
      </c>
      <c r="AI4" s="3">
        <f t="shared" si="2"/>
        <v>0</v>
      </c>
      <c r="AJ4" s="3">
        <f t="shared" si="3"/>
        <v>0</v>
      </c>
      <c r="AK4" s="3">
        <f t="shared" si="4"/>
        <v>0</v>
      </c>
      <c r="AL4" s="3">
        <f t="shared" si="5"/>
        <v>0</v>
      </c>
    </row>
    <row r="5" spans="1:38" x14ac:dyDescent="0.25">
      <c r="A5" s="3" t="s">
        <v>3</v>
      </c>
      <c r="B5" s="53"/>
      <c r="C5" s="53"/>
      <c r="D5" s="54"/>
      <c r="E5" s="54"/>
      <c r="F5" s="53"/>
      <c r="G5" s="53"/>
      <c r="H5" s="53"/>
      <c r="I5" s="53"/>
      <c r="J5" s="54"/>
      <c r="K5" s="54"/>
      <c r="L5" s="53"/>
      <c r="M5" s="54"/>
      <c r="N5" s="53"/>
      <c r="O5" s="53"/>
      <c r="P5" s="54"/>
      <c r="Q5" s="54"/>
      <c r="R5" s="54"/>
      <c r="S5" s="53"/>
      <c r="T5" s="53"/>
      <c r="U5" s="53"/>
      <c r="V5" s="53"/>
      <c r="W5" s="53"/>
      <c r="X5" s="54"/>
      <c r="Y5" s="54"/>
      <c r="Z5" s="54"/>
      <c r="AA5" s="53"/>
      <c r="AB5" s="53"/>
      <c r="AC5" s="53"/>
      <c r="AD5" s="53"/>
      <c r="AE5" s="54"/>
      <c r="AF5" s="55"/>
      <c r="AG5" s="3">
        <f t="shared" si="0"/>
        <v>0</v>
      </c>
      <c r="AH5" s="3">
        <f t="shared" si="1"/>
        <v>0</v>
      </c>
      <c r="AI5" s="3">
        <f t="shared" si="2"/>
        <v>0</v>
      </c>
      <c r="AJ5" s="3">
        <f t="shared" si="3"/>
        <v>0</v>
      </c>
      <c r="AK5" s="3">
        <f t="shared" si="4"/>
        <v>0</v>
      </c>
      <c r="AL5" s="3">
        <f t="shared" si="5"/>
        <v>0</v>
      </c>
    </row>
    <row r="6" spans="1:38" x14ac:dyDescent="0.25">
      <c r="A6" s="3" t="s">
        <v>4</v>
      </c>
      <c r="B6" s="53"/>
      <c r="C6" s="54"/>
      <c r="D6" s="54"/>
      <c r="E6" s="53"/>
      <c r="F6" s="53"/>
      <c r="G6" s="53"/>
      <c r="H6" s="54"/>
      <c r="I6" s="54"/>
      <c r="J6" s="53"/>
      <c r="K6" s="53"/>
      <c r="L6" s="53"/>
      <c r="M6" s="53"/>
      <c r="N6" s="53"/>
      <c r="O6" s="54"/>
      <c r="P6" s="54"/>
      <c r="Q6" s="53"/>
      <c r="R6" s="53"/>
      <c r="S6" s="53"/>
      <c r="T6" s="53"/>
      <c r="U6" s="53"/>
      <c r="V6" s="54"/>
      <c r="W6" s="54"/>
      <c r="X6" s="54"/>
      <c r="Y6" s="53"/>
      <c r="Z6" s="53"/>
      <c r="AA6" s="53"/>
      <c r="AB6" s="53"/>
      <c r="AC6" s="54"/>
      <c r="AD6" s="54"/>
      <c r="AE6" s="53"/>
      <c r="AF6" s="53"/>
      <c r="AG6" s="3">
        <f t="shared" si="0"/>
        <v>0</v>
      </c>
      <c r="AH6" s="3">
        <f t="shared" si="1"/>
        <v>0</v>
      </c>
      <c r="AI6" s="3">
        <f t="shared" si="2"/>
        <v>0</v>
      </c>
      <c r="AJ6" s="3">
        <f t="shared" si="3"/>
        <v>0</v>
      </c>
      <c r="AK6" s="3">
        <f t="shared" si="4"/>
        <v>0</v>
      </c>
      <c r="AL6" s="3">
        <f t="shared" si="5"/>
        <v>0</v>
      </c>
    </row>
    <row r="7" spans="1:38" x14ac:dyDescent="0.25">
      <c r="A7" s="3" t="s">
        <v>5</v>
      </c>
      <c r="B7" s="53"/>
      <c r="C7" s="53"/>
      <c r="D7" s="54"/>
      <c r="E7" s="54"/>
      <c r="F7" s="54"/>
      <c r="G7" s="53"/>
      <c r="H7" s="53"/>
      <c r="I7" s="53"/>
      <c r="J7" s="53"/>
      <c r="K7" s="53"/>
      <c r="L7" s="54"/>
      <c r="M7" s="54"/>
      <c r="N7" s="54"/>
      <c r="O7" s="53"/>
      <c r="P7" s="53"/>
      <c r="Q7" s="53"/>
      <c r="R7" s="53"/>
      <c r="S7" s="54"/>
      <c r="T7" s="54"/>
      <c r="U7" s="53"/>
      <c r="V7" s="53"/>
      <c r="W7" s="53"/>
      <c r="X7" s="53"/>
      <c r="Y7" s="54"/>
      <c r="Z7" s="53"/>
      <c r="AA7" s="54"/>
      <c r="AB7" s="54"/>
      <c r="AC7" s="54"/>
      <c r="AD7" s="53"/>
      <c r="AE7" s="53"/>
      <c r="AF7" s="55"/>
      <c r="AG7" s="3">
        <f t="shared" si="0"/>
        <v>0</v>
      </c>
      <c r="AH7" s="3">
        <f t="shared" si="1"/>
        <v>0</v>
      </c>
      <c r="AI7" s="3">
        <f t="shared" si="2"/>
        <v>0</v>
      </c>
      <c r="AJ7" s="3">
        <f t="shared" si="3"/>
        <v>0</v>
      </c>
      <c r="AK7" s="3">
        <f t="shared" si="4"/>
        <v>0</v>
      </c>
      <c r="AL7" s="3">
        <f t="shared" si="5"/>
        <v>0</v>
      </c>
    </row>
    <row r="8" spans="1:38" x14ac:dyDescent="0.25">
      <c r="A8" s="3" t="s">
        <v>6</v>
      </c>
      <c r="B8" s="53"/>
      <c r="C8" s="53"/>
      <c r="D8" s="54"/>
      <c r="E8" s="54"/>
      <c r="F8" s="53"/>
      <c r="G8" s="53"/>
      <c r="H8" s="53"/>
      <c r="I8" s="53"/>
      <c r="J8" s="54"/>
      <c r="K8" s="54"/>
      <c r="L8" s="53"/>
      <c r="M8" s="53"/>
      <c r="N8" s="53"/>
      <c r="O8" s="53"/>
      <c r="P8" s="53"/>
      <c r="Q8" s="54"/>
      <c r="R8" s="54"/>
      <c r="S8" s="53"/>
      <c r="T8" s="53"/>
      <c r="U8" s="53"/>
      <c r="V8" s="53"/>
      <c r="W8" s="53"/>
      <c r="X8" s="54"/>
      <c r="Y8" s="54"/>
      <c r="Z8" s="54"/>
      <c r="AA8" s="53"/>
      <c r="AB8" s="53"/>
      <c r="AC8" s="53"/>
      <c r="AD8" s="53"/>
      <c r="AE8" s="54"/>
      <c r="AF8" s="54"/>
      <c r="AG8" s="3">
        <f t="shared" si="0"/>
        <v>0</v>
      </c>
      <c r="AH8" s="3">
        <f t="shared" si="1"/>
        <v>0</v>
      </c>
      <c r="AI8" s="3">
        <f t="shared" si="2"/>
        <v>0</v>
      </c>
      <c r="AJ8" s="3">
        <f t="shared" si="3"/>
        <v>0</v>
      </c>
      <c r="AK8" s="3">
        <f t="shared" si="4"/>
        <v>0</v>
      </c>
      <c r="AL8" s="3">
        <f t="shared" si="5"/>
        <v>0</v>
      </c>
    </row>
    <row r="9" spans="1:38" x14ac:dyDescent="0.25">
      <c r="A9" s="3" t="s">
        <v>7</v>
      </c>
      <c r="B9" s="54"/>
      <c r="C9" s="54"/>
      <c r="D9" s="53"/>
      <c r="E9" s="53"/>
      <c r="F9" s="53"/>
      <c r="G9" s="54"/>
      <c r="H9" s="54"/>
      <c r="I9" s="53"/>
      <c r="J9" s="53"/>
      <c r="K9" s="53"/>
      <c r="L9" s="53"/>
      <c r="M9" s="53"/>
      <c r="N9" s="54"/>
      <c r="O9" s="54"/>
      <c r="P9" s="53"/>
      <c r="Q9" s="53"/>
      <c r="R9" s="53"/>
      <c r="S9" s="53"/>
      <c r="T9" s="53"/>
      <c r="U9" s="54"/>
      <c r="V9" s="54"/>
      <c r="W9" s="53"/>
      <c r="X9" s="53"/>
      <c r="Y9" s="53"/>
      <c r="Z9" s="53"/>
      <c r="AA9" s="54"/>
      <c r="AB9" s="54"/>
      <c r="AC9" s="53"/>
      <c r="AD9" s="54"/>
      <c r="AE9" s="54"/>
      <c r="AF9" s="53"/>
      <c r="AG9" s="3">
        <f t="shared" si="0"/>
        <v>0</v>
      </c>
      <c r="AH9" s="3">
        <f t="shared" si="1"/>
        <v>0</v>
      </c>
      <c r="AI9" s="3">
        <f t="shared" si="2"/>
        <v>0</v>
      </c>
      <c r="AJ9" s="3">
        <f t="shared" si="3"/>
        <v>0</v>
      </c>
      <c r="AK9" s="3">
        <f t="shared" si="4"/>
        <v>0</v>
      </c>
      <c r="AL9" s="3">
        <f t="shared" si="5"/>
        <v>0</v>
      </c>
    </row>
    <row r="10" spans="1:38" x14ac:dyDescent="0.25">
      <c r="A10" s="3" t="s">
        <v>8</v>
      </c>
      <c r="B10" s="53"/>
      <c r="C10" s="53"/>
      <c r="D10" s="54"/>
      <c r="E10" s="54"/>
      <c r="F10" s="53"/>
      <c r="G10" s="53"/>
      <c r="H10" s="53"/>
      <c r="I10" s="53"/>
      <c r="J10" s="53"/>
      <c r="K10" s="54"/>
      <c r="L10" s="54"/>
      <c r="M10" s="53"/>
      <c r="N10" s="53"/>
      <c r="O10" s="53"/>
      <c r="P10" s="53"/>
      <c r="Q10" s="53"/>
      <c r="R10" s="54"/>
      <c r="S10" s="54"/>
      <c r="T10" s="53"/>
      <c r="U10" s="53"/>
      <c r="V10" s="53"/>
      <c r="W10" s="53"/>
      <c r="X10" s="54"/>
      <c r="Y10" s="53"/>
      <c r="Z10" s="54"/>
      <c r="AA10" s="54"/>
      <c r="AB10" s="54"/>
      <c r="AC10" s="53"/>
      <c r="AD10" s="53"/>
      <c r="AE10" s="53"/>
      <c r="AF10" s="55"/>
      <c r="AG10" s="3">
        <f t="shared" si="0"/>
        <v>0</v>
      </c>
      <c r="AH10" s="3">
        <f t="shared" si="1"/>
        <v>0</v>
      </c>
      <c r="AI10" s="3">
        <f t="shared" si="2"/>
        <v>0</v>
      </c>
      <c r="AJ10" s="3">
        <f t="shared" si="3"/>
        <v>0</v>
      </c>
      <c r="AK10" s="3">
        <f t="shared" si="4"/>
        <v>0</v>
      </c>
      <c r="AL10" s="3">
        <f t="shared" si="5"/>
        <v>0</v>
      </c>
    </row>
    <row r="11" spans="1:38" x14ac:dyDescent="0.25">
      <c r="A11" s="3" t="s">
        <v>9</v>
      </c>
      <c r="B11" s="54"/>
      <c r="C11" s="54"/>
      <c r="D11" s="53"/>
      <c r="E11" s="54"/>
      <c r="F11" s="53"/>
      <c r="G11" s="53"/>
      <c r="H11" s="53"/>
      <c r="I11" s="54"/>
      <c r="J11" s="54"/>
      <c r="K11" s="53"/>
      <c r="L11" s="53"/>
      <c r="M11" s="53"/>
      <c r="N11" s="53"/>
      <c r="O11" s="53"/>
      <c r="P11" s="54"/>
      <c r="Q11" s="54"/>
      <c r="R11" s="53"/>
      <c r="S11" s="53"/>
      <c r="T11" s="53"/>
      <c r="U11" s="53"/>
      <c r="V11" s="53"/>
      <c r="W11" s="54"/>
      <c r="X11" s="54"/>
      <c r="Y11" s="53"/>
      <c r="Z11" s="54"/>
      <c r="AA11" s="53"/>
      <c r="AB11" s="53"/>
      <c r="AC11" s="53"/>
      <c r="AD11" s="54"/>
      <c r="AE11" s="54"/>
      <c r="AF11" s="54"/>
      <c r="AG11" s="3">
        <f t="shared" si="0"/>
        <v>0</v>
      </c>
      <c r="AH11" s="3">
        <f t="shared" si="1"/>
        <v>0</v>
      </c>
      <c r="AI11" s="3">
        <f t="shared" si="2"/>
        <v>0</v>
      </c>
      <c r="AJ11" s="3">
        <f t="shared" si="3"/>
        <v>0</v>
      </c>
      <c r="AK11" s="3">
        <f t="shared" si="4"/>
        <v>0</v>
      </c>
      <c r="AL11" s="3">
        <f t="shared" si="5"/>
        <v>0</v>
      </c>
    </row>
    <row r="12" spans="1:38" x14ac:dyDescent="0.25">
      <c r="A12" s="3" t="s">
        <v>10</v>
      </c>
      <c r="B12" s="53"/>
      <c r="C12" s="53"/>
      <c r="D12" s="53"/>
      <c r="E12" s="53"/>
      <c r="F12" s="54"/>
      <c r="G12" s="54"/>
      <c r="H12" s="53"/>
      <c r="I12" s="53"/>
      <c r="J12" s="53"/>
      <c r="K12" s="53"/>
      <c r="L12" s="53"/>
      <c r="M12" s="54"/>
      <c r="N12" s="54"/>
      <c r="O12" s="53"/>
      <c r="P12" s="53"/>
      <c r="Q12" s="53"/>
      <c r="R12" s="53"/>
      <c r="S12" s="53"/>
      <c r="T12" s="54"/>
      <c r="U12" s="54"/>
      <c r="V12" s="53"/>
      <c r="W12" s="53"/>
      <c r="X12" s="53"/>
      <c r="Y12" s="53"/>
      <c r="Z12" s="53"/>
      <c r="AA12" s="54"/>
      <c r="AB12" s="54"/>
      <c r="AC12" s="53"/>
      <c r="AD12" s="54"/>
      <c r="AE12" s="53"/>
      <c r="AF12" s="55"/>
      <c r="AG12" s="3">
        <f t="shared" si="0"/>
        <v>0</v>
      </c>
      <c r="AH12" s="3">
        <f t="shared" si="1"/>
        <v>0</v>
      </c>
      <c r="AI12" s="3">
        <f t="shared" si="2"/>
        <v>0</v>
      </c>
      <c r="AJ12" s="3">
        <f t="shared" si="3"/>
        <v>0</v>
      </c>
      <c r="AK12" s="3">
        <f t="shared" si="4"/>
        <v>0</v>
      </c>
      <c r="AL12" s="3">
        <f t="shared" si="5"/>
        <v>0</v>
      </c>
    </row>
    <row r="13" spans="1:38" x14ac:dyDescent="0.25">
      <c r="A13" s="3" t="s">
        <v>11</v>
      </c>
      <c r="B13" s="53"/>
      <c r="C13" s="53"/>
      <c r="D13" s="54"/>
      <c r="E13" s="54"/>
      <c r="F13" s="53"/>
      <c r="G13" s="53"/>
      <c r="H13" s="53"/>
      <c r="I13" s="53"/>
      <c r="J13" s="53"/>
      <c r="K13" s="54"/>
      <c r="L13" s="54"/>
      <c r="M13" s="53"/>
      <c r="N13" s="53"/>
      <c r="O13" s="53"/>
      <c r="P13" s="53"/>
      <c r="Q13" s="54"/>
      <c r="R13" s="53"/>
      <c r="S13" s="54"/>
      <c r="T13" s="54"/>
      <c r="U13" s="54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3">
        <f t="shared" si="0"/>
        <v>0</v>
      </c>
      <c r="AH13" s="3">
        <f t="shared" si="1"/>
        <v>0</v>
      </c>
      <c r="AI13" s="3">
        <f t="shared" si="2"/>
        <v>0</v>
      </c>
      <c r="AJ13" s="3">
        <f t="shared" si="3"/>
        <v>0</v>
      </c>
      <c r="AK13" s="3">
        <f t="shared" si="4"/>
        <v>0</v>
      </c>
      <c r="AL13" s="3">
        <f t="shared" si="5"/>
        <v>0</v>
      </c>
    </row>
    <row r="14" spans="1:38" x14ac:dyDescent="0.25">
      <c r="M14" s="15"/>
      <c r="AG14" s="112"/>
      <c r="AH14" s="113"/>
      <c r="AI14" s="113"/>
      <c r="AJ14" s="112"/>
      <c r="AK14" s="112"/>
      <c r="AL14" s="112"/>
    </row>
    <row r="15" spans="1:38" x14ac:dyDescent="0.25">
      <c r="M15" s="15"/>
      <c r="S15" s="31"/>
      <c r="T15" s="31"/>
      <c r="U15" s="31"/>
      <c r="V15" s="31"/>
      <c r="AG15" s="3">
        <f t="shared" ref="AG15:AL15" si="6">SUM(AG2:AG13)</f>
        <v>0</v>
      </c>
      <c r="AH15" s="3">
        <f t="shared" si="6"/>
        <v>0</v>
      </c>
      <c r="AI15" s="3">
        <f t="shared" si="6"/>
        <v>0</v>
      </c>
      <c r="AJ15" s="3">
        <f t="shared" si="6"/>
        <v>0</v>
      </c>
      <c r="AK15" s="3">
        <f t="shared" si="6"/>
        <v>0</v>
      </c>
      <c r="AL15" s="3">
        <f t="shared" si="6"/>
        <v>0</v>
      </c>
    </row>
    <row r="16" spans="1:38" x14ac:dyDescent="0.25">
      <c r="P16" s="15"/>
      <c r="Q16" s="15"/>
      <c r="S16" s="31"/>
      <c r="T16" s="31"/>
      <c r="U16" s="31"/>
      <c r="V16" s="31"/>
      <c r="AG16" s="3">
        <f>+AG14-AG15</f>
        <v>0</v>
      </c>
      <c r="AH16" s="3">
        <f>SUM(AH2:AH13)</f>
        <v>0</v>
      </c>
      <c r="AI16" s="3">
        <f>SUM(AI2:AI13)</f>
        <v>0</v>
      </c>
      <c r="AJ16" s="3">
        <f>SUM(AJ2:AJ13)</f>
        <v>0</v>
      </c>
      <c r="AK16" s="8">
        <f>+AK14-AK15</f>
        <v>0</v>
      </c>
      <c r="AL16" s="6">
        <f>+AL14-AL15</f>
        <v>0</v>
      </c>
    </row>
    <row r="17" spans="1:36" x14ac:dyDescent="0.25">
      <c r="S17" s="31"/>
      <c r="T17"/>
      <c r="U17" s="31"/>
      <c r="V17" s="31"/>
    </row>
    <row r="18" spans="1:36" x14ac:dyDescent="0.25">
      <c r="A18" s="15"/>
      <c r="B18" s="40"/>
      <c r="C18" s="1" t="s">
        <v>21</v>
      </c>
      <c r="L18" s="15"/>
      <c r="S18" s="31"/>
      <c r="T18" s="31"/>
      <c r="U18" s="31"/>
      <c r="V18" s="31"/>
      <c r="W18" s="15"/>
      <c r="AI18" s="7"/>
      <c r="AJ18" s="7"/>
    </row>
    <row r="19" spans="1:36" x14ac:dyDescent="0.25">
      <c r="B19" s="47"/>
      <c r="C19" s="1" t="s">
        <v>22</v>
      </c>
      <c r="S19" s="31"/>
      <c r="T19" s="31"/>
      <c r="U19" s="31"/>
      <c r="V19" s="31"/>
    </row>
    <row r="20" spans="1:36" x14ac:dyDescent="0.25">
      <c r="B20" s="41"/>
      <c r="C20" s="1" t="s">
        <v>67</v>
      </c>
    </row>
  </sheetData>
  <sheetProtection sheet="1" objects="1" scenarios="1" selectLockedCells="1"/>
  <phoneticPr fontId="4" type="noConversion"/>
  <conditionalFormatting sqref="B2:AF13">
    <cfRule type="expression" dxfId="265" priority="7">
      <formula>DATE($A$1,ROW()-1,COLUMN()-1)=Rosenmontag</formula>
    </cfRule>
    <cfRule type="expression" dxfId="264" priority="8">
      <formula>DATE($A$1,ROW()-1,COLUMN()-1)=Heiligabend</formula>
    </cfRule>
    <cfRule type="expression" dxfId="263" priority="9">
      <formula>DATE($A$1,ROW()-1,COLUMN()-1)=Silvester</formula>
    </cfRule>
    <cfRule type="expression" dxfId="262" priority="10">
      <formula>DATE($A$1,ROW()-1,COLUMN()-1)=Mai</formula>
    </cfRule>
    <cfRule type="expression" dxfId="261" priority="12">
      <formula>DATE($A$1,ROW()-1,COLUMN()-1)=zweiter</formula>
    </cfRule>
    <cfRule type="expression" dxfId="260" priority="13">
      <formula>DATE($A$1,ROW()-1,COLUMN()-1)=erster</formula>
    </cfRule>
    <cfRule type="expression" dxfId="259" priority="14">
      <formula>WEEKDAY(DATE($A$1,ROW()-1,COLUMN()-1),2)=7</formula>
    </cfRule>
    <cfRule type="expression" dxfId="258" priority="15">
      <formula>VLOOKUP(DATE($A$1,ROW()-1,COLUMN()-1),Feiertage,1,0)</formula>
    </cfRule>
    <cfRule type="expression" dxfId="257" priority="16">
      <formula>DATE($A$1,ROW()-1,COLUMN()-1)=Tag</formula>
    </cfRule>
    <cfRule type="expression" dxfId="256" priority="17">
      <formula>DATE($A$1,ROW()-1,COLUMN()-1)=Allerheiligen</formula>
    </cfRule>
    <cfRule type="expression" dxfId="255" priority="18">
      <formula>WEEKDAY(DATE($A$1,ROW()-1,COLUMN()-1),2)=6</formula>
    </cfRule>
  </conditionalFormatting>
  <conditionalFormatting sqref="AD3">
    <cfRule type="expression" dxfId="254" priority="2">
      <formula>DATE($A$1,3,0)&lt;&gt;DATE($A$1,2,29)</formula>
    </cfRule>
  </conditionalFormatting>
  <conditionalFormatting sqref="AE3:AF3">
    <cfRule type="expression" dxfId="253" priority="1">
      <formula>DATE($A$1,ROW()-1,COLUMN()-1)</formula>
    </cfRule>
  </conditionalFormatting>
  <conditionalFormatting sqref="AF12">
    <cfRule type="expression" dxfId="252" priority="6">
      <formula>DATE($A$1,ROW()-1,COLUMN()-1)</formula>
    </cfRule>
  </conditionalFormatting>
  <conditionalFormatting sqref="AF10">
    <cfRule type="expression" dxfId="251" priority="5">
      <formula>DATE($A$1,ROW()-1,COLUMN()-1)</formula>
    </cfRule>
  </conditionalFormatting>
  <conditionalFormatting sqref="AF7">
    <cfRule type="expression" dxfId="250" priority="4">
      <formula>DATE($A$1,ROW()-1,COLUMN()-1)</formula>
    </cfRule>
  </conditionalFormatting>
  <conditionalFormatting sqref="B2">
    <cfRule type="expression" dxfId="249" priority="11">
      <formula>Neujahr</formula>
    </cfRule>
  </conditionalFormatting>
  <conditionalFormatting sqref="AF5">
    <cfRule type="expression" dxfId="248" priority="3">
      <formula>DATE($A$1,ROW()-1,COLUMN()-1)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landscape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Spinner 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Spinner 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Spinner 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Spinner 4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Spinner 5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9" name="Spinner 6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10" name="Spinner 7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1" name="Spinner 8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12" name="Spinner 9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3" name="Spinner 10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14" name="Spinner 1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15" name="Spinner 1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16" name="Spinner 1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32"/>
  <sheetViews>
    <sheetView zoomScaleNormal="100" workbookViewId="0">
      <selection activeCell="AG14" sqref="AG14"/>
    </sheetView>
  </sheetViews>
  <sheetFormatPr baseColWidth="10" defaultRowHeight="15" x14ac:dyDescent="0.25"/>
  <cols>
    <col min="1" max="1" width="11.42578125" style="1"/>
    <col min="2" max="32" width="3.7109375" style="1" customWidth="1"/>
    <col min="33" max="37" width="10" style="1" customWidth="1"/>
    <col min="38" max="38" width="10" style="2" customWidth="1"/>
    <col min="39" max="16384" width="11.42578125" style="1"/>
  </cols>
  <sheetData>
    <row r="1" spans="1:38" ht="56.25" customHeight="1" x14ac:dyDescent="0.25">
      <c r="A1" s="9">
        <f>Jahr</f>
        <v>2020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94" t="s">
        <v>16</v>
      </c>
      <c r="AH1" s="94" t="s">
        <v>15</v>
      </c>
      <c r="AI1" s="94" t="s">
        <v>19</v>
      </c>
      <c r="AJ1" s="94" t="s">
        <v>20</v>
      </c>
      <c r="AK1" s="94" t="s">
        <v>17</v>
      </c>
      <c r="AL1" s="94" t="s">
        <v>18</v>
      </c>
    </row>
    <row r="2" spans="1:38" x14ac:dyDescent="0.25">
      <c r="A2" s="3" t="s">
        <v>0</v>
      </c>
      <c r="B2" s="52"/>
      <c r="C2" s="53"/>
      <c r="D2" s="53"/>
      <c r="E2" s="54"/>
      <c r="F2" s="53"/>
      <c r="G2" s="53"/>
      <c r="H2" s="54"/>
      <c r="I2" s="54"/>
      <c r="J2" s="53"/>
      <c r="K2" s="53"/>
      <c r="L2" s="53"/>
      <c r="M2" s="53"/>
      <c r="N2" s="53"/>
      <c r="O2" s="54"/>
      <c r="P2" s="54"/>
      <c r="Q2" s="53"/>
      <c r="R2" s="53"/>
      <c r="S2" s="53"/>
      <c r="T2" s="53"/>
      <c r="U2" s="53"/>
      <c r="V2" s="54"/>
      <c r="W2" s="54"/>
      <c r="X2" s="54"/>
      <c r="Y2" s="53"/>
      <c r="Z2" s="53"/>
      <c r="AA2" s="53"/>
      <c r="AB2" s="53"/>
      <c r="AC2" s="53"/>
      <c r="AD2" s="54"/>
      <c r="AE2" s="53"/>
      <c r="AF2" s="53"/>
      <c r="AG2" s="3">
        <f>COUNTIF($B2:$AF2,"U")</f>
        <v>0</v>
      </c>
      <c r="AH2" s="3">
        <f>COUNTIF($B2:$AF2,"K")</f>
        <v>0</v>
      </c>
      <c r="AI2" s="3">
        <f>COUNTIF($B2:$AF2,"SU")</f>
        <v>0</v>
      </c>
      <c r="AJ2" s="3">
        <f>COUNTIF($B2:$AF2,"AB")</f>
        <v>0</v>
      </c>
      <c r="AK2" s="3">
        <f>COUNTIF($B2:$AF2,"WB")</f>
        <v>0</v>
      </c>
      <c r="AL2" s="3">
        <f>COUNTIF($B2:$AF2,"E")</f>
        <v>0</v>
      </c>
    </row>
    <row r="3" spans="1:38" x14ac:dyDescent="0.25">
      <c r="A3" s="3" t="s">
        <v>1</v>
      </c>
      <c r="B3" s="54"/>
      <c r="C3" s="53"/>
      <c r="D3" s="53"/>
      <c r="E3" s="54"/>
      <c r="F3" s="54"/>
      <c r="G3" s="54"/>
      <c r="H3" s="53"/>
      <c r="I3" s="53"/>
      <c r="J3" s="53"/>
      <c r="K3" s="53"/>
      <c r="L3" s="53"/>
      <c r="M3" s="54"/>
      <c r="N3" s="53"/>
      <c r="O3" s="53"/>
      <c r="P3" s="53"/>
      <c r="Q3" s="53"/>
      <c r="R3" s="53"/>
      <c r="S3" s="54"/>
      <c r="T3" s="54"/>
      <c r="U3" s="54"/>
      <c r="V3" s="53"/>
      <c r="W3" s="53"/>
      <c r="X3" s="53"/>
      <c r="Y3" s="53"/>
      <c r="Z3" s="54"/>
      <c r="AA3" s="54"/>
      <c r="AB3" s="54"/>
      <c r="AC3" s="54"/>
      <c r="AD3" s="53"/>
      <c r="AE3" s="55"/>
      <c r="AF3" s="55"/>
      <c r="AG3" s="3">
        <f t="shared" ref="AG3:AG13" si="0">COUNTIF($B3:$AF3,"U")</f>
        <v>0</v>
      </c>
      <c r="AH3" s="3">
        <f t="shared" ref="AH3:AH13" si="1">COUNTIF($B3:$AF3,"K")</f>
        <v>0</v>
      </c>
      <c r="AI3" s="3">
        <f t="shared" ref="AI3:AI13" si="2">COUNTIF($B3:$AF3,"SU")</f>
        <v>0</v>
      </c>
      <c r="AJ3" s="3">
        <f t="shared" ref="AJ3:AJ13" si="3">COUNTIF($B3:$AF3,"AB")</f>
        <v>0</v>
      </c>
      <c r="AK3" s="3">
        <f t="shared" ref="AK3:AK13" si="4">COUNTIF($B3:$AF3,"WB")</f>
        <v>0</v>
      </c>
      <c r="AL3" s="3">
        <f t="shared" ref="AL3:AL13" si="5">COUNTIF($B3:$AF3,"E")</f>
        <v>0</v>
      </c>
    </row>
    <row r="4" spans="1:38" x14ac:dyDescent="0.25">
      <c r="A4" s="3" t="s">
        <v>2</v>
      </c>
      <c r="B4" s="54"/>
      <c r="C4" s="53"/>
      <c r="D4" s="53"/>
      <c r="E4" s="53"/>
      <c r="F4" s="54"/>
      <c r="G4" s="54"/>
      <c r="H4" s="53"/>
      <c r="I4" s="53"/>
      <c r="J4" s="53"/>
      <c r="K4" s="53"/>
      <c r="L4" s="53"/>
      <c r="M4" s="54"/>
      <c r="N4" s="54"/>
      <c r="O4" s="53"/>
      <c r="P4" s="53"/>
      <c r="Q4" s="53"/>
      <c r="R4" s="53"/>
      <c r="S4" s="53"/>
      <c r="T4" s="54"/>
      <c r="U4" s="54"/>
      <c r="V4" s="53"/>
      <c r="W4" s="54"/>
      <c r="X4" s="53"/>
      <c r="Y4" s="53"/>
      <c r="Z4" s="54"/>
      <c r="AA4" s="54"/>
      <c r="AB4" s="53"/>
      <c r="AC4" s="54"/>
      <c r="AD4" s="54"/>
      <c r="AE4" s="53"/>
      <c r="AF4" s="53"/>
      <c r="AG4" s="3">
        <f t="shared" si="0"/>
        <v>0</v>
      </c>
      <c r="AH4" s="3">
        <f t="shared" si="1"/>
        <v>0</v>
      </c>
      <c r="AI4" s="3">
        <f t="shared" si="2"/>
        <v>0</v>
      </c>
      <c r="AJ4" s="3">
        <f t="shared" si="3"/>
        <v>0</v>
      </c>
      <c r="AK4" s="3">
        <f t="shared" si="4"/>
        <v>0</v>
      </c>
      <c r="AL4" s="3">
        <f t="shared" si="5"/>
        <v>0</v>
      </c>
    </row>
    <row r="5" spans="1:38" x14ac:dyDescent="0.25">
      <c r="A5" s="3" t="s">
        <v>3</v>
      </c>
      <c r="B5" s="53"/>
      <c r="C5" s="53"/>
      <c r="D5" s="54"/>
      <c r="E5" s="54"/>
      <c r="F5" s="53"/>
      <c r="G5" s="53"/>
      <c r="H5" s="53"/>
      <c r="I5" s="53"/>
      <c r="J5" s="54"/>
      <c r="K5" s="54"/>
      <c r="L5" s="53"/>
      <c r="M5" s="54"/>
      <c r="N5" s="53"/>
      <c r="O5" s="53"/>
      <c r="P5" s="54"/>
      <c r="Q5" s="54"/>
      <c r="R5" s="54"/>
      <c r="S5" s="53"/>
      <c r="T5" s="53"/>
      <c r="U5" s="53"/>
      <c r="V5" s="53"/>
      <c r="W5" s="53"/>
      <c r="X5" s="54"/>
      <c r="Y5" s="54"/>
      <c r="Z5" s="54"/>
      <c r="AA5" s="53"/>
      <c r="AB5" s="53"/>
      <c r="AC5" s="53"/>
      <c r="AD5" s="53"/>
      <c r="AE5" s="54"/>
      <c r="AF5" s="55"/>
      <c r="AG5" s="3">
        <f t="shared" si="0"/>
        <v>0</v>
      </c>
      <c r="AH5" s="3">
        <f t="shared" si="1"/>
        <v>0</v>
      </c>
      <c r="AI5" s="3">
        <f t="shared" si="2"/>
        <v>0</v>
      </c>
      <c r="AJ5" s="3">
        <f t="shared" si="3"/>
        <v>0</v>
      </c>
      <c r="AK5" s="3">
        <f t="shared" si="4"/>
        <v>0</v>
      </c>
      <c r="AL5" s="3">
        <f t="shared" si="5"/>
        <v>0</v>
      </c>
    </row>
    <row r="6" spans="1:38" x14ac:dyDescent="0.25">
      <c r="A6" s="3" t="s">
        <v>4</v>
      </c>
      <c r="B6" s="53"/>
      <c r="C6" s="54"/>
      <c r="D6" s="54"/>
      <c r="E6" s="53"/>
      <c r="F6" s="53"/>
      <c r="G6" s="53"/>
      <c r="H6" s="54"/>
      <c r="I6" s="54"/>
      <c r="J6" s="53"/>
      <c r="K6" s="53"/>
      <c r="L6" s="53"/>
      <c r="M6" s="53"/>
      <c r="N6" s="53"/>
      <c r="O6" s="54"/>
      <c r="P6" s="54"/>
      <c r="Q6" s="53"/>
      <c r="R6" s="53"/>
      <c r="S6" s="53"/>
      <c r="T6" s="53"/>
      <c r="U6" s="53"/>
      <c r="V6" s="54"/>
      <c r="W6" s="54"/>
      <c r="X6" s="54"/>
      <c r="Y6" s="53"/>
      <c r="Z6" s="53"/>
      <c r="AA6" s="53"/>
      <c r="AB6" s="53"/>
      <c r="AC6" s="54"/>
      <c r="AD6" s="54"/>
      <c r="AE6" s="53"/>
      <c r="AF6" s="53"/>
      <c r="AG6" s="3">
        <f t="shared" si="0"/>
        <v>0</v>
      </c>
      <c r="AH6" s="3">
        <f t="shared" si="1"/>
        <v>0</v>
      </c>
      <c r="AI6" s="3">
        <f t="shared" si="2"/>
        <v>0</v>
      </c>
      <c r="AJ6" s="3">
        <f t="shared" si="3"/>
        <v>0</v>
      </c>
      <c r="AK6" s="3">
        <f t="shared" si="4"/>
        <v>0</v>
      </c>
      <c r="AL6" s="3">
        <f t="shared" si="5"/>
        <v>0</v>
      </c>
    </row>
    <row r="7" spans="1:38" x14ac:dyDescent="0.25">
      <c r="A7" s="3" t="s">
        <v>5</v>
      </c>
      <c r="B7" s="53"/>
      <c r="C7" s="53"/>
      <c r="D7" s="54"/>
      <c r="E7" s="54"/>
      <c r="F7" s="54"/>
      <c r="G7" s="53"/>
      <c r="H7" s="53"/>
      <c r="I7" s="53"/>
      <c r="J7" s="53"/>
      <c r="K7" s="53"/>
      <c r="L7" s="54"/>
      <c r="M7" s="54"/>
      <c r="N7" s="54"/>
      <c r="O7" s="53"/>
      <c r="P7" s="53"/>
      <c r="Q7" s="53"/>
      <c r="R7" s="53"/>
      <c r="S7" s="54"/>
      <c r="T7" s="54"/>
      <c r="U7" s="53"/>
      <c r="V7" s="53"/>
      <c r="W7" s="53"/>
      <c r="X7" s="53"/>
      <c r="Y7" s="54"/>
      <c r="Z7" s="53"/>
      <c r="AA7" s="54"/>
      <c r="AB7" s="54"/>
      <c r="AC7" s="54"/>
      <c r="AD7" s="53"/>
      <c r="AE7" s="53"/>
      <c r="AF7" s="55"/>
      <c r="AG7" s="3">
        <f t="shared" si="0"/>
        <v>0</v>
      </c>
      <c r="AH7" s="3">
        <f t="shared" si="1"/>
        <v>0</v>
      </c>
      <c r="AI7" s="3">
        <f t="shared" si="2"/>
        <v>0</v>
      </c>
      <c r="AJ7" s="3">
        <f t="shared" si="3"/>
        <v>0</v>
      </c>
      <c r="AK7" s="3">
        <f t="shared" si="4"/>
        <v>0</v>
      </c>
      <c r="AL7" s="3">
        <f t="shared" si="5"/>
        <v>0</v>
      </c>
    </row>
    <row r="8" spans="1:38" x14ac:dyDescent="0.25">
      <c r="A8" s="3" t="s">
        <v>6</v>
      </c>
      <c r="B8" s="53"/>
      <c r="C8" s="53"/>
      <c r="D8" s="54"/>
      <c r="E8" s="54"/>
      <c r="F8" s="53"/>
      <c r="G8" s="53"/>
      <c r="H8" s="53"/>
      <c r="I8" s="53"/>
      <c r="J8" s="54"/>
      <c r="K8" s="54"/>
      <c r="L8" s="53"/>
      <c r="M8" s="53"/>
      <c r="N8" s="53"/>
      <c r="O8" s="53"/>
      <c r="P8" s="53"/>
      <c r="Q8" s="54"/>
      <c r="R8" s="54"/>
      <c r="S8" s="53"/>
      <c r="T8" s="53"/>
      <c r="U8" s="53"/>
      <c r="V8" s="53"/>
      <c r="W8" s="53"/>
      <c r="X8" s="54"/>
      <c r="Y8" s="54"/>
      <c r="Z8" s="54"/>
      <c r="AA8" s="53"/>
      <c r="AB8" s="53"/>
      <c r="AC8" s="53"/>
      <c r="AD8" s="53"/>
      <c r="AE8" s="54"/>
      <c r="AF8" s="54"/>
      <c r="AG8" s="3">
        <f t="shared" si="0"/>
        <v>0</v>
      </c>
      <c r="AH8" s="3">
        <f t="shared" si="1"/>
        <v>0</v>
      </c>
      <c r="AI8" s="3">
        <f t="shared" si="2"/>
        <v>0</v>
      </c>
      <c r="AJ8" s="3">
        <f t="shared" si="3"/>
        <v>0</v>
      </c>
      <c r="AK8" s="3">
        <f t="shared" si="4"/>
        <v>0</v>
      </c>
      <c r="AL8" s="3">
        <f t="shared" si="5"/>
        <v>0</v>
      </c>
    </row>
    <row r="9" spans="1:38" x14ac:dyDescent="0.25">
      <c r="A9" s="3" t="s">
        <v>7</v>
      </c>
      <c r="B9" s="54"/>
      <c r="C9" s="54"/>
      <c r="D9" s="53"/>
      <c r="E9" s="53"/>
      <c r="F9" s="53"/>
      <c r="G9" s="54"/>
      <c r="H9" s="54"/>
      <c r="I9" s="53"/>
      <c r="J9" s="53"/>
      <c r="K9" s="53"/>
      <c r="L9" s="53"/>
      <c r="M9" s="53"/>
      <c r="N9" s="54"/>
      <c r="O9" s="54"/>
      <c r="P9" s="53"/>
      <c r="Q9" s="53"/>
      <c r="R9" s="53"/>
      <c r="S9" s="53"/>
      <c r="T9" s="53"/>
      <c r="U9" s="54"/>
      <c r="V9" s="54"/>
      <c r="W9" s="53"/>
      <c r="X9" s="53"/>
      <c r="Y9" s="53"/>
      <c r="Z9" s="53"/>
      <c r="AA9" s="54"/>
      <c r="AB9" s="54"/>
      <c r="AC9" s="53"/>
      <c r="AD9" s="54"/>
      <c r="AE9" s="54"/>
      <c r="AF9" s="53"/>
      <c r="AG9" s="3">
        <f t="shared" si="0"/>
        <v>0</v>
      </c>
      <c r="AH9" s="3">
        <f t="shared" si="1"/>
        <v>0</v>
      </c>
      <c r="AI9" s="3">
        <f t="shared" si="2"/>
        <v>0</v>
      </c>
      <c r="AJ9" s="3">
        <f t="shared" si="3"/>
        <v>0</v>
      </c>
      <c r="AK9" s="3">
        <f t="shared" si="4"/>
        <v>0</v>
      </c>
      <c r="AL9" s="3">
        <f t="shared" si="5"/>
        <v>0</v>
      </c>
    </row>
    <row r="10" spans="1:38" x14ac:dyDescent="0.25">
      <c r="A10" s="3" t="s">
        <v>8</v>
      </c>
      <c r="B10" s="53"/>
      <c r="C10" s="53"/>
      <c r="D10" s="54"/>
      <c r="E10" s="54"/>
      <c r="F10" s="53"/>
      <c r="G10" s="53"/>
      <c r="H10" s="53"/>
      <c r="I10" s="53"/>
      <c r="J10" s="53"/>
      <c r="K10" s="54"/>
      <c r="L10" s="54"/>
      <c r="M10" s="53"/>
      <c r="N10" s="53"/>
      <c r="O10" s="53"/>
      <c r="P10" s="53"/>
      <c r="Q10" s="53"/>
      <c r="R10" s="54"/>
      <c r="S10" s="54"/>
      <c r="T10" s="53"/>
      <c r="U10" s="53"/>
      <c r="V10" s="53"/>
      <c r="W10" s="53"/>
      <c r="X10" s="54"/>
      <c r="Y10" s="53"/>
      <c r="Z10" s="54"/>
      <c r="AA10" s="54"/>
      <c r="AB10" s="54"/>
      <c r="AC10" s="53"/>
      <c r="AD10" s="53"/>
      <c r="AE10" s="53"/>
      <c r="AF10" s="55"/>
      <c r="AG10" s="3">
        <f t="shared" si="0"/>
        <v>0</v>
      </c>
      <c r="AH10" s="3">
        <f t="shared" si="1"/>
        <v>0</v>
      </c>
      <c r="AI10" s="3">
        <f t="shared" si="2"/>
        <v>0</v>
      </c>
      <c r="AJ10" s="3">
        <f t="shared" si="3"/>
        <v>0</v>
      </c>
      <c r="AK10" s="3">
        <f t="shared" si="4"/>
        <v>0</v>
      </c>
      <c r="AL10" s="3">
        <f t="shared" si="5"/>
        <v>0</v>
      </c>
    </row>
    <row r="11" spans="1:38" x14ac:dyDescent="0.25">
      <c r="A11" s="3" t="s">
        <v>9</v>
      </c>
      <c r="B11" s="54"/>
      <c r="C11" s="54"/>
      <c r="D11" s="53"/>
      <c r="E11" s="54"/>
      <c r="F11" s="53"/>
      <c r="G11" s="53"/>
      <c r="H11" s="53"/>
      <c r="I11" s="54"/>
      <c r="J11" s="54"/>
      <c r="K11" s="53"/>
      <c r="L11" s="53"/>
      <c r="M11" s="53"/>
      <c r="N11" s="53"/>
      <c r="O11" s="53"/>
      <c r="P11" s="54"/>
      <c r="Q11" s="54"/>
      <c r="R11" s="53"/>
      <c r="S11" s="53"/>
      <c r="T11" s="53"/>
      <c r="U11" s="53"/>
      <c r="V11" s="53"/>
      <c r="W11" s="54"/>
      <c r="X11" s="54"/>
      <c r="Y11" s="53"/>
      <c r="Z11" s="54"/>
      <c r="AA11" s="53"/>
      <c r="AB11" s="53"/>
      <c r="AC11" s="53"/>
      <c r="AD11" s="54"/>
      <c r="AE11" s="54"/>
      <c r="AF11" s="54"/>
      <c r="AG11" s="3">
        <f t="shared" si="0"/>
        <v>0</v>
      </c>
      <c r="AH11" s="3">
        <f t="shared" si="1"/>
        <v>0</v>
      </c>
      <c r="AI11" s="3">
        <f t="shared" si="2"/>
        <v>0</v>
      </c>
      <c r="AJ11" s="3">
        <f t="shared" si="3"/>
        <v>0</v>
      </c>
      <c r="AK11" s="3">
        <f t="shared" si="4"/>
        <v>0</v>
      </c>
      <c r="AL11" s="3">
        <f t="shared" si="5"/>
        <v>0</v>
      </c>
    </row>
    <row r="12" spans="1:38" x14ac:dyDescent="0.25">
      <c r="A12" s="3" t="s">
        <v>10</v>
      </c>
      <c r="B12" s="53"/>
      <c r="C12" s="53"/>
      <c r="D12" s="53"/>
      <c r="E12" s="53"/>
      <c r="F12" s="54"/>
      <c r="G12" s="54"/>
      <c r="H12" s="53"/>
      <c r="I12" s="53"/>
      <c r="J12" s="53"/>
      <c r="K12" s="53"/>
      <c r="L12" s="53"/>
      <c r="M12" s="54"/>
      <c r="N12" s="54"/>
      <c r="O12" s="53"/>
      <c r="P12" s="53"/>
      <c r="Q12" s="53"/>
      <c r="R12" s="53"/>
      <c r="S12" s="53"/>
      <c r="T12" s="54"/>
      <c r="U12" s="54"/>
      <c r="V12" s="53"/>
      <c r="W12" s="53"/>
      <c r="X12" s="53"/>
      <c r="Y12" s="53"/>
      <c r="Z12" s="53"/>
      <c r="AA12" s="54"/>
      <c r="AB12" s="54"/>
      <c r="AC12" s="53"/>
      <c r="AD12" s="54"/>
      <c r="AE12" s="53"/>
      <c r="AF12" s="55"/>
      <c r="AG12" s="3">
        <f t="shared" si="0"/>
        <v>0</v>
      </c>
      <c r="AH12" s="3">
        <f t="shared" si="1"/>
        <v>0</v>
      </c>
      <c r="AI12" s="3">
        <f t="shared" si="2"/>
        <v>0</v>
      </c>
      <c r="AJ12" s="3">
        <f t="shared" si="3"/>
        <v>0</v>
      </c>
      <c r="AK12" s="3">
        <f t="shared" si="4"/>
        <v>0</v>
      </c>
      <c r="AL12" s="3">
        <f t="shared" si="5"/>
        <v>0</v>
      </c>
    </row>
    <row r="13" spans="1:38" x14ac:dyDescent="0.25">
      <c r="A13" s="3" t="s">
        <v>11</v>
      </c>
      <c r="B13" s="53"/>
      <c r="C13" s="53"/>
      <c r="D13" s="54"/>
      <c r="E13" s="54"/>
      <c r="F13" s="53"/>
      <c r="G13" s="53"/>
      <c r="H13" s="53"/>
      <c r="I13" s="53"/>
      <c r="J13" s="53"/>
      <c r="K13" s="54"/>
      <c r="L13" s="54"/>
      <c r="M13" s="53"/>
      <c r="N13" s="53"/>
      <c r="O13" s="53"/>
      <c r="P13" s="53"/>
      <c r="Q13" s="54"/>
      <c r="R13" s="53"/>
      <c r="S13" s="54"/>
      <c r="T13" s="54"/>
      <c r="U13" s="54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3">
        <f t="shared" si="0"/>
        <v>0</v>
      </c>
      <c r="AH13" s="3">
        <f t="shared" si="1"/>
        <v>0</v>
      </c>
      <c r="AI13" s="3">
        <f t="shared" si="2"/>
        <v>0</v>
      </c>
      <c r="AJ13" s="3">
        <f t="shared" si="3"/>
        <v>0</v>
      </c>
      <c r="AK13" s="3">
        <f t="shared" si="4"/>
        <v>0</v>
      </c>
      <c r="AL13" s="3">
        <f t="shared" si="5"/>
        <v>0</v>
      </c>
    </row>
    <row r="14" spans="1:38" x14ac:dyDescent="0.25">
      <c r="M14" s="15"/>
      <c r="AG14" s="112"/>
      <c r="AH14" s="113"/>
      <c r="AI14" s="113"/>
      <c r="AJ14" s="112"/>
      <c r="AK14" s="112"/>
      <c r="AL14" s="112"/>
    </row>
    <row r="15" spans="1:38" x14ac:dyDescent="0.25">
      <c r="M15" s="15"/>
      <c r="S15" s="31"/>
      <c r="T15" s="31"/>
      <c r="U15" s="31"/>
      <c r="V15" s="31"/>
      <c r="AG15" s="3">
        <f t="shared" ref="AG15:AL15" si="6">SUM(AG2:AG13)</f>
        <v>0</v>
      </c>
      <c r="AH15" s="3">
        <f t="shared" si="6"/>
        <v>0</v>
      </c>
      <c r="AI15" s="3">
        <f t="shared" si="6"/>
        <v>0</v>
      </c>
      <c r="AJ15" s="3">
        <f t="shared" si="6"/>
        <v>0</v>
      </c>
      <c r="AK15" s="3">
        <f t="shared" si="6"/>
        <v>0</v>
      </c>
      <c r="AL15" s="3">
        <f t="shared" si="6"/>
        <v>0</v>
      </c>
    </row>
    <row r="16" spans="1:38" x14ac:dyDescent="0.25">
      <c r="P16" s="15"/>
      <c r="Q16" s="15"/>
      <c r="S16" s="31"/>
      <c r="T16" s="31"/>
      <c r="U16" s="31"/>
      <c r="V16" s="31"/>
      <c r="AG16" s="3">
        <f>AG14-AG15</f>
        <v>0</v>
      </c>
      <c r="AH16" s="3">
        <f>SUM(AH2:AH13)</f>
        <v>0</v>
      </c>
      <c r="AI16" s="3">
        <f>SUM(AI2:AI13)</f>
        <v>0</v>
      </c>
      <c r="AJ16" s="3">
        <f>SUM(AJ2:AJ13)</f>
        <v>0</v>
      </c>
      <c r="AK16" s="8">
        <f>+AK14-AK15</f>
        <v>0</v>
      </c>
      <c r="AL16" s="6">
        <f>+AL14-AL15</f>
        <v>0</v>
      </c>
    </row>
    <row r="17" spans="1:36" x14ac:dyDescent="0.25">
      <c r="S17" s="31"/>
      <c r="T17"/>
      <c r="U17" s="31"/>
      <c r="V17" s="31"/>
    </row>
    <row r="18" spans="1:36" x14ac:dyDescent="0.25">
      <c r="A18" s="15"/>
      <c r="B18" s="40"/>
      <c r="C18" s="1" t="s">
        <v>21</v>
      </c>
      <c r="L18" s="15"/>
      <c r="S18" s="31"/>
      <c r="T18" s="31"/>
      <c r="U18" s="31"/>
      <c r="V18" s="31"/>
      <c r="W18" s="15"/>
      <c r="AI18" s="7"/>
      <c r="AJ18" s="7"/>
    </row>
    <row r="19" spans="1:36" x14ac:dyDescent="0.25">
      <c r="B19" s="47"/>
      <c r="C19" s="1" t="s">
        <v>22</v>
      </c>
      <c r="S19" s="31"/>
      <c r="T19" s="31"/>
      <c r="U19" s="31"/>
      <c r="V19" s="31"/>
    </row>
    <row r="20" spans="1:36" x14ac:dyDescent="0.25">
      <c r="B20" s="41"/>
      <c r="C20" s="1" t="s">
        <v>67</v>
      </c>
    </row>
    <row r="32" spans="1:36" x14ac:dyDescent="0.25">
      <c r="F32" s="1" t="s">
        <v>28</v>
      </c>
    </row>
  </sheetData>
  <sheetProtection sheet="1" selectLockedCells="1"/>
  <phoneticPr fontId="0" type="noConversion"/>
  <conditionalFormatting sqref="B2:AF13">
    <cfRule type="expression" dxfId="733" priority="7">
      <formula>DATE($A$1,ROW()-1,COLUMN()-1)=Rosenmontag</formula>
    </cfRule>
    <cfRule type="expression" dxfId="732" priority="8">
      <formula>DATE($A$1,ROW()-1,COLUMN()-1)=Heiligabend</formula>
    </cfRule>
    <cfRule type="expression" dxfId="731" priority="9">
      <formula>DATE($A$1,ROW()-1,COLUMN()-1)=Silvester</formula>
    </cfRule>
    <cfRule type="expression" dxfId="730" priority="10">
      <formula>DATE($A$1,ROW()-1,COLUMN()-1)=Mai</formula>
    </cfRule>
    <cfRule type="expression" dxfId="729" priority="12">
      <formula>DATE($A$1,ROW()-1,COLUMN()-1)=zweiter</formula>
    </cfRule>
    <cfRule type="expression" dxfId="728" priority="13">
      <formula>DATE($A$1,ROW()-1,COLUMN()-1)=erster</formula>
    </cfRule>
    <cfRule type="expression" dxfId="727" priority="14">
      <formula>WEEKDAY(DATE($A$1,ROW()-1,COLUMN()-1),2)=7</formula>
    </cfRule>
    <cfRule type="expression" dxfId="726" priority="15">
      <formula>VLOOKUP(DATE($A$1,ROW()-1,COLUMN()-1),Feiertage,1,0)</formula>
    </cfRule>
    <cfRule type="expression" dxfId="725" priority="16">
      <formula>DATE($A$1,ROW()-1,COLUMN()-1)=Tag</formula>
    </cfRule>
    <cfRule type="expression" dxfId="724" priority="17">
      <formula>DATE($A$1,ROW()-1,COLUMN()-1)=Allerheiligen</formula>
    </cfRule>
    <cfRule type="expression" dxfId="723" priority="18">
      <formula>WEEKDAY(DATE($A$1,ROW()-1,COLUMN()-1),2)=6</formula>
    </cfRule>
  </conditionalFormatting>
  <conditionalFormatting sqref="AD3">
    <cfRule type="expression" dxfId="722" priority="2">
      <formula>DATE($A$1,3,0)&lt;&gt;DATE($A$1,2,29)</formula>
    </cfRule>
  </conditionalFormatting>
  <conditionalFormatting sqref="AE3:AF3">
    <cfRule type="expression" dxfId="721" priority="1">
      <formula>DATE($A$1,ROW()-1,COLUMN()-1)</formula>
    </cfRule>
  </conditionalFormatting>
  <conditionalFormatting sqref="AF12">
    <cfRule type="expression" dxfId="720" priority="6">
      <formula>DATE($A$1,ROW()-1,COLUMN()-1)</formula>
    </cfRule>
  </conditionalFormatting>
  <conditionalFormatting sqref="AF10">
    <cfRule type="expression" dxfId="719" priority="5">
      <formula>DATE($A$1,ROW()-1,COLUMN()-1)</formula>
    </cfRule>
  </conditionalFormatting>
  <conditionalFormatting sqref="AF7">
    <cfRule type="expression" dxfId="718" priority="4">
      <formula>DATE($A$1,ROW()-1,COLUMN()-1)</formula>
    </cfRule>
  </conditionalFormatting>
  <conditionalFormatting sqref="B2">
    <cfRule type="expression" dxfId="717" priority="11">
      <formula>Neujahr</formula>
    </cfRule>
  </conditionalFormatting>
  <conditionalFormatting sqref="AF5">
    <cfRule type="expression" dxfId="716" priority="3">
      <formula>DATE($A$1,ROW()-1,COLUMN()-1)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landscape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985" r:id="rId4" name="Spinner 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6" r:id="rId5" name="Spinner 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7" r:id="rId6" name="Spinner 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8" r:id="rId7" name="Spinner 4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9" r:id="rId8" name="Spinner 5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0" r:id="rId9" name="Spinner 6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1" r:id="rId10" name="Spinner 7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2" r:id="rId11" name="Spinner 8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3" r:id="rId12" name="Spinner 9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zoomScaleNormal="100" workbookViewId="0">
      <selection activeCell="AJ14" sqref="AJ14"/>
    </sheetView>
  </sheetViews>
  <sheetFormatPr baseColWidth="10" defaultRowHeight="15" x14ac:dyDescent="0.25"/>
  <cols>
    <col min="1" max="1" width="11.42578125" style="1"/>
    <col min="2" max="32" width="3.7109375" style="1" customWidth="1"/>
    <col min="33" max="37" width="10" style="1" customWidth="1"/>
    <col min="38" max="38" width="10" style="2" customWidth="1"/>
    <col min="39" max="16384" width="11.42578125" style="1"/>
  </cols>
  <sheetData>
    <row r="1" spans="1:38" ht="56.25" customHeight="1" x14ac:dyDescent="0.25">
      <c r="A1" s="9">
        <f>Jahr</f>
        <v>2020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94" t="s">
        <v>16</v>
      </c>
      <c r="AH1" s="94" t="s">
        <v>15</v>
      </c>
      <c r="AI1" s="94" t="s">
        <v>19</v>
      </c>
      <c r="AJ1" s="94" t="s">
        <v>20</v>
      </c>
      <c r="AK1" s="94" t="s">
        <v>17</v>
      </c>
      <c r="AL1" s="94" t="s">
        <v>18</v>
      </c>
    </row>
    <row r="2" spans="1:38" x14ac:dyDescent="0.25">
      <c r="A2" s="3" t="s">
        <v>0</v>
      </c>
      <c r="B2" s="52"/>
      <c r="C2" s="53"/>
      <c r="D2" s="53"/>
      <c r="E2" s="54"/>
      <c r="F2" s="53"/>
      <c r="G2" s="53"/>
      <c r="H2" s="54"/>
      <c r="I2" s="54"/>
      <c r="J2" s="53"/>
      <c r="K2" s="53"/>
      <c r="L2" s="53"/>
      <c r="M2" s="53"/>
      <c r="N2" s="53"/>
      <c r="O2" s="54"/>
      <c r="P2" s="54"/>
      <c r="Q2" s="53"/>
      <c r="R2" s="53"/>
      <c r="S2" s="53"/>
      <c r="T2" s="53"/>
      <c r="U2" s="53"/>
      <c r="V2" s="54"/>
      <c r="W2" s="54"/>
      <c r="X2" s="54"/>
      <c r="Y2" s="53"/>
      <c r="Z2" s="53"/>
      <c r="AA2" s="53"/>
      <c r="AB2" s="53"/>
      <c r="AC2" s="53"/>
      <c r="AD2" s="54"/>
      <c r="AE2" s="53"/>
      <c r="AF2" s="53"/>
      <c r="AG2" s="3">
        <f>COUNTIF($B2:$AF2,"U")</f>
        <v>0</v>
      </c>
      <c r="AH2" s="3">
        <f>COUNTIF($B2:$AF2,"K")</f>
        <v>0</v>
      </c>
      <c r="AI2" s="3">
        <f>COUNTIF($B2:$AF2,"SU")</f>
        <v>0</v>
      </c>
      <c r="AJ2" s="3">
        <f>COUNTIF($B2:$AF2,"AB")</f>
        <v>0</v>
      </c>
      <c r="AK2" s="3">
        <f>COUNTIF($B2:$AF2,"WB")</f>
        <v>0</v>
      </c>
      <c r="AL2" s="3">
        <f>COUNTIF($B2:$AF2,"E")</f>
        <v>0</v>
      </c>
    </row>
    <row r="3" spans="1:38" x14ac:dyDescent="0.25">
      <c r="A3" s="3" t="s">
        <v>1</v>
      </c>
      <c r="B3" s="54"/>
      <c r="C3" s="53"/>
      <c r="D3" s="53"/>
      <c r="E3" s="54"/>
      <c r="F3" s="54"/>
      <c r="G3" s="54"/>
      <c r="H3" s="53"/>
      <c r="I3" s="53"/>
      <c r="J3" s="53"/>
      <c r="K3" s="53"/>
      <c r="L3" s="53"/>
      <c r="M3" s="54"/>
      <c r="N3" s="53"/>
      <c r="O3" s="53"/>
      <c r="P3" s="53"/>
      <c r="Q3" s="53"/>
      <c r="R3" s="53"/>
      <c r="S3" s="54"/>
      <c r="T3" s="54"/>
      <c r="U3" s="54"/>
      <c r="V3" s="53"/>
      <c r="W3" s="53"/>
      <c r="X3" s="53"/>
      <c r="Y3" s="53"/>
      <c r="Z3" s="54"/>
      <c r="AA3" s="54"/>
      <c r="AB3" s="54"/>
      <c r="AC3" s="54"/>
      <c r="AD3" s="53"/>
      <c r="AE3" s="55"/>
      <c r="AF3" s="55"/>
      <c r="AG3" s="3">
        <f t="shared" ref="AG3:AG13" si="0">COUNTIF($B3:$AF3,"U")</f>
        <v>0</v>
      </c>
      <c r="AH3" s="3">
        <f t="shared" ref="AH3:AH13" si="1">COUNTIF($B3:$AF3,"K")</f>
        <v>0</v>
      </c>
      <c r="AI3" s="3">
        <f t="shared" ref="AI3:AI13" si="2">COUNTIF($B3:$AF3,"SU")</f>
        <v>0</v>
      </c>
      <c r="AJ3" s="3">
        <f t="shared" ref="AJ3:AJ13" si="3">COUNTIF($B3:$AF3,"AB")</f>
        <v>0</v>
      </c>
      <c r="AK3" s="3">
        <f t="shared" ref="AK3:AK13" si="4">COUNTIF($B3:$AF3,"WB")</f>
        <v>0</v>
      </c>
      <c r="AL3" s="3">
        <f t="shared" ref="AL3:AL13" si="5">COUNTIF($B3:$AF3,"E")</f>
        <v>0</v>
      </c>
    </row>
    <row r="4" spans="1:38" x14ac:dyDescent="0.25">
      <c r="A4" s="3" t="s">
        <v>2</v>
      </c>
      <c r="B4" s="54"/>
      <c r="C4" s="53"/>
      <c r="D4" s="53"/>
      <c r="E4" s="53"/>
      <c r="F4" s="54"/>
      <c r="G4" s="54"/>
      <c r="H4" s="53"/>
      <c r="I4" s="53"/>
      <c r="J4" s="53"/>
      <c r="K4" s="53"/>
      <c r="L4" s="53"/>
      <c r="M4" s="54"/>
      <c r="N4" s="54"/>
      <c r="O4" s="53"/>
      <c r="P4" s="53"/>
      <c r="Q4" s="53"/>
      <c r="R4" s="53"/>
      <c r="S4" s="53"/>
      <c r="T4" s="54"/>
      <c r="U4" s="54"/>
      <c r="V4" s="53"/>
      <c r="W4" s="54"/>
      <c r="X4" s="53"/>
      <c r="Y4" s="53"/>
      <c r="Z4" s="54"/>
      <c r="AA4" s="54"/>
      <c r="AB4" s="53"/>
      <c r="AC4" s="54"/>
      <c r="AD4" s="54"/>
      <c r="AE4" s="53"/>
      <c r="AF4" s="53"/>
      <c r="AG4" s="3">
        <f t="shared" si="0"/>
        <v>0</v>
      </c>
      <c r="AH4" s="3">
        <f t="shared" si="1"/>
        <v>0</v>
      </c>
      <c r="AI4" s="3">
        <f t="shared" si="2"/>
        <v>0</v>
      </c>
      <c r="AJ4" s="3">
        <f t="shared" si="3"/>
        <v>0</v>
      </c>
      <c r="AK4" s="3">
        <f t="shared" si="4"/>
        <v>0</v>
      </c>
      <c r="AL4" s="3">
        <f t="shared" si="5"/>
        <v>0</v>
      </c>
    </row>
    <row r="5" spans="1:38" x14ac:dyDescent="0.25">
      <c r="A5" s="3" t="s">
        <v>3</v>
      </c>
      <c r="B5" s="53"/>
      <c r="C5" s="53"/>
      <c r="D5" s="54"/>
      <c r="E5" s="54"/>
      <c r="F5" s="53"/>
      <c r="G5" s="53"/>
      <c r="H5" s="53"/>
      <c r="I5" s="53"/>
      <c r="J5" s="54"/>
      <c r="K5" s="54"/>
      <c r="L5" s="53"/>
      <c r="M5" s="54"/>
      <c r="N5" s="53"/>
      <c r="O5" s="53"/>
      <c r="P5" s="54"/>
      <c r="Q5" s="54"/>
      <c r="R5" s="54"/>
      <c r="S5" s="53"/>
      <c r="T5" s="53"/>
      <c r="U5" s="53"/>
      <c r="V5" s="53"/>
      <c r="W5" s="53"/>
      <c r="X5" s="54"/>
      <c r="Y5" s="54"/>
      <c r="Z5" s="54"/>
      <c r="AA5" s="53"/>
      <c r="AB5" s="53"/>
      <c r="AC5" s="53"/>
      <c r="AD5" s="53"/>
      <c r="AE5" s="54"/>
      <c r="AF5" s="55"/>
      <c r="AG5" s="3">
        <f t="shared" si="0"/>
        <v>0</v>
      </c>
      <c r="AH5" s="3">
        <f t="shared" si="1"/>
        <v>0</v>
      </c>
      <c r="AI5" s="3">
        <f t="shared" si="2"/>
        <v>0</v>
      </c>
      <c r="AJ5" s="3">
        <f t="shared" si="3"/>
        <v>0</v>
      </c>
      <c r="AK5" s="3">
        <f t="shared" si="4"/>
        <v>0</v>
      </c>
      <c r="AL5" s="3">
        <f t="shared" si="5"/>
        <v>0</v>
      </c>
    </row>
    <row r="6" spans="1:38" x14ac:dyDescent="0.25">
      <c r="A6" s="3" t="s">
        <v>4</v>
      </c>
      <c r="B6" s="53"/>
      <c r="C6" s="54"/>
      <c r="D6" s="54"/>
      <c r="E6" s="53"/>
      <c r="F6" s="53"/>
      <c r="G6" s="53"/>
      <c r="H6" s="54"/>
      <c r="I6" s="54"/>
      <c r="J6" s="53"/>
      <c r="K6" s="53"/>
      <c r="L6" s="53"/>
      <c r="M6" s="53"/>
      <c r="N6" s="53"/>
      <c r="O6" s="54"/>
      <c r="P6" s="54"/>
      <c r="Q6" s="53"/>
      <c r="R6" s="53"/>
      <c r="S6" s="53"/>
      <c r="T6" s="53"/>
      <c r="U6" s="53"/>
      <c r="V6" s="54"/>
      <c r="W6" s="54"/>
      <c r="X6" s="54"/>
      <c r="Y6" s="53"/>
      <c r="Z6" s="53"/>
      <c r="AA6" s="53"/>
      <c r="AB6" s="53"/>
      <c r="AC6" s="54"/>
      <c r="AD6" s="54"/>
      <c r="AE6" s="53"/>
      <c r="AF6" s="53"/>
      <c r="AG6" s="3">
        <f t="shared" si="0"/>
        <v>0</v>
      </c>
      <c r="AH6" s="3">
        <f t="shared" si="1"/>
        <v>0</v>
      </c>
      <c r="AI6" s="3">
        <f t="shared" si="2"/>
        <v>0</v>
      </c>
      <c r="AJ6" s="3">
        <f t="shared" si="3"/>
        <v>0</v>
      </c>
      <c r="AK6" s="3">
        <f t="shared" si="4"/>
        <v>0</v>
      </c>
      <c r="AL6" s="3">
        <f t="shared" si="5"/>
        <v>0</v>
      </c>
    </row>
    <row r="7" spans="1:38" x14ac:dyDescent="0.25">
      <c r="A7" s="3" t="s">
        <v>5</v>
      </c>
      <c r="B7" s="53"/>
      <c r="C7" s="53"/>
      <c r="D7" s="54"/>
      <c r="E7" s="54"/>
      <c r="F7" s="54"/>
      <c r="G7" s="53"/>
      <c r="H7" s="53"/>
      <c r="I7" s="53"/>
      <c r="J7" s="53"/>
      <c r="K7" s="53"/>
      <c r="L7" s="54"/>
      <c r="M7" s="54"/>
      <c r="N7" s="54"/>
      <c r="O7" s="53"/>
      <c r="P7" s="53"/>
      <c r="Q7" s="53"/>
      <c r="R7" s="53"/>
      <c r="S7" s="54"/>
      <c r="T7" s="54"/>
      <c r="U7" s="53"/>
      <c r="V7" s="53"/>
      <c r="W7" s="53"/>
      <c r="X7" s="53"/>
      <c r="Y7" s="54"/>
      <c r="Z7" s="53"/>
      <c r="AA7" s="54"/>
      <c r="AB7" s="54"/>
      <c r="AC7" s="54"/>
      <c r="AD7" s="53"/>
      <c r="AE7" s="53"/>
      <c r="AF7" s="55"/>
      <c r="AG7" s="3">
        <f t="shared" si="0"/>
        <v>0</v>
      </c>
      <c r="AH7" s="3">
        <f t="shared" si="1"/>
        <v>0</v>
      </c>
      <c r="AI7" s="3">
        <f t="shared" si="2"/>
        <v>0</v>
      </c>
      <c r="AJ7" s="3">
        <f t="shared" si="3"/>
        <v>0</v>
      </c>
      <c r="AK7" s="3">
        <f t="shared" si="4"/>
        <v>0</v>
      </c>
      <c r="AL7" s="3">
        <f t="shared" si="5"/>
        <v>0</v>
      </c>
    </row>
    <row r="8" spans="1:38" x14ac:dyDescent="0.25">
      <c r="A8" s="3" t="s">
        <v>6</v>
      </c>
      <c r="B8" s="53"/>
      <c r="C8" s="53"/>
      <c r="D8" s="54"/>
      <c r="E8" s="54"/>
      <c r="F8" s="53"/>
      <c r="G8" s="53"/>
      <c r="H8" s="53"/>
      <c r="I8" s="53"/>
      <c r="J8" s="54"/>
      <c r="K8" s="54"/>
      <c r="L8" s="53"/>
      <c r="M8" s="53"/>
      <c r="N8" s="53"/>
      <c r="O8" s="53"/>
      <c r="P8" s="53"/>
      <c r="Q8" s="54"/>
      <c r="R8" s="54"/>
      <c r="S8" s="53"/>
      <c r="T8" s="53"/>
      <c r="U8" s="53"/>
      <c r="V8" s="53"/>
      <c r="W8" s="53"/>
      <c r="X8" s="54"/>
      <c r="Y8" s="54"/>
      <c r="Z8" s="54"/>
      <c r="AA8" s="53"/>
      <c r="AB8" s="53"/>
      <c r="AC8" s="53"/>
      <c r="AD8" s="53"/>
      <c r="AE8" s="54"/>
      <c r="AF8" s="54"/>
      <c r="AG8" s="3">
        <f t="shared" si="0"/>
        <v>0</v>
      </c>
      <c r="AH8" s="3">
        <f t="shared" si="1"/>
        <v>0</v>
      </c>
      <c r="AI8" s="3">
        <f t="shared" si="2"/>
        <v>0</v>
      </c>
      <c r="AJ8" s="3">
        <f t="shared" si="3"/>
        <v>0</v>
      </c>
      <c r="AK8" s="3">
        <f t="shared" si="4"/>
        <v>0</v>
      </c>
      <c r="AL8" s="3">
        <f t="shared" si="5"/>
        <v>0</v>
      </c>
    </row>
    <row r="9" spans="1:38" x14ac:dyDescent="0.25">
      <c r="A9" s="3" t="s">
        <v>7</v>
      </c>
      <c r="B9" s="54"/>
      <c r="C9" s="54"/>
      <c r="D9" s="53"/>
      <c r="E9" s="53"/>
      <c r="F9" s="53"/>
      <c r="G9" s="54"/>
      <c r="H9" s="54"/>
      <c r="I9" s="53"/>
      <c r="J9" s="53"/>
      <c r="K9" s="53"/>
      <c r="L9" s="53"/>
      <c r="M9" s="53"/>
      <c r="N9" s="54"/>
      <c r="O9" s="54"/>
      <c r="P9" s="53"/>
      <c r="Q9" s="53"/>
      <c r="R9" s="53"/>
      <c r="S9" s="53"/>
      <c r="T9" s="53"/>
      <c r="U9" s="54"/>
      <c r="V9" s="54"/>
      <c r="W9" s="53"/>
      <c r="X9" s="53"/>
      <c r="Y9" s="53"/>
      <c r="Z9" s="53"/>
      <c r="AA9" s="54"/>
      <c r="AB9" s="54"/>
      <c r="AC9" s="53"/>
      <c r="AD9" s="54"/>
      <c r="AE9" s="54"/>
      <c r="AF9" s="53"/>
      <c r="AG9" s="3">
        <f t="shared" si="0"/>
        <v>0</v>
      </c>
      <c r="AH9" s="3">
        <f t="shared" si="1"/>
        <v>0</v>
      </c>
      <c r="AI9" s="3">
        <f t="shared" si="2"/>
        <v>0</v>
      </c>
      <c r="AJ9" s="3">
        <f t="shared" si="3"/>
        <v>0</v>
      </c>
      <c r="AK9" s="3">
        <f t="shared" si="4"/>
        <v>0</v>
      </c>
      <c r="AL9" s="3">
        <f t="shared" si="5"/>
        <v>0</v>
      </c>
    </row>
    <row r="10" spans="1:38" x14ac:dyDescent="0.25">
      <c r="A10" s="3" t="s">
        <v>8</v>
      </c>
      <c r="B10" s="53"/>
      <c r="C10" s="53"/>
      <c r="D10" s="54"/>
      <c r="E10" s="54"/>
      <c r="F10" s="53"/>
      <c r="G10" s="53"/>
      <c r="H10" s="53"/>
      <c r="I10" s="53"/>
      <c r="J10" s="53"/>
      <c r="K10" s="54"/>
      <c r="L10" s="54"/>
      <c r="M10" s="53"/>
      <c r="N10" s="53"/>
      <c r="O10" s="53"/>
      <c r="P10" s="53"/>
      <c r="Q10" s="53"/>
      <c r="R10" s="54"/>
      <c r="S10" s="54"/>
      <c r="T10" s="53"/>
      <c r="U10" s="53"/>
      <c r="V10" s="53"/>
      <c r="W10" s="53"/>
      <c r="X10" s="54"/>
      <c r="Y10" s="53"/>
      <c r="Z10" s="54"/>
      <c r="AA10" s="54"/>
      <c r="AB10" s="54"/>
      <c r="AC10" s="53"/>
      <c r="AD10" s="53"/>
      <c r="AE10" s="53"/>
      <c r="AF10" s="55"/>
      <c r="AG10" s="3">
        <f t="shared" si="0"/>
        <v>0</v>
      </c>
      <c r="AH10" s="3">
        <f t="shared" si="1"/>
        <v>0</v>
      </c>
      <c r="AI10" s="3">
        <f t="shared" si="2"/>
        <v>0</v>
      </c>
      <c r="AJ10" s="3">
        <f t="shared" si="3"/>
        <v>0</v>
      </c>
      <c r="AK10" s="3">
        <f t="shared" si="4"/>
        <v>0</v>
      </c>
      <c r="AL10" s="3">
        <f t="shared" si="5"/>
        <v>0</v>
      </c>
    </row>
    <row r="11" spans="1:38" x14ac:dyDescent="0.25">
      <c r="A11" s="3" t="s">
        <v>9</v>
      </c>
      <c r="B11" s="54"/>
      <c r="C11" s="54"/>
      <c r="D11" s="53"/>
      <c r="E11" s="54"/>
      <c r="F11" s="53"/>
      <c r="G11" s="53"/>
      <c r="H11" s="53"/>
      <c r="I11" s="54"/>
      <c r="J11" s="54"/>
      <c r="K11" s="53"/>
      <c r="L11" s="53"/>
      <c r="M11" s="53"/>
      <c r="N11" s="53"/>
      <c r="O11" s="53"/>
      <c r="P11" s="54"/>
      <c r="Q11" s="54"/>
      <c r="R11" s="53"/>
      <c r="S11" s="53"/>
      <c r="T11" s="53"/>
      <c r="U11" s="53"/>
      <c r="V11" s="53"/>
      <c r="W11" s="54"/>
      <c r="X11" s="54"/>
      <c r="Y11" s="53"/>
      <c r="Z11" s="54"/>
      <c r="AA11" s="53"/>
      <c r="AB11" s="53"/>
      <c r="AC11" s="53"/>
      <c r="AD11" s="54"/>
      <c r="AE11" s="54"/>
      <c r="AF11" s="54"/>
      <c r="AG11" s="3">
        <f t="shared" si="0"/>
        <v>0</v>
      </c>
      <c r="AH11" s="3">
        <f t="shared" si="1"/>
        <v>0</v>
      </c>
      <c r="AI11" s="3">
        <f t="shared" si="2"/>
        <v>0</v>
      </c>
      <c r="AJ11" s="3">
        <f t="shared" si="3"/>
        <v>0</v>
      </c>
      <c r="AK11" s="3">
        <f t="shared" si="4"/>
        <v>0</v>
      </c>
      <c r="AL11" s="3">
        <f t="shared" si="5"/>
        <v>0</v>
      </c>
    </row>
    <row r="12" spans="1:38" x14ac:dyDescent="0.25">
      <c r="A12" s="3" t="s">
        <v>10</v>
      </c>
      <c r="B12" s="53"/>
      <c r="C12" s="53"/>
      <c r="D12" s="53"/>
      <c r="E12" s="53"/>
      <c r="F12" s="54"/>
      <c r="G12" s="54"/>
      <c r="H12" s="53"/>
      <c r="I12" s="53"/>
      <c r="J12" s="53"/>
      <c r="K12" s="53"/>
      <c r="L12" s="53"/>
      <c r="M12" s="54"/>
      <c r="N12" s="54"/>
      <c r="O12" s="53"/>
      <c r="P12" s="53"/>
      <c r="Q12" s="53"/>
      <c r="R12" s="53"/>
      <c r="S12" s="53"/>
      <c r="T12" s="54"/>
      <c r="U12" s="54"/>
      <c r="V12" s="53"/>
      <c r="W12" s="53"/>
      <c r="X12" s="53"/>
      <c r="Y12" s="53"/>
      <c r="Z12" s="53"/>
      <c r="AA12" s="54"/>
      <c r="AB12" s="54"/>
      <c r="AC12" s="53"/>
      <c r="AD12" s="54"/>
      <c r="AE12" s="53"/>
      <c r="AF12" s="55"/>
      <c r="AG12" s="3">
        <f t="shared" si="0"/>
        <v>0</v>
      </c>
      <c r="AH12" s="3">
        <f t="shared" si="1"/>
        <v>0</v>
      </c>
      <c r="AI12" s="3">
        <f t="shared" si="2"/>
        <v>0</v>
      </c>
      <c r="AJ12" s="3">
        <f t="shared" si="3"/>
        <v>0</v>
      </c>
      <c r="AK12" s="3">
        <f t="shared" si="4"/>
        <v>0</v>
      </c>
      <c r="AL12" s="3">
        <f t="shared" si="5"/>
        <v>0</v>
      </c>
    </row>
    <row r="13" spans="1:38" x14ac:dyDescent="0.25">
      <c r="A13" s="3" t="s">
        <v>11</v>
      </c>
      <c r="B13" s="53"/>
      <c r="C13" s="53"/>
      <c r="D13" s="54"/>
      <c r="E13" s="54"/>
      <c r="F13" s="53"/>
      <c r="G13" s="53"/>
      <c r="H13" s="53"/>
      <c r="I13" s="53"/>
      <c r="J13" s="53"/>
      <c r="K13" s="54"/>
      <c r="L13" s="54"/>
      <c r="M13" s="53"/>
      <c r="N13" s="53"/>
      <c r="O13" s="53"/>
      <c r="P13" s="53"/>
      <c r="Q13" s="54"/>
      <c r="R13" s="53"/>
      <c r="S13" s="54"/>
      <c r="T13" s="54"/>
      <c r="U13" s="54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3">
        <f t="shared" si="0"/>
        <v>0</v>
      </c>
      <c r="AH13" s="3">
        <f t="shared" si="1"/>
        <v>0</v>
      </c>
      <c r="AI13" s="3">
        <f t="shared" si="2"/>
        <v>0</v>
      </c>
      <c r="AJ13" s="3">
        <f t="shared" si="3"/>
        <v>0</v>
      </c>
      <c r="AK13" s="3">
        <f t="shared" si="4"/>
        <v>0</v>
      </c>
      <c r="AL13" s="3">
        <f t="shared" si="5"/>
        <v>0</v>
      </c>
    </row>
    <row r="14" spans="1:38" x14ac:dyDescent="0.25">
      <c r="M14" s="15"/>
      <c r="AG14" s="112"/>
      <c r="AH14" s="113"/>
      <c r="AI14" s="113"/>
      <c r="AJ14" s="112"/>
      <c r="AK14" s="112"/>
      <c r="AL14" s="112"/>
    </row>
    <row r="15" spans="1:38" x14ac:dyDescent="0.25">
      <c r="M15" s="15"/>
      <c r="S15" s="31"/>
      <c r="T15" s="31"/>
      <c r="U15" s="31"/>
      <c r="V15" s="31"/>
      <c r="AG15" s="3">
        <f t="shared" ref="AG15:AL15" si="6">SUM(AG2:AG13)</f>
        <v>0</v>
      </c>
      <c r="AH15" s="3">
        <f t="shared" si="6"/>
        <v>0</v>
      </c>
      <c r="AI15" s="3">
        <f t="shared" si="6"/>
        <v>0</v>
      </c>
      <c r="AJ15" s="3">
        <f t="shared" si="6"/>
        <v>0</v>
      </c>
      <c r="AK15" s="3">
        <f t="shared" si="6"/>
        <v>0</v>
      </c>
      <c r="AL15" s="3">
        <f t="shared" si="6"/>
        <v>0</v>
      </c>
    </row>
    <row r="16" spans="1:38" x14ac:dyDescent="0.25">
      <c r="P16" s="15"/>
      <c r="Q16" s="15"/>
      <c r="S16" s="31"/>
      <c r="T16" s="31"/>
      <c r="U16" s="31"/>
      <c r="V16" s="31"/>
      <c r="AG16" s="3">
        <f>+AG14-AG15</f>
        <v>0</v>
      </c>
      <c r="AH16" s="3">
        <f>SUM(AH2:AH13)</f>
        <v>0</v>
      </c>
      <c r="AI16" s="3">
        <f>SUM(AI2:AI13)</f>
        <v>0</v>
      </c>
      <c r="AJ16" s="3">
        <f>SUM(AJ2:AJ13)</f>
        <v>0</v>
      </c>
      <c r="AK16" s="8">
        <f>+AK14-AK15</f>
        <v>0</v>
      </c>
      <c r="AL16" s="6">
        <f>+AL14-AL15</f>
        <v>0</v>
      </c>
    </row>
    <row r="17" spans="1:36" x14ac:dyDescent="0.25">
      <c r="S17" s="31"/>
      <c r="T17"/>
      <c r="U17" s="31"/>
      <c r="V17" s="31"/>
    </row>
    <row r="18" spans="1:36" x14ac:dyDescent="0.25">
      <c r="A18" s="15"/>
      <c r="B18" s="40"/>
      <c r="C18" s="1" t="s">
        <v>21</v>
      </c>
      <c r="L18" s="15"/>
      <c r="S18" s="31"/>
      <c r="T18" s="31"/>
      <c r="U18" s="31"/>
      <c r="V18" s="31"/>
      <c r="W18" s="15"/>
      <c r="AI18" s="7"/>
      <c r="AJ18" s="7"/>
    </row>
    <row r="19" spans="1:36" x14ac:dyDescent="0.25">
      <c r="B19" s="47"/>
      <c r="C19" s="1" t="s">
        <v>22</v>
      </c>
      <c r="S19" s="31"/>
      <c r="T19" s="31"/>
      <c r="U19" s="31"/>
      <c r="V19" s="31"/>
    </row>
    <row r="20" spans="1:36" x14ac:dyDescent="0.25">
      <c r="B20" s="41"/>
      <c r="C20" s="1" t="s">
        <v>67</v>
      </c>
    </row>
  </sheetData>
  <sheetProtection sheet="1" objects="1" scenarios="1" selectLockedCells="1"/>
  <phoneticPr fontId="4" type="noConversion"/>
  <conditionalFormatting sqref="B2:AF13">
    <cfRule type="expression" dxfId="247" priority="7">
      <formula>DATE($A$1,ROW()-1,COLUMN()-1)=Rosenmontag</formula>
    </cfRule>
    <cfRule type="expression" dxfId="246" priority="8">
      <formula>DATE($A$1,ROW()-1,COLUMN()-1)=Heiligabend</formula>
    </cfRule>
    <cfRule type="expression" dxfId="245" priority="9">
      <formula>DATE($A$1,ROW()-1,COLUMN()-1)=Silvester</formula>
    </cfRule>
    <cfRule type="expression" dxfId="244" priority="10">
      <formula>DATE($A$1,ROW()-1,COLUMN()-1)=Mai</formula>
    </cfRule>
    <cfRule type="expression" dxfId="243" priority="12">
      <formula>DATE($A$1,ROW()-1,COLUMN()-1)=zweiter</formula>
    </cfRule>
    <cfRule type="expression" dxfId="242" priority="13">
      <formula>DATE($A$1,ROW()-1,COLUMN()-1)=erster</formula>
    </cfRule>
    <cfRule type="expression" dxfId="241" priority="14">
      <formula>WEEKDAY(DATE($A$1,ROW()-1,COLUMN()-1),2)=7</formula>
    </cfRule>
    <cfRule type="expression" dxfId="240" priority="15">
      <formula>VLOOKUP(DATE($A$1,ROW()-1,COLUMN()-1),Feiertage,1,0)</formula>
    </cfRule>
    <cfRule type="expression" dxfId="239" priority="16">
      <formula>DATE($A$1,ROW()-1,COLUMN()-1)=Tag</formula>
    </cfRule>
    <cfRule type="expression" dxfId="238" priority="17">
      <formula>DATE($A$1,ROW()-1,COLUMN()-1)=Allerheiligen</formula>
    </cfRule>
    <cfRule type="expression" dxfId="237" priority="18">
      <formula>WEEKDAY(DATE($A$1,ROW()-1,COLUMN()-1),2)=6</formula>
    </cfRule>
  </conditionalFormatting>
  <conditionalFormatting sqref="AD3">
    <cfRule type="expression" dxfId="236" priority="2">
      <formula>DATE($A$1,3,0)&lt;&gt;DATE($A$1,2,29)</formula>
    </cfRule>
  </conditionalFormatting>
  <conditionalFormatting sqref="AE3:AF3">
    <cfRule type="expression" dxfId="235" priority="1">
      <formula>DATE($A$1,ROW()-1,COLUMN()-1)</formula>
    </cfRule>
  </conditionalFormatting>
  <conditionalFormatting sqref="AF12">
    <cfRule type="expression" dxfId="234" priority="6">
      <formula>DATE($A$1,ROW()-1,COLUMN()-1)</formula>
    </cfRule>
  </conditionalFormatting>
  <conditionalFormatting sqref="AF10">
    <cfRule type="expression" dxfId="233" priority="5">
      <formula>DATE($A$1,ROW()-1,COLUMN()-1)</formula>
    </cfRule>
  </conditionalFormatting>
  <conditionalFormatting sqref="AF7">
    <cfRule type="expression" dxfId="232" priority="4">
      <formula>DATE($A$1,ROW()-1,COLUMN()-1)</formula>
    </cfRule>
  </conditionalFormatting>
  <conditionalFormatting sqref="B2">
    <cfRule type="expression" dxfId="231" priority="11">
      <formula>Neujahr</formula>
    </cfRule>
  </conditionalFormatting>
  <conditionalFormatting sqref="AF5">
    <cfRule type="expression" dxfId="230" priority="3">
      <formula>DATE($A$1,ROW()-1,COLUMN()-1)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landscape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Spinner 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Spinner 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Spinner 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Spinner 4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Spinner 5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Spinner 6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Spinner 7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Spinner 8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2" name="Spinner 9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3" name="Spinner 10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4" name="Spinner 1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5" name="Spinner 1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6" name="Spinner 1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zoomScaleNormal="100" workbookViewId="0">
      <selection activeCell="AH14" sqref="AH14"/>
    </sheetView>
  </sheetViews>
  <sheetFormatPr baseColWidth="10" defaultRowHeight="15" x14ac:dyDescent="0.25"/>
  <cols>
    <col min="1" max="1" width="11.42578125" style="1"/>
    <col min="2" max="32" width="3.7109375" style="1" customWidth="1"/>
    <col min="33" max="37" width="10" style="1" customWidth="1"/>
    <col min="38" max="38" width="10" style="2" customWidth="1"/>
    <col min="39" max="16384" width="11.42578125" style="1"/>
  </cols>
  <sheetData>
    <row r="1" spans="1:38" ht="56.25" customHeight="1" x14ac:dyDescent="0.25">
      <c r="A1" s="9">
        <f>Jahr</f>
        <v>2020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94" t="s">
        <v>16</v>
      </c>
      <c r="AH1" s="94" t="s">
        <v>15</v>
      </c>
      <c r="AI1" s="94" t="s">
        <v>19</v>
      </c>
      <c r="AJ1" s="94" t="s">
        <v>20</v>
      </c>
      <c r="AK1" s="94" t="s">
        <v>17</v>
      </c>
      <c r="AL1" s="94" t="s">
        <v>18</v>
      </c>
    </row>
    <row r="2" spans="1:38" x14ac:dyDescent="0.25">
      <c r="A2" s="3" t="s">
        <v>0</v>
      </c>
      <c r="B2" s="52"/>
      <c r="C2" s="53"/>
      <c r="D2" s="53"/>
      <c r="E2" s="54"/>
      <c r="F2" s="53"/>
      <c r="G2" s="53"/>
      <c r="H2" s="54"/>
      <c r="I2" s="54"/>
      <c r="J2" s="53"/>
      <c r="K2" s="53"/>
      <c r="L2" s="53"/>
      <c r="M2" s="53"/>
      <c r="N2" s="53"/>
      <c r="O2" s="54"/>
      <c r="P2" s="54"/>
      <c r="Q2" s="53"/>
      <c r="R2" s="53"/>
      <c r="S2" s="53"/>
      <c r="T2" s="53"/>
      <c r="U2" s="53"/>
      <c r="V2" s="54"/>
      <c r="W2" s="54"/>
      <c r="X2" s="54"/>
      <c r="Y2" s="53"/>
      <c r="Z2" s="53"/>
      <c r="AA2" s="53"/>
      <c r="AB2" s="53"/>
      <c r="AC2" s="53"/>
      <c r="AD2" s="54"/>
      <c r="AE2" s="53"/>
      <c r="AF2" s="53"/>
      <c r="AG2" s="3">
        <f>COUNTIF($B2:$AF2,"U")</f>
        <v>0</v>
      </c>
      <c r="AH2" s="3">
        <f>COUNTIF($B2:$AF2,"K")</f>
        <v>0</v>
      </c>
      <c r="AI2" s="3">
        <f>COUNTIF($B2:$AF2,"SU")</f>
        <v>0</v>
      </c>
      <c r="AJ2" s="3">
        <f>COUNTIF($B2:$AF2,"AB")</f>
        <v>0</v>
      </c>
      <c r="AK2" s="3">
        <f>COUNTIF($B2:$AF2,"WB")</f>
        <v>0</v>
      </c>
      <c r="AL2" s="3">
        <f>COUNTIF($B2:$AF2,"E")</f>
        <v>0</v>
      </c>
    </row>
    <row r="3" spans="1:38" x14ac:dyDescent="0.25">
      <c r="A3" s="3" t="s">
        <v>1</v>
      </c>
      <c r="B3" s="54"/>
      <c r="C3" s="53"/>
      <c r="D3" s="53"/>
      <c r="E3" s="54"/>
      <c r="F3" s="54"/>
      <c r="G3" s="54"/>
      <c r="H3" s="53"/>
      <c r="I3" s="53"/>
      <c r="J3" s="53"/>
      <c r="K3" s="53"/>
      <c r="L3" s="53"/>
      <c r="M3" s="54"/>
      <c r="N3" s="53"/>
      <c r="O3" s="53"/>
      <c r="P3" s="53"/>
      <c r="Q3" s="53"/>
      <c r="R3" s="53"/>
      <c r="S3" s="54"/>
      <c r="T3" s="54"/>
      <c r="U3" s="54"/>
      <c r="V3" s="53"/>
      <c r="W3" s="53"/>
      <c r="X3" s="53"/>
      <c r="Y3" s="53"/>
      <c r="Z3" s="54"/>
      <c r="AA3" s="54"/>
      <c r="AB3" s="54"/>
      <c r="AC3" s="54"/>
      <c r="AD3" s="53"/>
      <c r="AE3" s="55"/>
      <c r="AF3" s="55"/>
      <c r="AG3" s="3">
        <f t="shared" ref="AG3:AG13" si="0">COUNTIF($B3:$AF3,"U")</f>
        <v>0</v>
      </c>
      <c r="AH3" s="3">
        <f t="shared" ref="AH3:AH13" si="1">COUNTIF($B3:$AF3,"K")</f>
        <v>0</v>
      </c>
      <c r="AI3" s="3">
        <f t="shared" ref="AI3:AI13" si="2">COUNTIF($B3:$AF3,"SU")</f>
        <v>0</v>
      </c>
      <c r="AJ3" s="3">
        <f t="shared" ref="AJ3:AJ13" si="3">COUNTIF($B3:$AF3,"AB")</f>
        <v>0</v>
      </c>
      <c r="AK3" s="3">
        <f t="shared" ref="AK3:AK13" si="4">COUNTIF($B3:$AF3,"WB")</f>
        <v>0</v>
      </c>
      <c r="AL3" s="3">
        <f t="shared" ref="AL3:AL13" si="5">COUNTIF($B3:$AF3,"E")</f>
        <v>0</v>
      </c>
    </row>
    <row r="4" spans="1:38" x14ac:dyDescent="0.25">
      <c r="A4" s="3" t="s">
        <v>2</v>
      </c>
      <c r="B4" s="54"/>
      <c r="C4" s="53"/>
      <c r="D4" s="53"/>
      <c r="E4" s="53"/>
      <c r="F4" s="54"/>
      <c r="G4" s="54"/>
      <c r="H4" s="53"/>
      <c r="I4" s="53"/>
      <c r="J4" s="53"/>
      <c r="K4" s="53"/>
      <c r="L4" s="53"/>
      <c r="M4" s="54"/>
      <c r="N4" s="54"/>
      <c r="O4" s="53"/>
      <c r="P4" s="53"/>
      <c r="Q4" s="53"/>
      <c r="R4" s="53"/>
      <c r="S4" s="53"/>
      <c r="T4" s="54"/>
      <c r="U4" s="54"/>
      <c r="V4" s="53"/>
      <c r="W4" s="54"/>
      <c r="X4" s="53"/>
      <c r="Y4" s="53"/>
      <c r="Z4" s="54"/>
      <c r="AA4" s="54"/>
      <c r="AB4" s="53"/>
      <c r="AC4" s="54"/>
      <c r="AD4" s="54"/>
      <c r="AE4" s="53"/>
      <c r="AF4" s="53"/>
      <c r="AG4" s="3">
        <f t="shared" si="0"/>
        <v>0</v>
      </c>
      <c r="AH4" s="3">
        <f t="shared" si="1"/>
        <v>0</v>
      </c>
      <c r="AI4" s="3">
        <f t="shared" si="2"/>
        <v>0</v>
      </c>
      <c r="AJ4" s="3">
        <f t="shared" si="3"/>
        <v>0</v>
      </c>
      <c r="AK4" s="3">
        <f t="shared" si="4"/>
        <v>0</v>
      </c>
      <c r="AL4" s="3">
        <f t="shared" si="5"/>
        <v>0</v>
      </c>
    </row>
    <row r="5" spans="1:38" x14ac:dyDescent="0.25">
      <c r="A5" s="3" t="s">
        <v>3</v>
      </c>
      <c r="B5" s="53"/>
      <c r="C5" s="53"/>
      <c r="D5" s="54"/>
      <c r="E5" s="54"/>
      <c r="F5" s="53"/>
      <c r="G5" s="53"/>
      <c r="H5" s="53"/>
      <c r="I5" s="53"/>
      <c r="J5" s="54"/>
      <c r="K5" s="54"/>
      <c r="L5" s="53"/>
      <c r="M5" s="54"/>
      <c r="N5" s="53"/>
      <c r="O5" s="53"/>
      <c r="P5" s="54"/>
      <c r="Q5" s="54"/>
      <c r="R5" s="54"/>
      <c r="S5" s="53"/>
      <c r="T5" s="53"/>
      <c r="U5" s="53"/>
      <c r="V5" s="53"/>
      <c r="W5" s="53"/>
      <c r="X5" s="54"/>
      <c r="Y5" s="54"/>
      <c r="Z5" s="54"/>
      <c r="AA5" s="53"/>
      <c r="AB5" s="53"/>
      <c r="AC5" s="53"/>
      <c r="AD5" s="53"/>
      <c r="AE5" s="54"/>
      <c r="AF5" s="55"/>
      <c r="AG5" s="3">
        <f t="shared" si="0"/>
        <v>0</v>
      </c>
      <c r="AH5" s="3">
        <f t="shared" si="1"/>
        <v>0</v>
      </c>
      <c r="AI5" s="3">
        <f t="shared" si="2"/>
        <v>0</v>
      </c>
      <c r="AJ5" s="3">
        <f t="shared" si="3"/>
        <v>0</v>
      </c>
      <c r="AK5" s="3">
        <f t="shared" si="4"/>
        <v>0</v>
      </c>
      <c r="AL5" s="3">
        <f t="shared" si="5"/>
        <v>0</v>
      </c>
    </row>
    <row r="6" spans="1:38" x14ac:dyDescent="0.25">
      <c r="A6" s="3" t="s">
        <v>4</v>
      </c>
      <c r="B6" s="53"/>
      <c r="C6" s="54"/>
      <c r="D6" s="54"/>
      <c r="E6" s="53"/>
      <c r="F6" s="53"/>
      <c r="G6" s="53"/>
      <c r="H6" s="54"/>
      <c r="I6" s="54"/>
      <c r="J6" s="53"/>
      <c r="K6" s="53"/>
      <c r="L6" s="53"/>
      <c r="M6" s="53"/>
      <c r="N6" s="53"/>
      <c r="O6" s="54"/>
      <c r="P6" s="54"/>
      <c r="Q6" s="53"/>
      <c r="R6" s="53"/>
      <c r="S6" s="53"/>
      <c r="T6" s="53"/>
      <c r="U6" s="53"/>
      <c r="V6" s="54"/>
      <c r="W6" s="54"/>
      <c r="X6" s="54"/>
      <c r="Y6" s="53"/>
      <c r="Z6" s="53"/>
      <c r="AA6" s="53"/>
      <c r="AB6" s="53"/>
      <c r="AC6" s="54"/>
      <c r="AD6" s="54"/>
      <c r="AE6" s="53"/>
      <c r="AF6" s="53"/>
      <c r="AG6" s="3">
        <f t="shared" si="0"/>
        <v>0</v>
      </c>
      <c r="AH6" s="3">
        <f t="shared" si="1"/>
        <v>0</v>
      </c>
      <c r="AI6" s="3">
        <f t="shared" si="2"/>
        <v>0</v>
      </c>
      <c r="AJ6" s="3">
        <f t="shared" si="3"/>
        <v>0</v>
      </c>
      <c r="AK6" s="3">
        <f t="shared" si="4"/>
        <v>0</v>
      </c>
      <c r="AL6" s="3">
        <f t="shared" si="5"/>
        <v>0</v>
      </c>
    </row>
    <row r="7" spans="1:38" x14ac:dyDescent="0.25">
      <c r="A7" s="3" t="s">
        <v>5</v>
      </c>
      <c r="B7" s="53"/>
      <c r="C7" s="53"/>
      <c r="D7" s="54"/>
      <c r="E7" s="54"/>
      <c r="F7" s="54"/>
      <c r="G7" s="53"/>
      <c r="H7" s="53"/>
      <c r="I7" s="53"/>
      <c r="J7" s="53"/>
      <c r="K7" s="53"/>
      <c r="L7" s="54"/>
      <c r="M7" s="54"/>
      <c r="N7" s="54"/>
      <c r="O7" s="53"/>
      <c r="P7" s="53"/>
      <c r="Q7" s="53"/>
      <c r="R7" s="53"/>
      <c r="S7" s="54"/>
      <c r="T7" s="54"/>
      <c r="U7" s="53"/>
      <c r="V7" s="53"/>
      <c r="W7" s="53"/>
      <c r="X7" s="53"/>
      <c r="Y7" s="54"/>
      <c r="Z7" s="53"/>
      <c r="AA7" s="54"/>
      <c r="AB7" s="54"/>
      <c r="AC7" s="54"/>
      <c r="AD7" s="53"/>
      <c r="AE7" s="53"/>
      <c r="AF7" s="55"/>
      <c r="AG7" s="3">
        <f t="shared" si="0"/>
        <v>0</v>
      </c>
      <c r="AH7" s="3">
        <f t="shared" si="1"/>
        <v>0</v>
      </c>
      <c r="AI7" s="3">
        <f t="shared" si="2"/>
        <v>0</v>
      </c>
      <c r="AJ7" s="3">
        <f t="shared" si="3"/>
        <v>0</v>
      </c>
      <c r="AK7" s="3">
        <f t="shared" si="4"/>
        <v>0</v>
      </c>
      <c r="AL7" s="3">
        <f t="shared" si="5"/>
        <v>0</v>
      </c>
    </row>
    <row r="8" spans="1:38" x14ac:dyDescent="0.25">
      <c r="A8" s="3" t="s">
        <v>6</v>
      </c>
      <c r="B8" s="53"/>
      <c r="C8" s="53"/>
      <c r="D8" s="54"/>
      <c r="E8" s="54"/>
      <c r="F8" s="53"/>
      <c r="G8" s="53"/>
      <c r="H8" s="53"/>
      <c r="I8" s="53"/>
      <c r="J8" s="54"/>
      <c r="K8" s="54"/>
      <c r="L8" s="53"/>
      <c r="M8" s="53"/>
      <c r="N8" s="53"/>
      <c r="O8" s="53"/>
      <c r="P8" s="53"/>
      <c r="Q8" s="54"/>
      <c r="R8" s="54"/>
      <c r="S8" s="53"/>
      <c r="T8" s="53"/>
      <c r="U8" s="53"/>
      <c r="V8" s="53"/>
      <c r="W8" s="53"/>
      <c r="X8" s="54"/>
      <c r="Y8" s="54"/>
      <c r="Z8" s="54"/>
      <c r="AA8" s="53"/>
      <c r="AB8" s="53"/>
      <c r="AC8" s="53"/>
      <c r="AD8" s="53"/>
      <c r="AE8" s="54"/>
      <c r="AF8" s="54"/>
      <c r="AG8" s="3">
        <f t="shared" si="0"/>
        <v>0</v>
      </c>
      <c r="AH8" s="3">
        <f t="shared" si="1"/>
        <v>0</v>
      </c>
      <c r="AI8" s="3">
        <f t="shared" si="2"/>
        <v>0</v>
      </c>
      <c r="AJ8" s="3">
        <f t="shared" si="3"/>
        <v>0</v>
      </c>
      <c r="AK8" s="3">
        <f t="shared" si="4"/>
        <v>0</v>
      </c>
      <c r="AL8" s="3">
        <f t="shared" si="5"/>
        <v>0</v>
      </c>
    </row>
    <row r="9" spans="1:38" x14ac:dyDescent="0.25">
      <c r="A9" s="3" t="s">
        <v>7</v>
      </c>
      <c r="B9" s="54"/>
      <c r="C9" s="54"/>
      <c r="D9" s="53"/>
      <c r="E9" s="53"/>
      <c r="F9" s="53"/>
      <c r="G9" s="54"/>
      <c r="H9" s="54"/>
      <c r="I9" s="53"/>
      <c r="J9" s="53"/>
      <c r="K9" s="53"/>
      <c r="L9" s="53"/>
      <c r="M9" s="53"/>
      <c r="N9" s="54"/>
      <c r="O9" s="54"/>
      <c r="P9" s="53"/>
      <c r="Q9" s="53"/>
      <c r="R9" s="53"/>
      <c r="S9" s="53"/>
      <c r="T9" s="53"/>
      <c r="U9" s="54"/>
      <c r="V9" s="54"/>
      <c r="W9" s="53"/>
      <c r="X9" s="53"/>
      <c r="Y9" s="53"/>
      <c r="Z9" s="53"/>
      <c r="AA9" s="54"/>
      <c r="AB9" s="54"/>
      <c r="AC9" s="53"/>
      <c r="AD9" s="54"/>
      <c r="AE9" s="54"/>
      <c r="AF9" s="53"/>
      <c r="AG9" s="3">
        <f t="shared" si="0"/>
        <v>0</v>
      </c>
      <c r="AH9" s="3">
        <f t="shared" si="1"/>
        <v>0</v>
      </c>
      <c r="AI9" s="3">
        <f t="shared" si="2"/>
        <v>0</v>
      </c>
      <c r="AJ9" s="3">
        <f t="shared" si="3"/>
        <v>0</v>
      </c>
      <c r="AK9" s="3">
        <f t="shared" si="4"/>
        <v>0</v>
      </c>
      <c r="AL9" s="3">
        <f t="shared" si="5"/>
        <v>0</v>
      </c>
    </row>
    <row r="10" spans="1:38" x14ac:dyDescent="0.25">
      <c r="A10" s="3" t="s">
        <v>8</v>
      </c>
      <c r="B10" s="53"/>
      <c r="C10" s="53"/>
      <c r="D10" s="54"/>
      <c r="E10" s="54"/>
      <c r="F10" s="53"/>
      <c r="G10" s="53"/>
      <c r="H10" s="53"/>
      <c r="I10" s="53"/>
      <c r="J10" s="53"/>
      <c r="K10" s="54"/>
      <c r="L10" s="54"/>
      <c r="M10" s="53"/>
      <c r="N10" s="53"/>
      <c r="O10" s="53"/>
      <c r="P10" s="53"/>
      <c r="Q10" s="53"/>
      <c r="R10" s="54"/>
      <c r="S10" s="54"/>
      <c r="T10" s="53"/>
      <c r="U10" s="53"/>
      <c r="V10" s="53"/>
      <c r="W10" s="53"/>
      <c r="X10" s="54"/>
      <c r="Y10" s="53"/>
      <c r="Z10" s="54"/>
      <c r="AA10" s="54"/>
      <c r="AB10" s="54"/>
      <c r="AC10" s="53"/>
      <c r="AD10" s="53"/>
      <c r="AE10" s="53"/>
      <c r="AF10" s="55"/>
      <c r="AG10" s="3">
        <f t="shared" si="0"/>
        <v>0</v>
      </c>
      <c r="AH10" s="3">
        <f t="shared" si="1"/>
        <v>0</v>
      </c>
      <c r="AI10" s="3">
        <f t="shared" si="2"/>
        <v>0</v>
      </c>
      <c r="AJ10" s="3">
        <f t="shared" si="3"/>
        <v>0</v>
      </c>
      <c r="AK10" s="3">
        <f t="shared" si="4"/>
        <v>0</v>
      </c>
      <c r="AL10" s="3">
        <f t="shared" si="5"/>
        <v>0</v>
      </c>
    </row>
    <row r="11" spans="1:38" x14ac:dyDescent="0.25">
      <c r="A11" s="3" t="s">
        <v>9</v>
      </c>
      <c r="B11" s="54"/>
      <c r="C11" s="54"/>
      <c r="D11" s="53"/>
      <c r="E11" s="54"/>
      <c r="F11" s="53"/>
      <c r="G11" s="53"/>
      <c r="H11" s="53"/>
      <c r="I11" s="54"/>
      <c r="J11" s="54"/>
      <c r="K11" s="53"/>
      <c r="L11" s="53"/>
      <c r="M11" s="53"/>
      <c r="N11" s="53"/>
      <c r="O11" s="53"/>
      <c r="P11" s="54"/>
      <c r="Q11" s="54"/>
      <c r="R11" s="53"/>
      <c r="S11" s="53"/>
      <c r="T11" s="53"/>
      <c r="U11" s="53"/>
      <c r="V11" s="53"/>
      <c r="W11" s="54"/>
      <c r="X11" s="54"/>
      <c r="Y11" s="53"/>
      <c r="Z11" s="54"/>
      <c r="AA11" s="53"/>
      <c r="AB11" s="53"/>
      <c r="AC11" s="53"/>
      <c r="AD11" s="54"/>
      <c r="AE11" s="54"/>
      <c r="AF11" s="54"/>
      <c r="AG11" s="3">
        <f t="shared" si="0"/>
        <v>0</v>
      </c>
      <c r="AH11" s="3">
        <f t="shared" si="1"/>
        <v>0</v>
      </c>
      <c r="AI11" s="3">
        <f t="shared" si="2"/>
        <v>0</v>
      </c>
      <c r="AJ11" s="3">
        <f t="shared" si="3"/>
        <v>0</v>
      </c>
      <c r="AK11" s="3">
        <f t="shared" si="4"/>
        <v>0</v>
      </c>
      <c r="AL11" s="3">
        <f t="shared" si="5"/>
        <v>0</v>
      </c>
    </row>
    <row r="12" spans="1:38" x14ac:dyDescent="0.25">
      <c r="A12" s="3" t="s">
        <v>10</v>
      </c>
      <c r="B12" s="53"/>
      <c r="C12" s="53"/>
      <c r="D12" s="53"/>
      <c r="E12" s="53"/>
      <c r="F12" s="54"/>
      <c r="G12" s="54"/>
      <c r="H12" s="53"/>
      <c r="I12" s="53"/>
      <c r="J12" s="53"/>
      <c r="K12" s="53"/>
      <c r="L12" s="53"/>
      <c r="M12" s="54"/>
      <c r="N12" s="54"/>
      <c r="O12" s="53"/>
      <c r="P12" s="53"/>
      <c r="Q12" s="53"/>
      <c r="R12" s="53"/>
      <c r="S12" s="53"/>
      <c r="T12" s="54"/>
      <c r="U12" s="54"/>
      <c r="V12" s="53"/>
      <c r="W12" s="53"/>
      <c r="X12" s="53"/>
      <c r="Y12" s="53"/>
      <c r="Z12" s="53"/>
      <c r="AA12" s="54"/>
      <c r="AB12" s="54"/>
      <c r="AC12" s="53"/>
      <c r="AD12" s="54"/>
      <c r="AE12" s="53"/>
      <c r="AF12" s="55"/>
      <c r="AG12" s="3">
        <f t="shared" si="0"/>
        <v>0</v>
      </c>
      <c r="AH12" s="3">
        <f t="shared" si="1"/>
        <v>0</v>
      </c>
      <c r="AI12" s="3">
        <f t="shared" si="2"/>
        <v>0</v>
      </c>
      <c r="AJ12" s="3">
        <f t="shared" si="3"/>
        <v>0</v>
      </c>
      <c r="AK12" s="3">
        <f t="shared" si="4"/>
        <v>0</v>
      </c>
      <c r="AL12" s="3">
        <f t="shared" si="5"/>
        <v>0</v>
      </c>
    </row>
    <row r="13" spans="1:38" x14ac:dyDescent="0.25">
      <c r="A13" s="3" t="s">
        <v>11</v>
      </c>
      <c r="B13" s="53"/>
      <c r="C13" s="53"/>
      <c r="D13" s="54"/>
      <c r="E13" s="54"/>
      <c r="F13" s="53"/>
      <c r="G13" s="53"/>
      <c r="H13" s="53"/>
      <c r="I13" s="53"/>
      <c r="J13" s="53"/>
      <c r="K13" s="54"/>
      <c r="L13" s="54"/>
      <c r="M13" s="53"/>
      <c r="N13" s="53"/>
      <c r="O13" s="53"/>
      <c r="P13" s="53"/>
      <c r="Q13" s="54"/>
      <c r="R13" s="53"/>
      <c r="S13" s="54"/>
      <c r="T13" s="54"/>
      <c r="U13" s="54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3">
        <f t="shared" si="0"/>
        <v>0</v>
      </c>
      <c r="AH13" s="3">
        <f t="shared" si="1"/>
        <v>0</v>
      </c>
      <c r="AI13" s="3">
        <f t="shared" si="2"/>
        <v>0</v>
      </c>
      <c r="AJ13" s="3">
        <f t="shared" si="3"/>
        <v>0</v>
      </c>
      <c r="AK13" s="3">
        <f t="shared" si="4"/>
        <v>0</v>
      </c>
      <c r="AL13" s="3">
        <f t="shared" si="5"/>
        <v>0</v>
      </c>
    </row>
    <row r="14" spans="1:38" x14ac:dyDescent="0.25">
      <c r="M14" s="15"/>
      <c r="AG14" s="112"/>
      <c r="AH14" s="113"/>
      <c r="AI14" s="113"/>
      <c r="AJ14" s="112"/>
      <c r="AK14" s="112"/>
      <c r="AL14" s="112"/>
    </row>
    <row r="15" spans="1:38" x14ac:dyDescent="0.25">
      <c r="M15" s="15"/>
      <c r="S15" s="31"/>
      <c r="T15" s="31"/>
      <c r="U15" s="31"/>
      <c r="V15" s="31"/>
      <c r="AG15" s="3">
        <f t="shared" ref="AG15:AL15" si="6">SUM(AG2:AG13)</f>
        <v>0</v>
      </c>
      <c r="AH15" s="3">
        <f t="shared" si="6"/>
        <v>0</v>
      </c>
      <c r="AI15" s="3">
        <f t="shared" si="6"/>
        <v>0</v>
      </c>
      <c r="AJ15" s="3">
        <f t="shared" si="6"/>
        <v>0</v>
      </c>
      <c r="AK15" s="3">
        <f t="shared" si="6"/>
        <v>0</v>
      </c>
      <c r="AL15" s="3">
        <f t="shared" si="6"/>
        <v>0</v>
      </c>
    </row>
    <row r="16" spans="1:38" x14ac:dyDescent="0.25">
      <c r="P16" s="15"/>
      <c r="Q16" s="15"/>
      <c r="S16" s="31"/>
      <c r="T16" s="31"/>
      <c r="U16" s="31"/>
      <c r="V16" s="31"/>
      <c r="AG16" s="3">
        <f>+AG14-AG15</f>
        <v>0</v>
      </c>
      <c r="AH16" s="3">
        <f>SUM(AH2:AH13)</f>
        <v>0</v>
      </c>
      <c r="AI16" s="3">
        <f>SUM(AI2:AI13)</f>
        <v>0</v>
      </c>
      <c r="AJ16" s="3">
        <f>SUM(AJ2:AJ13)</f>
        <v>0</v>
      </c>
      <c r="AK16" s="8">
        <f>+AK14-AK15</f>
        <v>0</v>
      </c>
      <c r="AL16" s="6">
        <f>+AL14-AL15</f>
        <v>0</v>
      </c>
    </row>
    <row r="17" spans="1:36" x14ac:dyDescent="0.25">
      <c r="S17" s="31"/>
      <c r="T17"/>
      <c r="U17" s="31"/>
      <c r="V17" s="31"/>
    </row>
    <row r="18" spans="1:36" x14ac:dyDescent="0.25">
      <c r="A18" s="15"/>
      <c r="B18" s="40"/>
      <c r="C18" s="1" t="s">
        <v>21</v>
      </c>
      <c r="L18" s="15"/>
      <c r="S18" s="31"/>
      <c r="T18" s="31"/>
      <c r="U18" s="31"/>
      <c r="V18" s="31"/>
      <c r="W18" s="15"/>
      <c r="AI18" s="7"/>
      <c r="AJ18" s="7"/>
    </row>
    <row r="19" spans="1:36" x14ac:dyDescent="0.25">
      <c r="B19" s="47"/>
      <c r="C19" s="1" t="s">
        <v>22</v>
      </c>
      <c r="S19" s="31"/>
      <c r="T19" s="31"/>
      <c r="U19" s="31"/>
      <c r="V19" s="31"/>
    </row>
    <row r="20" spans="1:36" x14ac:dyDescent="0.25">
      <c r="B20" s="41"/>
      <c r="C20" s="1" t="s">
        <v>67</v>
      </c>
    </row>
  </sheetData>
  <sheetProtection sheet="1" objects="1" scenarios="1" selectLockedCells="1"/>
  <phoneticPr fontId="4" type="noConversion"/>
  <conditionalFormatting sqref="B2:AF13">
    <cfRule type="expression" dxfId="229" priority="7">
      <formula>DATE($A$1,ROW()-1,COLUMN()-1)=Rosenmontag</formula>
    </cfRule>
    <cfRule type="expression" dxfId="228" priority="8">
      <formula>DATE($A$1,ROW()-1,COLUMN()-1)=Heiligabend</formula>
    </cfRule>
    <cfRule type="expression" dxfId="227" priority="9">
      <formula>DATE($A$1,ROW()-1,COLUMN()-1)=Silvester</formula>
    </cfRule>
    <cfRule type="expression" dxfId="226" priority="10">
      <formula>DATE($A$1,ROW()-1,COLUMN()-1)=Mai</formula>
    </cfRule>
    <cfRule type="expression" dxfId="225" priority="12">
      <formula>DATE($A$1,ROW()-1,COLUMN()-1)=zweiter</formula>
    </cfRule>
    <cfRule type="expression" dxfId="224" priority="13">
      <formula>DATE($A$1,ROW()-1,COLUMN()-1)=erster</formula>
    </cfRule>
    <cfRule type="expression" dxfId="223" priority="14">
      <formula>WEEKDAY(DATE($A$1,ROW()-1,COLUMN()-1),2)=7</formula>
    </cfRule>
    <cfRule type="expression" dxfId="222" priority="15">
      <formula>VLOOKUP(DATE($A$1,ROW()-1,COLUMN()-1),Feiertage,1,0)</formula>
    </cfRule>
    <cfRule type="expression" dxfId="221" priority="16">
      <formula>DATE($A$1,ROW()-1,COLUMN()-1)=Tag</formula>
    </cfRule>
    <cfRule type="expression" dxfId="220" priority="17">
      <formula>DATE($A$1,ROW()-1,COLUMN()-1)=Allerheiligen</formula>
    </cfRule>
    <cfRule type="expression" dxfId="219" priority="18">
      <formula>WEEKDAY(DATE($A$1,ROW()-1,COLUMN()-1),2)=6</formula>
    </cfRule>
  </conditionalFormatting>
  <conditionalFormatting sqref="AD3">
    <cfRule type="expression" dxfId="218" priority="2">
      <formula>DATE($A$1,3,0)&lt;&gt;DATE($A$1,2,29)</formula>
    </cfRule>
  </conditionalFormatting>
  <conditionalFormatting sqref="AE3:AF3">
    <cfRule type="expression" dxfId="217" priority="1">
      <formula>DATE($A$1,ROW()-1,COLUMN()-1)</formula>
    </cfRule>
  </conditionalFormatting>
  <conditionalFormatting sqref="AF12">
    <cfRule type="expression" dxfId="216" priority="6">
      <formula>DATE($A$1,ROW()-1,COLUMN()-1)</formula>
    </cfRule>
  </conditionalFormatting>
  <conditionalFormatting sqref="AF10">
    <cfRule type="expression" dxfId="215" priority="5">
      <formula>DATE($A$1,ROW()-1,COLUMN()-1)</formula>
    </cfRule>
  </conditionalFormatting>
  <conditionalFormatting sqref="AF7">
    <cfRule type="expression" dxfId="214" priority="4">
      <formula>DATE($A$1,ROW()-1,COLUMN()-1)</formula>
    </cfRule>
  </conditionalFormatting>
  <conditionalFormatting sqref="B2">
    <cfRule type="expression" dxfId="213" priority="11">
      <formula>Neujahr</formula>
    </cfRule>
  </conditionalFormatting>
  <conditionalFormatting sqref="AF5">
    <cfRule type="expression" dxfId="212" priority="3">
      <formula>DATE($A$1,ROW()-1,COLUMN()-1)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landscape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Spinner 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Spinner 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Spinner 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Spinner 4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Spinner 5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Spinner 6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Spinner 7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Spinner 8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Spinner 9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3" name="Spinner 10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4" name="Spinner 1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5" name="Spinner 1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6" name="Spinner 1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zoomScaleNormal="100" workbookViewId="0">
      <selection activeCell="AG14" sqref="AG14:AL14"/>
    </sheetView>
  </sheetViews>
  <sheetFormatPr baseColWidth="10" defaultRowHeight="15" x14ac:dyDescent="0.25"/>
  <cols>
    <col min="1" max="1" width="11.42578125" style="1"/>
    <col min="2" max="32" width="3.7109375" style="1" customWidth="1"/>
    <col min="33" max="37" width="10" style="1" customWidth="1"/>
    <col min="38" max="38" width="10" style="2" customWidth="1"/>
    <col min="39" max="16384" width="11.42578125" style="1"/>
  </cols>
  <sheetData>
    <row r="1" spans="1:38" ht="56.25" customHeight="1" x14ac:dyDescent="0.25">
      <c r="A1" s="9">
        <f>Jahr</f>
        <v>2020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94" t="s">
        <v>16</v>
      </c>
      <c r="AH1" s="94" t="s">
        <v>15</v>
      </c>
      <c r="AI1" s="94" t="s">
        <v>19</v>
      </c>
      <c r="AJ1" s="94" t="s">
        <v>20</v>
      </c>
      <c r="AK1" s="94" t="s">
        <v>17</v>
      </c>
      <c r="AL1" s="94" t="s">
        <v>18</v>
      </c>
    </row>
    <row r="2" spans="1:38" x14ac:dyDescent="0.25">
      <c r="A2" s="3" t="s">
        <v>0</v>
      </c>
      <c r="B2" s="52"/>
      <c r="C2" s="53"/>
      <c r="D2" s="53"/>
      <c r="E2" s="54"/>
      <c r="F2" s="53"/>
      <c r="G2" s="53"/>
      <c r="H2" s="54"/>
      <c r="I2" s="54"/>
      <c r="J2" s="53"/>
      <c r="K2" s="53"/>
      <c r="L2" s="53"/>
      <c r="M2" s="53"/>
      <c r="N2" s="53"/>
      <c r="O2" s="54"/>
      <c r="P2" s="54"/>
      <c r="Q2" s="53"/>
      <c r="R2" s="53"/>
      <c r="S2" s="53"/>
      <c r="T2" s="53"/>
      <c r="U2" s="53"/>
      <c r="V2" s="54"/>
      <c r="W2" s="54"/>
      <c r="X2" s="54"/>
      <c r="Y2" s="53"/>
      <c r="Z2" s="53"/>
      <c r="AA2" s="53"/>
      <c r="AB2" s="53"/>
      <c r="AC2" s="53"/>
      <c r="AD2" s="54"/>
      <c r="AE2" s="53"/>
      <c r="AF2" s="53"/>
      <c r="AG2" s="3">
        <f>COUNTIF($B2:$AF2,"U")</f>
        <v>0</v>
      </c>
      <c r="AH2" s="3">
        <f>COUNTIF($B2:$AF2,"K")</f>
        <v>0</v>
      </c>
      <c r="AI2" s="3">
        <f>COUNTIF($B2:$AF2,"SU")</f>
        <v>0</v>
      </c>
      <c r="AJ2" s="3">
        <f>COUNTIF($B2:$AF2,"AB")</f>
        <v>0</v>
      </c>
      <c r="AK2" s="3">
        <f>COUNTIF($B2:$AF2,"WB")</f>
        <v>0</v>
      </c>
      <c r="AL2" s="3">
        <f>COUNTIF($B2:$AF2,"E")</f>
        <v>0</v>
      </c>
    </row>
    <row r="3" spans="1:38" x14ac:dyDescent="0.25">
      <c r="A3" s="3" t="s">
        <v>1</v>
      </c>
      <c r="B3" s="54"/>
      <c r="C3" s="53"/>
      <c r="D3" s="53"/>
      <c r="E3" s="54"/>
      <c r="F3" s="54"/>
      <c r="G3" s="54"/>
      <c r="H3" s="53"/>
      <c r="I3" s="53"/>
      <c r="J3" s="53"/>
      <c r="K3" s="53"/>
      <c r="L3" s="53"/>
      <c r="M3" s="54"/>
      <c r="N3" s="53"/>
      <c r="O3" s="53"/>
      <c r="P3" s="53"/>
      <c r="Q3" s="53"/>
      <c r="R3" s="53"/>
      <c r="S3" s="54"/>
      <c r="T3" s="54"/>
      <c r="U3" s="54"/>
      <c r="V3" s="53"/>
      <c r="W3" s="53"/>
      <c r="X3" s="53"/>
      <c r="Y3" s="53"/>
      <c r="Z3" s="54"/>
      <c r="AA3" s="54"/>
      <c r="AB3" s="54"/>
      <c r="AC3" s="54"/>
      <c r="AD3" s="53"/>
      <c r="AE3" s="55"/>
      <c r="AF3" s="55"/>
      <c r="AG3" s="3">
        <f t="shared" ref="AG3:AG13" si="0">COUNTIF($B3:$AF3,"U")</f>
        <v>0</v>
      </c>
      <c r="AH3" s="3">
        <f t="shared" ref="AH3:AH13" si="1">COUNTIF($B3:$AF3,"K")</f>
        <v>0</v>
      </c>
      <c r="AI3" s="3">
        <f t="shared" ref="AI3:AI13" si="2">COUNTIF($B3:$AF3,"SU")</f>
        <v>0</v>
      </c>
      <c r="AJ3" s="3">
        <f t="shared" ref="AJ3:AJ13" si="3">COUNTIF($B3:$AF3,"AB")</f>
        <v>0</v>
      </c>
      <c r="AK3" s="3">
        <f t="shared" ref="AK3:AK13" si="4">COUNTIF($B3:$AF3,"WB")</f>
        <v>0</v>
      </c>
      <c r="AL3" s="3">
        <f t="shared" ref="AL3:AL13" si="5">COUNTIF($B3:$AF3,"E")</f>
        <v>0</v>
      </c>
    </row>
    <row r="4" spans="1:38" x14ac:dyDescent="0.25">
      <c r="A4" s="3" t="s">
        <v>2</v>
      </c>
      <c r="B4" s="54"/>
      <c r="C4" s="53"/>
      <c r="D4" s="53"/>
      <c r="E4" s="53"/>
      <c r="F4" s="54"/>
      <c r="G4" s="54"/>
      <c r="H4" s="53"/>
      <c r="I4" s="53"/>
      <c r="J4" s="53"/>
      <c r="K4" s="53"/>
      <c r="L4" s="53"/>
      <c r="M4" s="54"/>
      <c r="N4" s="54"/>
      <c r="O4" s="53"/>
      <c r="P4" s="53"/>
      <c r="Q4" s="53"/>
      <c r="R4" s="53"/>
      <c r="S4" s="53"/>
      <c r="T4" s="54"/>
      <c r="U4" s="54"/>
      <c r="V4" s="53"/>
      <c r="W4" s="54"/>
      <c r="X4" s="53"/>
      <c r="Y4" s="53"/>
      <c r="Z4" s="54"/>
      <c r="AA4" s="54"/>
      <c r="AB4" s="53"/>
      <c r="AC4" s="54"/>
      <c r="AD4" s="54"/>
      <c r="AE4" s="53"/>
      <c r="AF4" s="53"/>
      <c r="AG4" s="3">
        <f t="shared" si="0"/>
        <v>0</v>
      </c>
      <c r="AH4" s="3">
        <f t="shared" si="1"/>
        <v>0</v>
      </c>
      <c r="AI4" s="3">
        <f t="shared" si="2"/>
        <v>0</v>
      </c>
      <c r="AJ4" s="3">
        <f t="shared" si="3"/>
        <v>0</v>
      </c>
      <c r="AK4" s="3">
        <f t="shared" si="4"/>
        <v>0</v>
      </c>
      <c r="AL4" s="3">
        <f t="shared" si="5"/>
        <v>0</v>
      </c>
    </row>
    <row r="5" spans="1:38" x14ac:dyDescent="0.25">
      <c r="A5" s="3" t="s">
        <v>3</v>
      </c>
      <c r="B5" s="53"/>
      <c r="C5" s="53"/>
      <c r="D5" s="54"/>
      <c r="E5" s="54"/>
      <c r="F5" s="53"/>
      <c r="G5" s="53"/>
      <c r="H5" s="53"/>
      <c r="I5" s="53"/>
      <c r="J5" s="54"/>
      <c r="K5" s="54"/>
      <c r="L5" s="53"/>
      <c r="M5" s="54"/>
      <c r="N5" s="53"/>
      <c r="O5" s="53"/>
      <c r="P5" s="54"/>
      <c r="Q5" s="54"/>
      <c r="R5" s="54"/>
      <c r="S5" s="53"/>
      <c r="T5" s="53"/>
      <c r="U5" s="53"/>
      <c r="V5" s="53"/>
      <c r="W5" s="53"/>
      <c r="X5" s="54"/>
      <c r="Y5" s="54"/>
      <c r="Z5" s="54"/>
      <c r="AA5" s="53"/>
      <c r="AB5" s="53"/>
      <c r="AC5" s="53"/>
      <c r="AD5" s="53"/>
      <c r="AE5" s="54"/>
      <c r="AF5" s="55"/>
      <c r="AG5" s="3">
        <f t="shared" si="0"/>
        <v>0</v>
      </c>
      <c r="AH5" s="3">
        <f t="shared" si="1"/>
        <v>0</v>
      </c>
      <c r="AI5" s="3">
        <f t="shared" si="2"/>
        <v>0</v>
      </c>
      <c r="AJ5" s="3">
        <f t="shared" si="3"/>
        <v>0</v>
      </c>
      <c r="AK5" s="3">
        <f t="shared" si="4"/>
        <v>0</v>
      </c>
      <c r="AL5" s="3">
        <f t="shared" si="5"/>
        <v>0</v>
      </c>
    </row>
    <row r="6" spans="1:38" x14ac:dyDescent="0.25">
      <c r="A6" s="3" t="s">
        <v>4</v>
      </c>
      <c r="B6" s="53"/>
      <c r="C6" s="54"/>
      <c r="D6" s="54"/>
      <c r="E6" s="53"/>
      <c r="F6" s="53"/>
      <c r="G6" s="53"/>
      <c r="H6" s="54"/>
      <c r="I6" s="54"/>
      <c r="J6" s="53"/>
      <c r="K6" s="53"/>
      <c r="L6" s="53"/>
      <c r="M6" s="53"/>
      <c r="N6" s="53"/>
      <c r="O6" s="54"/>
      <c r="P6" s="54"/>
      <c r="Q6" s="53"/>
      <c r="R6" s="53"/>
      <c r="S6" s="53"/>
      <c r="T6" s="53"/>
      <c r="U6" s="53"/>
      <c r="V6" s="54"/>
      <c r="W6" s="54"/>
      <c r="X6" s="54"/>
      <c r="Y6" s="53"/>
      <c r="Z6" s="53"/>
      <c r="AA6" s="53"/>
      <c r="AB6" s="53"/>
      <c r="AC6" s="54"/>
      <c r="AD6" s="54"/>
      <c r="AE6" s="53"/>
      <c r="AF6" s="53"/>
      <c r="AG6" s="3">
        <f t="shared" si="0"/>
        <v>0</v>
      </c>
      <c r="AH6" s="3">
        <f t="shared" si="1"/>
        <v>0</v>
      </c>
      <c r="AI6" s="3">
        <f t="shared" si="2"/>
        <v>0</v>
      </c>
      <c r="AJ6" s="3">
        <f t="shared" si="3"/>
        <v>0</v>
      </c>
      <c r="AK6" s="3">
        <f t="shared" si="4"/>
        <v>0</v>
      </c>
      <c r="AL6" s="3">
        <f t="shared" si="5"/>
        <v>0</v>
      </c>
    </row>
    <row r="7" spans="1:38" x14ac:dyDescent="0.25">
      <c r="A7" s="3" t="s">
        <v>5</v>
      </c>
      <c r="B7" s="53"/>
      <c r="C7" s="53"/>
      <c r="D7" s="54"/>
      <c r="E7" s="54"/>
      <c r="F7" s="54"/>
      <c r="G7" s="53"/>
      <c r="H7" s="53"/>
      <c r="I7" s="53"/>
      <c r="J7" s="53"/>
      <c r="K7" s="53"/>
      <c r="L7" s="54"/>
      <c r="M7" s="54"/>
      <c r="N7" s="54"/>
      <c r="O7" s="53"/>
      <c r="P7" s="53"/>
      <c r="Q7" s="53"/>
      <c r="R7" s="53"/>
      <c r="S7" s="54"/>
      <c r="T7" s="54"/>
      <c r="U7" s="53"/>
      <c r="V7" s="53"/>
      <c r="W7" s="53"/>
      <c r="X7" s="53"/>
      <c r="Y7" s="54"/>
      <c r="Z7" s="53"/>
      <c r="AA7" s="54"/>
      <c r="AB7" s="54"/>
      <c r="AC7" s="54"/>
      <c r="AD7" s="53"/>
      <c r="AE7" s="53"/>
      <c r="AF7" s="55"/>
      <c r="AG7" s="3">
        <f t="shared" si="0"/>
        <v>0</v>
      </c>
      <c r="AH7" s="3">
        <f t="shared" si="1"/>
        <v>0</v>
      </c>
      <c r="AI7" s="3">
        <f t="shared" si="2"/>
        <v>0</v>
      </c>
      <c r="AJ7" s="3">
        <f t="shared" si="3"/>
        <v>0</v>
      </c>
      <c r="AK7" s="3">
        <f t="shared" si="4"/>
        <v>0</v>
      </c>
      <c r="AL7" s="3">
        <f t="shared" si="5"/>
        <v>0</v>
      </c>
    </row>
    <row r="8" spans="1:38" x14ac:dyDescent="0.25">
      <c r="A8" s="3" t="s">
        <v>6</v>
      </c>
      <c r="B8" s="53"/>
      <c r="C8" s="53"/>
      <c r="D8" s="54"/>
      <c r="E8" s="54"/>
      <c r="F8" s="53"/>
      <c r="G8" s="53"/>
      <c r="H8" s="53"/>
      <c r="I8" s="53"/>
      <c r="J8" s="54"/>
      <c r="K8" s="54"/>
      <c r="L8" s="53"/>
      <c r="M8" s="53"/>
      <c r="N8" s="53"/>
      <c r="O8" s="53"/>
      <c r="P8" s="53"/>
      <c r="Q8" s="54"/>
      <c r="R8" s="54"/>
      <c r="S8" s="53"/>
      <c r="T8" s="53"/>
      <c r="U8" s="53"/>
      <c r="V8" s="53"/>
      <c r="W8" s="53"/>
      <c r="X8" s="54"/>
      <c r="Y8" s="54"/>
      <c r="Z8" s="54"/>
      <c r="AA8" s="53"/>
      <c r="AB8" s="53"/>
      <c r="AC8" s="53"/>
      <c r="AD8" s="53"/>
      <c r="AE8" s="54"/>
      <c r="AF8" s="54"/>
      <c r="AG8" s="3">
        <f t="shared" si="0"/>
        <v>0</v>
      </c>
      <c r="AH8" s="3">
        <f t="shared" si="1"/>
        <v>0</v>
      </c>
      <c r="AI8" s="3">
        <f t="shared" si="2"/>
        <v>0</v>
      </c>
      <c r="AJ8" s="3">
        <f t="shared" si="3"/>
        <v>0</v>
      </c>
      <c r="AK8" s="3">
        <f t="shared" si="4"/>
        <v>0</v>
      </c>
      <c r="AL8" s="3">
        <f t="shared" si="5"/>
        <v>0</v>
      </c>
    </row>
    <row r="9" spans="1:38" x14ac:dyDescent="0.25">
      <c r="A9" s="3" t="s">
        <v>7</v>
      </c>
      <c r="B9" s="54"/>
      <c r="C9" s="54"/>
      <c r="D9" s="53"/>
      <c r="E9" s="53"/>
      <c r="F9" s="53"/>
      <c r="G9" s="54"/>
      <c r="H9" s="54"/>
      <c r="I9" s="53"/>
      <c r="J9" s="53"/>
      <c r="K9" s="53"/>
      <c r="L9" s="53"/>
      <c r="M9" s="53"/>
      <c r="N9" s="54"/>
      <c r="O9" s="54"/>
      <c r="P9" s="53"/>
      <c r="Q9" s="53"/>
      <c r="R9" s="53"/>
      <c r="S9" s="53"/>
      <c r="T9" s="53"/>
      <c r="U9" s="54"/>
      <c r="V9" s="54"/>
      <c r="W9" s="53"/>
      <c r="X9" s="53"/>
      <c r="Y9" s="53"/>
      <c r="Z9" s="53"/>
      <c r="AA9" s="54"/>
      <c r="AB9" s="54"/>
      <c r="AC9" s="53"/>
      <c r="AD9" s="54"/>
      <c r="AE9" s="54"/>
      <c r="AF9" s="53"/>
      <c r="AG9" s="3">
        <f t="shared" si="0"/>
        <v>0</v>
      </c>
      <c r="AH9" s="3">
        <f t="shared" si="1"/>
        <v>0</v>
      </c>
      <c r="AI9" s="3">
        <f t="shared" si="2"/>
        <v>0</v>
      </c>
      <c r="AJ9" s="3">
        <f t="shared" si="3"/>
        <v>0</v>
      </c>
      <c r="AK9" s="3">
        <f t="shared" si="4"/>
        <v>0</v>
      </c>
      <c r="AL9" s="3">
        <f t="shared" si="5"/>
        <v>0</v>
      </c>
    </row>
    <row r="10" spans="1:38" x14ac:dyDescent="0.25">
      <c r="A10" s="3" t="s">
        <v>8</v>
      </c>
      <c r="B10" s="53"/>
      <c r="C10" s="53"/>
      <c r="D10" s="54"/>
      <c r="E10" s="54"/>
      <c r="F10" s="53"/>
      <c r="G10" s="53"/>
      <c r="H10" s="53"/>
      <c r="I10" s="53"/>
      <c r="J10" s="53"/>
      <c r="K10" s="54"/>
      <c r="L10" s="54"/>
      <c r="M10" s="53"/>
      <c r="N10" s="53"/>
      <c r="O10" s="53"/>
      <c r="P10" s="53"/>
      <c r="Q10" s="53"/>
      <c r="R10" s="54"/>
      <c r="S10" s="54"/>
      <c r="T10" s="53"/>
      <c r="U10" s="53"/>
      <c r="V10" s="53"/>
      <c r="W10" s="53"/>
      <c r="X10" s="54"/>
      <c r="Y10" s="53"/>
      <c r="Z10" s="54"/>
      <c r="AA10" s="54"/>
      <c r="AB10" s="54"/>
      <c r="AC10" s="53"/>
      <c r="AD10" s="53"/>
      <c r="AE10" s="53"/>
      <c r="AF10" s="55"/>
      <c r="AG10" s="3">
        <f t="shared" si="0"/>
        <v>0</v>
      </c>
      <c r="AH10" s="3">
        <f t="shared" si="1"/>
        <v>0</v>
      </c>
      <c r="AI10" s="3">
        <f t="shared" si="2"/>
        <v>0</v>
      </c>
      <c r="AJ10" s="3">
        <f t="shared" si="3"/>
        <v>0</v>
      </c>
      <c r="AK10" s="3">
        <f t="shared" si="4"/>
        <v>0</v>
      </c>
      <c r="AL10" s="3">
        <f t="shared" si="5"/>
        <v>0</v>
      </c>
    </row>
    <row r="11" spans="1:38" x14ac:dyDescent="0.25">
      <c r="A11" s="3" t="s">
        <v>9</v>
      </c>
      <c r="B11" s="54"/>
      <c r="C11" s="54"/>
      <c r="D11" s="53"/>
      <c r="E11" s="54"/>
      <c r="F11" s="53"/>
      <c r="G11" s="53"/>
      <c r="H11" s="53"/>
      <c r="I11" s="54"/>
      <c r="J11" s="54"/>
      <c r="K11" s="53"/>
      <c r="L11" s="53"/>
      <c r="M11" s="53"/>
      <c r="N11" s="53"/>
      <c r="O11" s="53"/>
      <c r="P11" s="54"/>
      <c r="Q11" s="54"/>
      <c r="R11" s="53"/>
      <c r="S11" s="53"/>
      <c r="T11" s="53"/>
      <c r="U11" s="53"/>
      <c r="V11" s="53"/>
      <c r="W11" s="54"/>
      <c r="X11" s="54"/>
      <c r="Y11" s="53"/>
      <c r="Z11" s="54"/>
      <c r="AA11" s="53"/>
      <c r="AB11" s="53"/>
      <c r="AC11" s="53"/>
      <c r="AD11" s="54"/>
      <c r="AE11" s="54"/>
      <c r="AF11" s="54"/>
      <c r="AG11" s="3">
        <f t="shared" si="0"/>
        <v>0</v>
      </c>
      <c r="AH11" s="3">
        <f t="shared" si="1"/>
        <v>0</v>
      </c>
      <c r="AI11" s="3">
        <f t="shared" si="2"/>
        <v>0</v>
      </c>
      <c r="AJ11" s="3">
        <f t="shared" si="3"/>
        <v>0</v>
      </c>
      <c r="AK11" s="3">
        <f t="shared" si="4"/>
        <v>0</v>
      </c>
      <c r="AL11" s="3">
        <f t="shared" si="5"/>
        <v>0</v>
      </c>
    </row>
    <row r="12" spans="1:38" x14ac:dyDescent="0.25">
      <c r="A12" s="3" t="s">
        <v>10</v>
      </c>
      <c r="B12" s="53"/>
      <c r="C12" s="53"/>
      <c r="D12" s="53"/>
      <c r="E12" s="53"/>
      <c r="F12" s="54"/>
      <c r="G12" s="54"/>
      <c r="H12" s="53"/>
      <c r="I12" s="53"/>
      <c r="J12" s="53"/>
      <c r="K12" s="53"/>
      <c r="L12" s="53"/>
      <c r="M12" s="54"/>
      <c r="N12" s="54"/>
      <c r="O12" s="53"/>
      <c r="P12" s="53"/>
      <c r="Q12" s="53"/>
      <c r="R12" s="53"/>
      <c r="S12" s="53"/>
      <c r="T12" s="54"/>
      <c r="U12" s="54"/>
      <c r="V12" s="53"/>
      <c r="W12" s="53"/>
      <c r="X12" s="53"/>
      <c r="Y12" s="53"/>
      <c r="Z12" s="53"/>
      <c r="AA12" s="54"/>
      <c r="AB12" s="54"/>
      <c r="AC12" s="53"/>
      <c r="AD12" s="54"/>
      <c r="AE12" s="53"/>
      <c r="AF12" s="55"/>
      <c r="AG12" s="3">
        <f t="shared" si="0"/>
        <v>0</v>
      </c>
      <c r="AH12" s="3">
        <f t="shared" si="1"/>
        <v>0</v>
      </c>
      <c r="AI12" s="3">
        <f t="shared" si="2"/>
        <v>0</v>
      </c>
      <c r="AJ12" s="3">
        <f t="shared" si="3"/>
        <v>0</v>
      </c>
      <c r="AK12" s="3">
        <f t="shared" si="4"/>
        <v>0</v>
      </c>
      <c r="AL12" s="3">
        <f t="shared" si="5"/>
        <v>0</v>
      </c>
    </row>
    <row r="13" spans="1:38" x14ac:dyDescent="0.25">
      <c r="A13" s="3" t="s">
        <v>11</v>
      </c>
      <c r="B13" s="53"/>
      <c r="C13" s="53"/>
      <c r="D13" s="54"/>
      <c r="E13" s="54"/>
      <c r="F13" s="53"/>
      <c r="G13" s="53"/>
      <c r="H13" s="53"/>
      <c r="I13" s="53"/>
      <c r="J13" s="53"/>
      <c r="K13" s="54"/>
      <c r="L13" s="54"/>
      <c r="M13" s="53"/>
      <c r="N13" s="53"/>
      <c r="O13" s="53"/>
      <c r="P13" s="53"/>
      <c r="Q13" s="54"/>
      <c r="R13" s="53"/>
      <c r="S13" s="54"/>
      <c r="T13" s="54"/>
      <c r="U13" s="54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3">
        <f t="shared" si="0"/>
        <v>0</v>
      </c>
      <c r="AH13" s="3">
        <f t="shared" si="1"/>
        <v>0</v>
      </c>
      <c r="AI13" s="3">
        <f t="shared" si="2"/>
        <v>0</v>
      </c>
      <c r="AJ13" s="3">
        <f t="shared" si="3"/>
        <v>0</v>
      </c>
      <c r="AK13" s="3">
        <f t="shared" si="4"/>
        <v>0</v>
      </c>
      <c r="AL13" s="3">
        <f t="shared" si="5"/>
        <v>0</v>
      </c>
    </row>
    <row r="14" spans="1:38" x14ac:dyDescent="0.25">
      <c r="M14" s="15"/>
      <c r="AG14" s="112"/>
      <c r="AH14" s="113"/>
      <c r="AI14" s="113"/>
      <c r="AJ14" s="112"/>
      <c r="AK14" s="112"/>
      <c r="AL14" s="112"/>
    </row>
    <row r="15" spans="1:38" x14ac:dyDescent="0.25">
      <c r="M15" s="15"/>
      <c r="S15" s="31"/>
      <c r="T15" s="31"/>
      <c r="U15" s="31"/>
      <c r="V15" s="31"/>
      <c r="AG15" s="3">
        <f t="shared" ref="AG15:AL15" si="6">SUM(AG2:AG13)</f>
        <v>0</v>
      </c>
      <c r="AH15" s="3">
        <f t="shared" si="6"/>
        <v>0</v>
      </c>
      <c r="AI15" s="3">
        <f t="shared" si="6"/>
        <v>0</v>
      </c>
      <c r="AJ15" s="3">
        <f t="shared" si="6"/>
        <v>0</v>
      </c>
      <c r="AK15" s="3">
        <f t="shared" si="6"/>
        <v>0</v>
      </c>
      <c r="AL15" s="3">
        <f t="shared" si="6"/>
        <v>0</v>
      </c>
    </row>
    <row r="16" spans="1:38" x14ac:dyDescent="0.25">
      <c r="P16" s="15"/>
      <c r="Q16" s="15"/>
      <c r="S16" s="31"/>
      <c r="T16" s="31"/>
      <c r="U16" s="31"/>
      <c r="V16" s="31"/>
      <c r="AG16" s="3">
        <f>+AG14-AG15</f>
        <v>0</v>
      </c>
      <c r="AH16" s="3">
        <f>SUM(AH2:AH13)</f>
        <v>0</v>
      </c>
      <c r="AI16" s="3">
        <f>SUM(AI2:AI13)</f>
        <v>0</v>
      </c>
      <c r="AJ16" s="3">
        <f>SUM(AJ2:AJ13)</f>
        <v>0</v>
      </c>
      <c r="AK16" s="8">
        <f>+AK14-AK15</f>
        <v>0</v>
      </c>
      <c r="AL16" s="6">
        <f>+AL14-AL15</f>
        <v>0</v>
      </c>
    </row>
    <row r="17" spans="1:36" x14ac:dyDescent="0.25">
      <c r="S17" s="31"/>
      <c r="T17"/>
      <c r="U17" s="31"/>
      <c r="V17" s="31"/>
    </row>
    <row r="18" spans="1:36" x14ac:dyDescent="0.25">
      <c r="A18" s="15"/>
      <c r="B18" s="40"/>
      <c r="C18" s="1" t="s">
        <v>21</v>
      </c>
      <c r="L18" s="15"/>
      <c r="S18" s="31"/>
      <c r="T18" s="31"/>
      <c r="U18" s="31"/>
      <c r="V18" s="31"/>
      <c r="W18" s="15"/>
      <c r="AI18" s="7"/>
      <c r="AJ18" s="7"/>
    </row>
    <row r="19" spans="1:36" x14ac:dyDescent="0.25">
      <c r="B19" s="47"/>
      <c r="C19" s="1" t="s">
        <v>22</v>
      </c>
      <c r="S19" s="31"/>
      <c r="T19" s="31"/>
      <c r="U19" s="31"/>
      <c r="V19" s="31"/>
    </row>
    <row r="20" spans="1:36" x14ac:dyDescent="0.25">
      <c r="B20" s="41"/>
      <c r="C20" s="1" t="s">
        <v>67</v>
      </c>
    </row>
  </sheetData>
  <sheetProtection sheet="1" objects="1" scenarios="1" selectLockedCells="1"/>
  <phoneticPr fontId="4" type="noConversion"/>
  <conditionalFormatting sqref="B2:AF13">
    <cfRule type="expression" dxfId="211" priority="7">
      <formula>DATE($A$1,ROW()-1,COLUMN()-1)=Rosenmontag</formula>
    </cfRule>
    <cfRule type="expression" dxfId="210" priority="8">
      <formula>DATE($A$1,ROW()-1,COLUMN()-1)=Heiligabend</formula>
    </cfRule>
    <cfRule type="expression" dxfId="209" priority="9">
      <formula>DATE($A$1,ROW()-1,COLUMN()-1)=Silvester</formula>
    </cfRule>
    <cfRule type="expression" dxfId="208" priority="10">
      <formula>DATE($A$1,ROW()-1,COLUMN()-1)=Mai</formula>
    </cfRule>
    <cfRule type="expression" dxfId="207" priority="12">
      <formula>DATE($A$1,ROW()-1,COLUMN()-1)=zweiter</formula>
    </cfRule>
    <cfRule type="expression" dxfId="206" priority="13">
      <formula>DATE($A$1,ROW()-1,COLUMN()-1)=erster</formula>
    </cfRule>
    <cfRule type="expression" dxfId="205" priority="14">
      <formula>WEEKDAY(DATE($A$1,ROW()-1,COLUMN()-1),2)=7</formula>
    </cfRule>
    <cfRule type="expression" dxfId="204" priority="15">
      <formula>VLOOKUP(DATE($A$1,ROW()-1,COLUMN()-1),Feiertage,1,0)</formula>
    </cfRule>
    <cfRule type="expression" dxfId="203" priority="16">
      <formula>DATE($A$1,ROW()-1,COLUMN()-1)=Tag</formula>
    </cfRule>
    <cfRule type="expression" dxfId="202" priority="17">
      <formula>DATE($A$1,ROW()-1,COLUMN()-1)=Allerheiligen</formula>
    </cfRule>
    <cfRule type="expression" dxfId="201" priority="18">
      <formula>WEEKDAY(DATE($A$1,ROW()-1,COLUMN()-1),2)=6</formula>
    </cfRule>
  </conditionalFormatting>
  <conditionalFormatting sqref="AD3">
    <cfRule type="expression" dxfId="200" priority="2">
      <formula>DATE($A$1,3,0)&lt;&gt;DATE($A$1,2,29)</formula>
    </cfRule>
  </conditionalFormatting>
  <conditionalFormatting sqref="AE3:AF3">
    <cfRule type="expression" dxfId="199" priority="1">
      <formula>DATE($A$1,ROW()-1,COLUMN()-1)</formula>
    </cfRule>
  </conditionalFormatting>
  <conditionalFormatting sqref="AF12">
    <cfRule type="expression" dxfId="198" priority="6">
      <formula>DATE($A$1,ROW()-1,COLUMN()-1)</formula>
    </cfRule>
  </conditionalFormatting>
  <conditionalFormatting sqref="AF10">
    <cfRule type="expression" dxfId="197" priority="5">
      <formula>DATE($A$1,ROW()-1,COLUMN()-1)</formula>
    </cfRule>
  </conditionalFormatting>
  <conditionalFormatting sqref="AF7">
    <cfRule type="expression" dxfId="196" priority="4">
      <formula>DATE($A$1,ROW()-1,COLUMN()-1)</formula>
    </cfRule>
  </conditionalFormatting>
  <conditionalFormatting sqref="B2">
    <cfRule type="expression" dxfId="195" priority="11">
      <formula>Neujahr</formula>
    </cfRule>
  </conditionalFormatting>
  <conditionalFormatting sqref="AF5">
    <cfRule type="expression" dxfId="194" priority="3">
      <formula>DATE($A$1,ROW()-1,COLUMN()-1)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landscape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Spinner 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Spinner 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Spinner 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Spinner 4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Spinner 5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Spinner 6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Spinner 7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Spinner 8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2" name="Spinner 9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3" name="Spinner 10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4" name="Spinner 1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5" name="Spinner 1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6" name="Spinner 1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zoomScaleNormal="100" workbookViewId="0">
      <selection activeCell="AG14" sqref="AG14:AL14"/>
    </sheetView>
  </sheetViews>
  <sheetFormatPr baseColWidth="10" defaultRowHeight="15" x14ac:dyDescent="0.25"/>
  <cols>
    <col min="1" max="1" width="11.42578125" style="1"/>
    <col min="2" max="32" width="3.7109375" style="1" customWidth="1"/>
    <col min="33" max="37" width="10" style="1" customWidth="1"/>
    <col min="38" max="38" width="10" style="2" customWidth="1"/>
    <col min="39" max="16384" width="11.42578125" style="1"/>
  </cols>
  <sheetData>
    <row r="1" spans="1:38" ht="56.25" customHeight="1" x14ac:dyDescent="0.25">
      <c r="A1" s="9">
        <f>Jahr</f>
        <v>2020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94" t="s">
        <v>16</v>
      </c>
      <c r="AH1" s="94" t="s">
        <v>15</v>
      </c>
      <c r="AI1" s="94" t="s">
        <v>19</v>
      </c>
      <c r="AJ1" s="94" t="s">
        <v>20</v>
      </c>
      <c r="AK1" s="94" t="s">
        <v>17</v>
      </c>
      <c r="AL1" s="94" t="s">
        <v>18</v>
      </c>
    </row>
    <row r="2" spans="1:38" x14ac:dyDescent="0.25">
      <c r="A2" s="3" t="s">
        <v>0</v>
      </c>
      <c r="B2" s="52"/>
      <c r="C2" s="53"/>
      <c r="D2" s="53"/>
      <c r="E2" s="54"/>
      <c r="F2" s="53"/>
      <c r="G2" s="53"/>
      <c r="H2" s="54"/>
      <c r="I2" s="54"/>
      <c r="J2" s="53"/>
      <c r="K2" s="53"/>
      <c r="L2" s="53"/>
      <c r="M2" s="53"/>
      <c r="N2" s="53"/>
      <c r="O2" s="54"/>
      <c r="P2" s="54"/>
      <c r="Q2" s="53"/>
      <c r="R2" s="53"/>
      <c r="S2" s="53"/>
      <c r="T2" s="53"/>
      <c r="U2" s="53"/>
      <c r="V2" s="54"/>
      <c r="W2" s="54"/>
      <c r="X2" s="54"/>
      <c r="Y2" s="53"/>
      <c r="Z2" s="53"/>
      <c r="AA2" s="53"/>
      <c r="AB2" s="53"/>
      <c r="AC2" s="53"/>
      <c r="AD2" s="54"/>
      <c r="AE2" s="53"/>
      <c r="AF2" s="53"/>
      <c r="AG2" s="3">
        <f>COUNTIF($B2:$AF2,"U")</f>
        <v>0</v>
      </c>
      <c r="AH2" s="3">
        <f>COUNTIF($B2:$AF2,"K")</f>
        <v>0</v>
      </c>
      <c r="AI2" s="3">
        <f>COUNTIF($B2:$AF2,"SU")</f>
        <v>0</v>
      </c>
      <c r="AJ2" s="3">
        <f>COUNTIF($B2:$AF2,"AB")</f>
        <v>0</v>
      </c>
      <c r="AK2" s="3">
        <f>COUNTIF($B2:$AF2,"WB")</f>
        <v>0</v>
      </c>
      <c r="AL2" s="3">
        <f>COUNTIF($B2:$AF2,"E")</f>
        <v>0</v>
      </c>
    </row>
    <row r="3" spans="1:38" x14ac:dyDescent="0.25">
      <c r="A3" s="3" t="s">
        <v>1</v>
      </c>
      <c r="B3" s="54"/>
      <c r="C3" s="53"/>
      <c r="D3" s="53"/>
      <c r="E3" s="54"/>
      <c r="F3" s="54"/>
      <c r="G3" s="54"/>
      <c r="H3" s="53"/>
      <c r="I3" s="53"/>
      <c r="J3" s="53"/>
      <c r="K3" s="53"/>
      <c r="L3" s="53"/>
      <c r="M3" s="54"/>
      <c r="N3" s="53"/>
      <c r="O3" s="53"/>
      <c r="P3" s="53"/>
      <c r="Q3" s="53"/>
      <c r="R3" s="53"/>
      <c r="S3" s="54"/>
      <c r="T3" s="54"/>
      <c r="U3" s="54"/>
      <c r="V3" s="53"/>
      <c r="W3" s="53"/>
      <c r="X3" s="53"/>
      <c r="Y3" s="53"/>
      <c r="Z3" s="54"/>
      <c r="AA3" s="54"/>
      <c r="AB3" s="54"/>
      <c r="AC3" s="54"/>
      <c r="AD3" s="53"/>
      <c r="AE3" s="55"/>
      <c r="AF3" s="55"/>
      <c r="AG3" s="3">
        <f t="shared" ref="AG3:AG13" si="0">COUNTIF($B3:$AF3,"U")</f>
        <v>0</v>
      </c>
      <c r="AH3" s="3">
        <f t="shared" ref="AH3:AH13" si="1">COUNTIF($B3:$AF3,"K")</f>
        <v>0</v>
      </c>
      <c r="AI3" s="3">
        <f t="shared" ref="AI3:AI13" si="2">COUNTIF($B3:$AF3,"SU")</f>
        <v>0</v>
      </c>
      <c r="AJ3" s="3">
        <f t="shared" ref="AJ3:AJ13" si="3">COUNTIF($B3:$AF3,"AB")</f>
        <v>0</v>
      </c>
      <c r="AK3" s="3">
        <f t="shared" ref="AK3:AK13" si="4">COUNTIF($B3:$AF3,"WB")</f>
        <v>0</v>
      </c>
      <c r="AL3" s="3">
        <f t="shared" ref="AL3:AL13" si="5">COUNTIF($B3:$AF3,"E")</f>
        <v>0</v>
      </c>
    </row>
    <row r="4" spans="1:38" x14ac:dyDescent="0.25">
      <c r="A4" s="3" t="s">
        <v>2</v>
      </c>
      <c r="B4" s="54"/>
      <c r="C4" s="53"/>
      <c r="D4" s="53"/>
      <c r="E4" s="53"/>
      <c r="F4" s="54"/>
      <c r="G4" s="54"/>
      <c r="H4" s="53"/>
      <c r="I4" s="53"/>
      <c r="J4" s="53"/>
      <c r="K4" s="53"/>
      <c r="L4" s="53"/>
      <c r="M4" s="54"/>
      <c r="N4" s="54"/>
      <c r="O4" s="53"/>
      <c r="P4" s="53"/>
      <c r="Q4" s="53"/>
      <c r="R4" s="53"/>
      <c r="S4" s="53"/>
      <c r="T4" s="54"/>
      <c r="U4" s="54"/>
      <c r="V4" s="53"/>
      <c r="W4" s="54"/>
      <c r="X4" s="53"/>
      <c r="Y4" s="53"/>
      <c r="Z4" s="54"/>
      <c r="AA4" s="54"/>
      <c r="AB4" s="53"/>
      <c r="AC4" s="54"/>
      <c r="AD4" s="54"/>
      <c r="AE4" s="53"/>
      <c r="AF4" s="53"/>
      <c r="AG4" s="3">
        <f t="shared" si="0"/>
        <v>0</v>
      </c>
      <c r="AH4" s="3">
        <f t="shared" si="1"/>
        <v>0</v>
      </c>
      <c r="AI4" s="3">
        <f t="shared" si="2"/>
        <v>0</v>
      </c>
      <c r="AJ4" s="3">
        <f t="shared" si="3"/>
        <v>0</v>
      </c>
      <c r="AK4" s="3">
        <f t="shared" si="4"/>
        <v>0</v>
      </c>
      <c r="AL4" s="3">
        <f t="shared" si="5"/>
        <v>0</v>
      </c>
    </row>
    <row r="5" spans="1:38" x14ac:dyDescent="0.25">
      <c r="A5" s="3" t="s">
        <v>3</v>
      </c>
      <c r="B5" s="53"/>
      <c r="C5" s="53"/>
      <c r="D5" s="54"/>
      <c r="E5" s="54"/>
      <c r="F5" s="53"/>
      <c r="G5" s="53"/>
      <c r="H5" s="53"/>
      <c r="I5" s="53"/>
      <c r="J5" s="54"/>
      <c r="K5" s="54"/>
      <c r="L5" s="53"/>
      <c r="M5" s="54"/>
      <c r="N5" s="53"/>
      <c r="O5" s="53"/>
      <c r="P5" s="54"/>
      <c r="Q5" s="54"/>
      <c r="R5" s="54"/>
      <c r="S5" s="53"/>
      <c r="T5" s="53"/>
      <c r="U5" s="53"/>
      <c r="V5" s="53"/>
      <c r="W5" s="53"/>
      <c r="X5" s="54"/>
      <c r="Y5" s="54"/>
      <c r="Z5" s="54"/>
      <c r="AA5" s="53"/>
      <c r="AB5" s="53"/>
      <c r="AC5" s="53"/>
      <c r="AD5" s="53"/>
      <c r="AE5" s="54"/>
      <c r="AF5" s="55"/>
      <c r="AG5" s="3">
        <f t="shared" si="0"/>
        <v>0</v>
      </c>
      <c r="AH5" s="3">
        <f t="shared" si="1"/>
        <v>0</v>
      </c>
      <c r="AI5" s="3">
        <f t="shared" si="2"/>
        <v>0</v>
      </c>
      <c r="AJ5" s="3">
        <f t="shared" si="3"/>
        <v>0</v>
      </c>
      <c r="AK5" s="3">
        <f t="shared" si="4"/>
        <v>0</v>
      </c>
      <c r="AL5" s="3">
        <f t="shared" si="5"/>
        <v>0</v>
      </c>
    </row>
    <row r="6" spans="1:38" x14ac:dyDescent="0.25">
      <c r="A6" s="3" t="s">
        <v>4</v>
      </c>
      <c r="B6" s="53"/>
      <c r="C6" s="54"/>
      <c r="D6" s="54"/>
      <c r="E6" s="53"/>
      <c r="F6" s="53"/>
      <c r="G6" s="53"/>
      <c r="H6" s="54"/>
      <c r="I6" s="54"/>
      <c r="J6" s="53"/>
      <c r="K6" s="53"/>
      <c r="L6" s="53"/>
      <c r="M6" s="53"/>
      <c r="N6" s="53"/>
      <c r="O6" s="54"/>
      <c r="P6" s="54"/>
      <c r="Q6" s="53"/>
      <c r="R6" s="53"/>
      <c r="S6" s="53"/>
      <c r="T6" s="53"/>
      <c r="U6" s="53"/>
      <c r="V6" s="54"/>
      <c r="W6" s="54"/>
      <c r="X6" s="54"/>
      <c r="Y6" s="53"/>
      <c r="Z6" s="53"/>
      <c r="AA6" s="53"/>
      <c r="AB6" s="53"/>
      <c r="AC6" s="54"/>
      <c r="AD6" s="54"/>
      <c r="AE6" s="53"/>
      <c r="AF6" s="53"/>
      <c r="AG6" s="3">
        <f t="shared" si="0"/>
        <v>0</v>
      </c>
      <c r="AH6" s="3">
        <f t="shared" si="1"/>
        <v>0</v>
      </c>
      <c r="AI6" s="3">
        <f t="shared" si="2"/>
        <v>0</v>
      </c>
      <c r="AJ6" s="3">
        <f t="shared" si="3"/>
        <v>0</v>
      </c>
      <c r="AK6" s="3">
        <f t="shared" si="4"/>
        <v>0</v>
      </c>
      <c r="AL6" s="3">
        <f t="shared" si="5"/>
        <v>0</v>
      </c>
    </row>
    <row r="7" spans="1:38" x14ac:dyDescent="0.25">
      <c r="A7" s="3" t="s">
        <v>5</v>
      </c>
      <c r="B7" s="53"/>
      <c r="C7" s="53"/>
      <c r="D7" s="54"/>
      <c r="E7" s="54"/>
      <c r="F7" s="54"/>
      <c r="G7" s="53"/>
      <c r="H7" s="53"/>
      <c r="I7" s="53"/>
      <c r="J7" s="53"/>
      <c r="K7" s="53"/>
      <c r="L7" s="54"/>
      <c r="M7" s="54"/>
      <c r="N7" s="54"/>
      <c r="O7" s="53"/>
      <c r="P7" s="53"/>
      <c r="Q7" s="53"/>
      <c r="R7" s="53"/>
      <c r="S7" s="54"/>
      <c r="T7" s="54"/>
      <c r="U7" s="53"/>
      <c r="V7" s="53"/>
      <c r="W7" s="53"/>
      <c r="X7" s="53"/>
      <c r="Y7" s="54"/>
      <c r="Z7" s="53"/>
      <c r="AA7" s="54"/>
      <c r="AB7" s="54"/>
      <c r="AC7" s="54"/>
      <c r="AD7" s="53"/>
      <c r="AE7" s="53"/>
      <c r="AF7" s="55"/>
      <c r="AG7" s="3">
        <f t="shared" si="0"/>
        <v>0</v>
      </c>
      <c r="AH7" s="3">
        <f t="shared" si="1"/>
        <v>0</v>
      </c>
      <c r="AI7" s="3">
        <f t="shared" si="2"/>
        <v>0</v>
      </c>
      <c r="AJ7" s="3">
        <f t="shared" si="3"/>
        <v>0</v>
      </c>
      <c r="AK7" s="3">
        <f t="shared" si="4"/>
        <v>0</v>
      </c>
      <c r="AL7" s="3">
        <f t="shared" si="5"/>
        <v>0</v>
      </c>
    </row>
    <row r="8" spans="1:38" x14ac:dyDescent="0.25">
      <c r="A8" s="3" t="s">
        <v>6</v>
      </c>
      <c r="B8" s="53"/>
      <c r="C8" s="53"/>
      <c r="D8" s="54"/>
      <c r="E8" s="54"/>
      <c r="F8" s="53"/>
      <c r="G8" s="53"/>
      <c r="H8" s="53"/>
      <c r="I8" s="53"/>
      <c r="J8" s="54"/>
      <c r="K8" s="54"/>
      <c r="L8" s="53"/>
      <c r="M8" s="53"/>
      <c r="N8" s="53"/>
      <c r="O8" s="53"/>
      <c r="P8" s="53"/>
      <c r="Q8" s="54"/>
      <c r="R8" s="54"/>
      <c r="S8" s="53"/>
      <c r="T8" s="53"/>
      <c r="U8" s="53"/>
      <c r="V8" s="53"/>
      <c r="W8" s="53"/>
      <c r="X8" s="54"/>
      <c r="Y8" s="54"/>
      <c r="Z8" s="54"/>
      <c r="AA8" s="53"/>
      <c r="AB8" s="53"/>
      <c r="AC8" s="53"/>
      <c r="AD8" s="53"/>
      <c r="AE8" s="54"/>
      <c r="AF8" s="54"/>
      <c r="AG8" s="3">
        <f t="shared" si="0"/>
        <v>0</v>
      </c>
      <c r="AH8" s="3">
        <f t="shared" si="1"/>
        <v>0</v>
      </c>
      <c r="AI8" s="3">
        <f t="shared" si="2"/>
        <v>0</v>
      </c>
      <c r="AJ8" s="3">
        <f t="shared" si="3"/>
        <v>0</v>
      </c>
      <c r="AK8" s="3">
        <f t="shared" si="4"/>
        <v>0</v>
      </c>
      <c r="AL8" s="3">
        <f t="shared" si="5"/>
        <v>0</v>
      </c>
    </row>
    <row r="9" spans="1:38" x14ac:dyDescent="0.25">
      <c r="A9" s="3" t="s">
        <v>7</v>
      </c>
      <c r="B9" s="54"/>
      <c r="C9" s="54"/>
      <c r="D9" s="53"/>
      <c r="E9" s="53"/>
      <c r="F9" s="53"/>
      <c r="G9" s="54"/>
      <c r="H9" s="54"/>
      <c r="I9" s="53"/>
      <c r="J9" s="53"/>
      <c r="K9" s="53"/>
      <c r="L9" s="53"/>
      <c r="M9" s="53"/>
      <c r="N9" s="54"/>
      <c r="O9" s="54"/>
      <c r="P9" s="53"/>
      <c r="Q9" s="53"/>
      <c r="R9" s="53"/>
      <c r="S9" s="53"/>
      <c r="T9" s="53"/>
      <c r="U9" s="54"/>
      <c r="V9" s="54"/>
      <c r="W9" s="53"/>
      <c r="X9" s="53"/>
      <c r="Y9" s="53"/>
      <c r="Z9" s="53"/>
      <c r="AA9" s="54"/>
      <c r="AB9" s="54"/>
      <c r="AC9" s="53"/>
      <c r="AD9" s="54"/>
      <c r="AE9" s="54"/>
      <c r="AF9" s="53"/>
      <c r="AG9" s="3">
        <f t="shared" si="0"/>
        <v>0</v>
      </c>
      <c r="AH9" s="3">
        <f t="shared" si="1"/>
        <v>0</v>
      </c>
      <c r="AI9" s="3">
        <f t="shared" si="2"/>
        <v>0</v>
      </c>
      <c r="AJ9" s="3">
        <f t="shared" si="3"/>
        <v>0</v>
      </c>
      <c r="AK9" s="3">
        <f t="shared" si="4"/>
        <v>0</v>
      </c>
      <c r="AL9" s="3">
        <f t="shared" si="5"/>
        <v>0</v>
      </c>
    </row>
    <row r="10" spans="1:38" x14ac:dyDescent="0.25">
      <c r="A10" s="3" t="s">
        <v>8</v>
      </c>
      <c r="B10" s="53"/>
      <c r="C10" s="53"/>
      <c r="D10" s="54"/>
      <c r="E10" s="54"/>
      <c r="F10" s="53"/>
      <c r="G10" s="53"/>
      <c r="H10" s="53"/>
      <c r="I10" s="53"/>
      <c r="J10" s="53"/>
      <c r="K10" s="54"/>
      <c r="L10" s="54"/>
      <c r="M10" s="53"/>
      <c r="N10" s="53"/>
      <c r="O10" s="53"/>
      <c r="P10" s="53"/>
      <c r="Q10" s="53"/>
      <c r="R10" s="54"/>
      <c r="S10" s="54"/>
      <c r="T10" s="53"/>
      <c r="U10" s="53"/>
      <c r="V10" s="53"/>
      <c r="W10" s="53"/>
      <c r="X10" s="54"/>
      <c r="Y10" s="53"/>
      <c r="Z10" s="54"/>
      <c r="AA10" s="54"/>
      <c r="AB10" s="54"/>
      <c r="AC10" s="53"/>
      <c r="AD10" s="53"/>
      <c r="AE10" s="53"/>
      <c r="AF10" s="55"/>
      <c r="AG10" s="3">
        <f t="shared" si="0"/>
        <v>0</v>
      </c>
      <c r="AH10" s="3">
        <f t="shared" si="1"/>
        <v>0</v>
      </c>
      <c r="AI10" s="3">
        <f t="shared" si="2"/>
        <v>0</v>
      </c>
      <c r="AJ10" s="3">
        <f t="shared" si="3"/>
        <v>0</v>
      </c>
      <c r="AK10" s="3">
        <f t="shared" si="4"/>
        <v>0</v>
      </c>
      <c r="AL10" s="3">
        <f t="shared" si="5"/>
        <v>0</v>
      </c>
    </row>
    <row r="11" spans="1:38" x14ac:dyDescent="0.25">
      <c r="A11" s="3" t="s">
        <v>9</v>
      </c>
      <c r="B11" s="54"/>
      <c r="C11" s="54"/>
      <c r="D11" s="53"/>
      <c r="E11" s="54"/>
      <c r="F11" s="53"/>
      <c r="G11" s="53"/>
      <c r="H11" s="53"/>
      <c r="I11" s="54"/>
      <c r="J11" s="54"/>
      <c r="K11" s="53"/>
      <c r="L11" s="53"/>
      <c r="M11" s="53"/>
      <c r="N11" s="53"/>
      <c r="O11" s="53"/>
      <c r="P11" s="54"/>
      <c r="Q11" s="54"/>
      <c r="R11" s="53"/>
      <c r="S11" s="53"/>
      <c r="T11" s="53"/>
      <c r="U11" s="53"/>
      <c r="V11" s="53"/>
      <c r="W11" s="54"/>
      <c r="X11" s="54"/>
      <c r="Y11" s="53"/>
      <c r="Z11" s="54"/>
      <c r="AA11" s="53"/>
      <c r="AB11" s="53"/>
      <c r="AC11" s="53"/>
      <c r="AD11" s="54"/>
      <c r="AE11" s="54"/>
      <c r="AF11" s="54"/>
      <c r="AG11" s="3">
        <f t="shared" si="0"/>
        <v>0</v>
      </c>
      <c r="AH11" s="3">
        <f t="shared" si="1"/>
        <v>0</v>
      </c>
      <c r="AI11" s="3">
        <f t="shared" si="2"/>
        <v>0</v>
      </c>
      <c r="AJ11" s="3">
        <f t="shared" si="3"/>
        <v>0</v>
      </c>
      <c r="AK11" s="3">
        <f t="shared" si="4"/>
        <v>0</v>
      </c>
      <c r="AL11" s="3">
        <f t="shared" si="5"/>
        <v>0</v>
      </c>
    </row>
    <row r="12" spans="1:38" x14ac:dyDescent="0.25">
      <c r="A12" s="3" t="s">
        <v>10</v>
      </c>
      <c r="B12" s="53"/>
      <c r="C12" s="53"/>
      <c r="D12" s="53"/>
      <c r="E12" s="53"/>
      <c r="F12" s="54"/>
      <c r="G12" s="54"/>
      <c r="H12" s="53"/>
      <c r="I12" s="53"/>
      <c r="J12" s="53"/>
      <c r="K12" s="53"/>
      <c r="L12" s="53"/>
      <c r="M12" s="54"/>
      <c r="N12" s="54"/>
      <c r="O12" s="53"/>
      <c r="P12" s="53"/>
      <c r="Q12" s="53"/>
      <c r="R12" s="53"/>
      <c r="S12" s="53"/>
      <c r="T12" s="54"/>
      <c r="U12" s="54"/>
      <c r="V12" s="53"/>
      <c r="W12" s="53"/>
      <c r="X12" s="53"/>
      <c r="Y12" s="53"/>
      <c r="Z12" s="53"/>
      <c r="AA12" s="54"/>
      <c r="AB12" s="54"/>
      <c r="AC12" s="53"/>
      <c r="AD12" s="54"/>
      <c r="AE12" s="53"/>
      <c r="AF12" s="55"/>
      <c r="AG12" s="3">
        <f t="shared" si="0"/>
        <v>0</v>
      </c>
      <c r="AH12" s="3">
        <f t="shared" si="1"/>
        <v>0</v>
      </c>
      <c r="AI12" s="3">
        <f t="shared" si="2"/>
        <v>0</v>
      </c>
      <c r="AJ12" s="3">
        <f t="shared" si="3"/>
        <v>0</v>
      </c>
      <c r="AK12" s="3">
        <f t="shared" si="4"/>
        <v>0</v>
      </c>
      <c r="AL12" s="3">
        <f t="shared" si="5"/>
        <v>0</v>
      </c>
    </row>
    <row r="13" spans="1:38" x14ac:dyDescent="0.25">
      <c r="A13" s="3" t="s">
        <v>11</v>
      </c>
      <c r="B13" s="53"/>
      <c r="C13" s="53"/>
      <c r="D13" s="54"/>
      <c r="E13" s="54"/>
      <c r="F13" s="53"/>
      <c r="G13" s="53"/>
      <c r="H13" s="53"/>
      <c r="I13" s="53"/>
      <c r="J13" s="53"/>
      <c r="K13" s="54"/>
      <c r="L13" s="54"/>
      <c r="M13" s="53"/>
      <c r="N13" s="53"/>
      <c r="O13" s="53"/>
      <c r="P13" s="53"/>
      <c r="Q13" s="54"/>
      <c r="R13" s="53"/>
      <c r="S13" s="54"/>
      <c r="T13" s="54"/>
      <c r="U13" s="54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3">
        <f t="shared" si="0"/>
        <v>0</v>
      </c>
      <c r="AH13" s="3">
        <f t="shared" si="1"/>
        <v>0</v>
      </c>
      <c r="AI13" s="3">
        <f t="shared" si="2"/>
        <v>0</v>
      </c>
      <c r="AJ13" s="3">
        <f t="shared" si="3"/>
        <v>0</v>
      </c>
      <c r="AK13" s="3">
        <f t="shared" si="4"/>
        <v>0</v>
      </c>
      <c r="AL13" s="3">
        <f t="shared" si="5"/>
        <v>0</v>
      </c>
    </row>
    <row r="14" spans="1:38" x14ac:dyDescent="0.25">
      <c r="M14" s="15"/>
      <c r="AG14" s="112"/>
      <c r="AH14" s="113"/>
      <c r="AI14" s="113"/>
      <c r="AJ14" s="112"/>
      <c r="AK14" s="112"/>
      <c r="AL14" s="112"/>
    </row>
    <row r="15" spans="1:38" x14ac:dyDescent="0.25">
      <c r="M15" s="15"/>
      <c r="S15" s="31"/>
      <c r="T15" s="31"/>
      <c r="U15" s="31"/>
      <c r="V15" s="31"/>
      <c r="AG15" s="3">
        <f t="shared" ref="AG15:AL15" si="6">SUM(AG2:AG13)</f>
        <v>0</v>
      </c>
      <c r="AH15" s="3">
        <f t="shared" si="6"/>
        <v>0</v>
      </c>
      <c r="AI15" s="3">
        <f t="shared" si="6"/>
        <v>0</v>
      </c>
      <c r="AJ15" s="3">
        <f t="shared" si="6"/>
        <v>0</v>
      </c>
      <c r="AK15" s="3">
        <f t="shared" si="6"/>
        <v>0</v>
      </c>
      <c r="AL15" s="3">
        <f t="shared" si="6"/>
        <v>0</v>
      </c>
    </row>
    <row r="16" spans="1:38" x14ac:dyDescent="0.25">
      <c r="P16" s="15"/>
      <c r="Q16" s="15"/>
      <c r="S16" s="31"/>
      <c r="T16" s="31"/>
      <c r="U16" s="31"/>
      <c r="V16" s="31"/>
      <c r="AG16" s="3">
        <f>+AG14-AG15</f>
        <v>0</v>
      </c>
      <c r="AH16" s="3">
        <f>SUM(AH2:AH13)</f>
        <v>0</v>
      </c>
      <c r="AI16" s="3">
        <f>SUM(AI2:AI13)</f>
        <v>0</v>
      </c>
      <c r="AJ16" s="3">
        <f>SUM(AJ2:AJ13)</f>
        <v>0</v>
      </c>
      <c r="AK16" s="8">
        <f>+AK14-AK15</f>
        <v>0</v>
      </c>
      <c r="AL16" s="6">
        <f>+AL14-AL15</f>
        <v>0</v>
      </c>
    </row>
    <row r="17" spans="1:36" x14ac:dyDescent="0.25">
      <c r="S17" s="31"/>
      <c r="T17"/>
      <c r="U17" s="31"/>
      <c r="V17" s="31"/>
    </row>
    <row r="18" spans="1:36" x14ac:dyDescent="0.25">
      <c r="A18" s="15"/>
      <c r="B18" s="40"/>
      <c r="C18" s="1" t="s">
        <v>21</v>
      </c>
      <c r="L18" s="15"/>
      <c r="S18" s="31"/>
      <c r="T18" s="31"/>
      <c r="U18" s="31"/>
      <c r="V18" s="31"/>
      <c r="W18" s="15"/>
      <c r="AI18" s="7"/>
      <c r="AJ18" s="7"/>
    </row>
    <row r="19" spans="1:36" x14ac:dyDescent="0.25">
      <c r="B19" s="47"/>
      <c r="C19" s="1" t="s">
        <v>22</v>
      </c>
      <c r="S19" s="31"/>
      <c r="T19" s="31"/>
      <c r="U19" s="31"/>
      <c r="V19" s="31"/>
    </row>
    <row r="20" spans="1:36" x14ac:dyDescent="0.25">
      <c r="B20" s="41"/>
      <c r="C20" s="1" t="s">
        <v>67</v>
      </c>
    </row>
  </sheetData>
  <sheetProtection sheet="1" objects="1" scenarios="1" selectLockedCells="1"/>
  <phoneticPr fontId="4" type="noConversion"/>
  <conditionalFormatting sqref="B2:AF13">
    <cfRule type="expression" dxfId="193" priority="7">
      <formula>DATE($A$1,ROW()-1,COLUMN()-1)=Rosenmontag</formula>
    </cfRule>
    <cfRule type="expression" dxfId="192" priority="8">
      <formula>DATE($A$1,ROW()-1,COLUMN()-1)=Heiligabend</formula>
    </cfRule>
    <cfRule type="expression" dxfId="191" priority="9">
      <formula>DATE($A$1,ROW()-1,COLUMN()-1)=Silvester</formula>
    </cfRule>
    <cfRule type="expression" dxfId="190" priority="10">
      <formula>DATE($A$1,ROW()-1,COLUMN()-1)=Mai</formula>
    </cfRule>
    <cfRule type="expression" dxfId="189" priority="12">
      <formula>DATE($A$1,ROW()-1,COLUMN()-1)=zweiter</formula>
    </cfRule>
    <cfRule type="expression" dxfId="188" priority="13">
      <formula>DATE($A$1,ROW()-1,COLUMN()-1)=erster</formula>
    </cfRule>
    <cfRule type="expression" dxfId="187" priority="14">
      <formula>WEEKDAY(DATE($A$1,ROW()-1,COLUMN()-1),2)=7</formula>
    </cfRule>
    <cfRule type="expression" dxfId="186" priority="15">
      <formula>VLOOKUP(DATE($A$1,ROW()-1,COLUMN()-1),Feiertage,1,0)</formula>
    </cfRule>
    <cfRule type="expression" dxfId="185" priority="16">
      <formula>DATE($A$1,ROW()-1,COLUMN()-1)=Tag</formula>
    </cfRule>
    <cfRule type="expression" dxfId="184" priority="17">
      <formula>DATE($A$1,ROW()-1,COLUMN()-1)=Allerheiligen</formula>
    </cfRule>
    <cfRule type="expression" dxfId="183" priority="18">
      <formula>WEEKDAY(DATE($A$1,ROW()-1,COLUMN()-1),2)=6</formula>
    </cfRule>
  </conditionalFormatting>
  <conditionalFormatting sqref="AD3">
    <cfRule type="expression" dxfId="182" priority="2">
      <formula>DATE($A$1,3,0)&lt;&gt;DATE($A$1,2,29)</formula>
    </cfRule>
  </conditionalFormatting>
  <conditionalFormatting sqref="AE3:AF3">
    <cfRule type="expression" dxfId="181" priority="1">
      <formula>DATE($A$1,ROW()-1,COLUMN()-1)</formula>
    </cfRule>
  </conditionalFormatting>
  <conditionalFormatting sqref="AF12">
    <cfRule type="expression" dxfId="180" priority="6">
      <formula>DATE($A$1,ROW()-1,COLUMN()-1)</formula>
    </cfRule>
  </conditionalFormatting>
  <conditionalFormatting sqref="AF10">
    <cfRule type="expression" dxfId="179" priority="5">
      <formula>DATE($A$1,ROW()-1,COLUMN()-1)</formula>
    </cfRule>
  </conditionalFormatting>
  <conditionalFormatting sqref="AF7">
    <cfRule type="expression" dxfId="178" priority="4">
      <formula>DATE($A$1,ROW()-1,COLUMN()-1)</formula>
    </cfRule>
  </conditionalFormatting>
  <conditionalFormatting sqref="B2">
    <cfRule type="expression" dxfId="177" priority="11">
      <formula>Neujahr</formula>
    </cfRule>
  </conditionalFormatting>
  <conditionalFormatting sqref="AF5">
    <cfRule type="expression" dxfId="176" priority="3">
      <formula>DATE($A$1,ROW()-1,COLUMN()-1)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landscape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Spinner 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Spinner 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Spinner 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Spinner 4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Spinner 5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Spinner 6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Spinner 7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Spinner 8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Spinner 9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Spinner 10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Spinner 1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5" name="Spinner 1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6" name="Spinner 1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zoomScaleNormal="100" workbookViewId="0">
      <selection activeCell="AG14" sqref="AG14"/>
    </sheetView>
  </sheetViews>
  <sheetFormatPr baseColWidth="10" defaultRowHeight="15" x14ac:dyDescent="0.25"/>
  <cols>
    <col min="1" max="1" width="11.42578125" style="1"/>
    <col min="2" max="32" width="3.7109375" style="1" customWidth="1"/>
    <col min="33" max="37" width="10" style="1" customWidth="1"/>
    <col min="38" max="38" width="10" style="2" customWidth="1"/>
    <col min="39" max="16384" width="11.42578125" style="1"/>
  </cols>
  <sheetData>
    <row r="1" spans="1:38" ht="56.25" customHeight="1" x14ac:dyDescent="0.25">
      <c r="A1" s="9">
        <f>Jahr</f>
        <v>2020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94" t="s">
        <v>16</v>
      </c>
      <c r="AH1" s="94" t="s">
        <v>15</v>
      </c>
      <c r="AI1" s="94" t="s">
        <v>19</v>
      </c>
      <c r="AJ1" s="94" t="s">
        <v>20</v>
      </c>
      <c r="AK1" s="94" t="s">
        <v>17</v>
      </c>
      <c r="AL1" s="94" t="s">
        <v>18</v>
      </c>
    </row>
    <row r="2" spans="1:38" x14ac:dyDescent="0.25">
      <c r="A2" s="3" t="s">
        <v>0</v>
      </c>
      <c r="B2" s="52"/>
      <c r="C2" s="53"/>
      <c r="D2" s="53"/>
      <c r="E2" s="54"/>
      <c r="F2" s="53"/>
      <c r="G2" s="53"/>
      <c r="H2" s="54"/>
      <c r="I2" s="54"/>
      <c r="J2" s="53"/>
      <c r="K2" s="53"/>
      <c r="L2" s="53"/>
      <c r="M2" s="53"/>
      <c r="N2" s="53"/>
      <c r="O2" s="54"/>
      <c r="P2" s="54"/>
      <c r="Q2" s="53"/>
      <c r="R2" s="53"/>
      <c r="S2" s="53"/>
      <c r="T2" s="53"/>
      <c r="U2" s="53"/>
      <c r="V2" s="54"/>
      <c r="W2" s="54"/>
      <c r="X2" s="54"/>
      <c r="Y2" s="53"/>
      <c r="Z2" s="53"/>
      <c r="AA2" s="53"/>
      <c r="AB2" s="53"/>
      <c r="AC2" s="53"/>
      <c r="AD2" s="54"/>
      <c r="AE2" s="53"/>
      <c r="AF2" s="53"/>
      <c r="AG2" s="3">
        <f>COUNTIF($B2:$AF2,"U")</f>
        <v>0</v>
      </c>
      <c r="AH2" s="3">
        <f>COUNTIF($B2:$AF2,"K")</f>
        <v>0</v>
      </c>
      <c r="AI2" s="3">
        <f>COUNTIF($B2:$AF2,"SU")</f>
        <v>0</v>
      </c>
      <c r="AJ2" s="3">
        <f>COUNTIF($B2:$AF2,"AB")</f>
        <v>0</v>
      </c>
      <c r="AK2" s="3">
        <f>COUNTIF($B2:$AF2,"WB")</f>
        <v>0</v>
      </c>
      <c r="AL2" s="3">
        <f>COUNTIF($B2:$AF2,"E")</f>
        <v>0</v>
      </c>
    </row>
    <row r="3" spans="1:38" x14ac:dyDescent="0.25">
      <c r="A3" s="3" t="s">
        <v>1</v>
      </c>
      <c r="B3" s="54"/>
      <c r="C3" s="53"/>
      <c r="D3" s="53"/>
      <c r="E3" s="54"/>
      <c r="F3" s="54"/>
      <c r="G3" s="54"/>
      <c r="H3" s="53"/>
      <c r="I3" s="53"/>
      <c r="J3" s="53"/>
      <c r="K3" s="53"/>
      <c r="L3" s="53"/>
      <c r="M3" s="54"/>
      <c r="N3" s="53"/>
      <c r="O3" s="53"/>
      <c r="P3" s="53"/>
      <c r="Q3" s="53"/>
      <c r="R3" s="53"/>
      <c r="S3" s="54"/>
      <c r="T3" s="54"/>
      <c r="U3" s="54"/>
      <c r="V3" s="53"/>
      <c r="W3" s="53"/>
      <c r="X3" s="53"/>
      <c r="Y3" s="53"/>
      <c r="Z3" s="54"/>
      <c r="AA3" s="54"/>
      <c r="AB3" s="54"/>
      <c r="AC3" s="54"/>
      <c r="AD3" s="53"/>
      <c r="AE3" s="55"/>
      <c r="AF3" s="55"/>
      <c r="AG3" s="3">
        <f t="shared" ref="AG3:AG13" si="0">COUNTIF($B3:$AF3,"U")</f>
        <v>0</v>
      </c>
      <c r="AH3" s="3">
        <f t="shared" ref="AH3:AH13" si="1">COUNTIF($B3:$AF3,"K")</f>
        <v>0</v>
      </c>
      <c r="AI3" s="3">
        <f t="shared" ref="AI3:AI13" si="2">COUNTIF($B3:$AF3,"SU")</f>
        <v>0</v>
      </c>
      <c r="AJ3" s="3">
        <f t="shared" ref="AJ3:AJ13" si="3">COUNTIF($B3:$AF3,"AB")</f>
        <v>0</v>
      </c>
      <c r="AK3" s="3">
        <f t="shared" ref="AK3:AK13" si="4">COUNTIF($B3:$AF3,"WB")</f>
        <v>0</v>
      </c>
      <c r="AL3" s="3">
        <f t="shared" ref="AL3:AL13" si="5">COUNTIF($B3:$AF3,"E")</f>
        <v>0</v>
      </c>
    </row>
    <row r="4" spans="1:38" x14ac:dyDescent="0.25">
      <c r="A4" s="3" t="s">
        <v>2</v>
      </c>
      <c r="B4" s="54"/>
      <c r="C4" s="53"/>
      <c r="D4" s="53"/>
      <c r="E4" s="53"/>
      <c r="F4" s="54"/>
      <c r="G4" s="54"/>
      <c r="H4" s="53"/>
      <c r="I4" s="53"/>
      <c r="J4" s="53"/>
      <c r="K4" s="53"/>
      <c r="L4" s="53"/>
      <c r="M4" s="54"/>
      <c r="N4" s="54"/>
      <c r="O4" s="53"/>
      <c r="P4" s="53"/>
      <c r="Q4" s="53"/>
      <c r="R4" s="53"/>
      <c r="S4" s="53"/>
      <c r="T4" s="54"/>
      <c r="U4" s="54"/>
      <c r="V4" s="53"/>
      <c r="W4" s="54"/>
      <c r="X4" s="53"/>
      <c r="Y4" s="53"/>
      <c r="Z4" s="54"/>
      <c r="AA4" s="54"/>
      <c r="AB4" s="53"/>
      <c r="AC4" s="54"/>
      <c r="AD4" s="54"/>
      <c r="AE4" s="53"/>
      <c r="AF4" s="53"/>
      <c r="AG4" s="3">
        <f t="shared" si="0"/>
        <v>0</v>
      </c>
      <c r="AH4" s="3">
        <f t="shared" si="1"/>
        <v>0</v>
      </c>
      <c r="AI4" s="3">
        <f t="shared" si="2"/>
        <v>0</v>
      </c>
      <c r="AJ4" s="3">
        <f t="shared" si="3"/>
        <v>0</v>
      </c>
      <c r="AK4" s="3">
        <f t="shared" si="4"/>
        <v>0</v>
      </c>
      <c r="AL4" s="3">
        <f t="shared" si="5"/>
        <v>0</v>
      </c>
    </row>
    <row r="5" spans="1:38" x14ac:dyDescent="0.25">
      <c r="A5" s="3" t="s">
        <v>3</v>
      </c>
      <c r="B5" s="53"/>
      <c r="C5" s="53"/>
      <c r="D5" s="54"/>
      <c r="E5" s="54"/>
      <c r="F5" s="53"/>
      <c r="G5" s="53"/>
      <c r="H5" s="53"/>
      <c r="I5" s="53"/>
      <c r="J5" s="54"/>
      <c r="K5" s="54"/>
      <c r="L5" s="53"/>
      <c r="M5" s="54"/>
      <c r="N5" s="53"/>
      <c r="O5" s="53"/>
      <c r="P5" s="54"/>
      <c r="Q5" s="54"/>
      <c r="R5" s="54"/>
      <c r="S5" s="53"/>
      <c r="T5" s="53"/>
      <c r="U5" s="53"/>
      <c r="V5" s="53"/>
      <c r="W5" s="53"/>
      <c r="X5" s="54"/>
      <c r="Y5" s="54"/>
      <c r="Z5" s="54"/>
      <c r="AA5" s="53"/>
      <c r="AB5" s="53"/>
      <c r="AC5" s="53"/>
      <c r="AD5" s="53"/>
      <c r="AE5" s="54"/>
      <c r="AF5" s="55"/>
      <c r="AG5" s="3">
        <f t="shared" si="0"/>
        <v>0</v>
      </c>
      <c r="AH5" s="3">
        <f t="shared" si="1"/>
        <v>0</v>
      </c>
      <c r="AI5" s="3">
        <f t="shared" si="2"/>
        <v>0</v>
      </c>
      <c r="AJ5" s="3">
        <f t="shared" si="3"/>
        <v>0</v>
      </c>
      <c r="AK5" s="3">
        <f t="shared" si="4"/>
        <v>0</v>
      </c>
      <c r="AL5" s="3">
        <f t="shared" si="5"/>
        <v>0</v>
      </c>
    </row>
    <row r="6" spans="1:38" x14ac:dyDescent="0.25">
      <c r="A6" s="3" t="s">
        <v>4</v>
      </c>
      <c r="B6" s="53"/>
      <c r="C6" s="54"/>
      <c r="D6" s="54"/>
      <c r="E6" s="53"/>
      <c r="F6" s="53"/>
      <c r="G6" s="53"/>
      <c r="H6" s="54"/>
      <c r="I6" s="54"/>
      <c r="J6" s="53"/>
      <c r="K6" s="53"/>
      <c r="L6" s="53"/>
      <c r="M6" s="53"/>
      <c r="N6" s="53"/>
      <c r="O6" s="54"/>
      <c r="P6" s="54"/>
      <c r="Q6" s="53"/>
      <c r="R6" s="53"/>
      <c r="S6" s="53"/>
      <c r="T6" s="53"/>
      <c r="U6" s="53"/>
      <c r="V6" s="54"/>
      <c r="W6" s="54"/>
      <c r="X6" s="54"/>
      <c r="Y6" s="53"/>
      <c r="Z6" s="53"/>
      <c r="AA6" s="53"/>
      <c r="AB6" s="53"/>
      <c r="AC6" s="54"/>
      <c r="AD6" s="54"/>
      <c r="AE6" s="53"/>
      <c r="AF6" s="53"/>
      <c r="AG6" s="3">
        <f t="shared" si="0"/>
        <v>0</v>
      </c>
      <c r="AH6" s="3">
        <f t="shared" si="1"/>
        <v>0</v>
      </c>
      <c r="AI6" s="3">
        <f t="shared" si="2"/>
        <v>0</v>
      </c>
      <c r="AJ6" s="3">
        <f t="shared" si="3"/>
        <v>0</v>
      </c>
      <c r="AK6" s="3">
        <f t="shared" si="4"/>
        <v>0</v>
      </c>
      <c r="AL6" s="3">
        <f t="shared" si="5"/>
        <v>0</v>
      </c>
    </row>
    <row r="7" spans="1:38" x14ac:dyDescent="0.25">
      <c r="A7" s="3" t="s">
        <v>5</v>
      </c>
      <c r="B7" s="53"/>
      <c r="C7" s="53"/>
      <c r="D7" s="54"/>
      <c r="E7" s="54"/>
      <c r="F7" s="54"/>
      <c r="G7" s="53"/>
      <c r="H7" s="53"/>
      <c r="I7" s="53"/>
      <c r="J7" s="53"/>
      <c r="K7" s="53"/>
      <c r="L7" s="54"/>
      <c r="M7" s="54"/>
      <c r="N7" s="54"/>
      <c r="O7" s="53"/>
      <c r="P7" s="53"/>
      <c r="Q7" s="53"/>
      <c r="R7" s="53"/>
      <c r="S7" s="54"/>
      <c r="T7" s="54"/>
      <c r="U7" s="53"/>
      <c r="V7" s="53"/>
      <c r="W7" s="53"/>
      <c r="X7" s="53"/>
      <c r="Y7" s="54"/>
      <c r="Z7" s="53"/>
      <c r="AA7" s="54"/>
      <c r="AB7" s="54"/>
      <c r="AC7" s="54"/>
      <c r="AD7" s="53"/>
      <c r="AE7" s="53"/>
      <c r="AF7" s="55"/>
      <c r="AG7" s="3">
        <f t="shared" si="0"/>
        <v>0</v>
      </c>
      <c r="AH7" s="3">
        <f t="shared" si="1"/>
        <v>0</v>
      </c>
      <c r="AI7" s="3">
        <f t="shared" si="2"/>
        <v>0</v>
      </c>
      <c r="AJ7" s="3">
        <f t="shared" si="3"/>
        <v>0</v>
      </c>
      <c r="AK7" s="3">
        <f t="shared" si="4"/>
        <v>0</v>
      </c>
      <c r="AL7" s="3">
        <f t="shared" si="5"/>
        <v>0</v>
      </c>
    </row>
    <row r="8" spans="1:38" x14ac:dyDescent="0.25">
      <c r="A8" s="3" t="s">
        <v>6</v>
      </c>
      <c r="B8" s="53"/>
      <c r="C8" s="53"/>
      <c r="D8" s="54"/>
      <c r="E8" s="54"/>
      <c r="F8" s="53"/>
      <c r="G8" s="53"/>
      <c r="H8" s="53"/>
      <c r="I8" s="53"/>
      <c r="J8" s="54"/>
      <c r="K8" s="54"/>
      <c r="L8" s="53"/>
      <c r="M8" s="53"/>
      <c r="N8" s="53"/>
      <c r="O8" s="53"/>
      <c r="P8" s="53"/>
      <c r="Q8" s="54"/>
      <c r="R8" s="54"/>
      <c r="S8" s="53"/>
      <c r="T8" s="53"/>
      <c r="U8" s="53"/>
      <c r="V8" s="53"/>
      <c r="W8" s="53"/>
      <c r="X8" s="54"/>
      <c r="Y8" s="54"/>
      <c r="Z8" s="54"/>
      <c r="AA8" s="53"/>
      <c r="AB8" s="53"/>
      <c r="AC8" s="53"/>
      <c r="AD8" s="53"/>
      <c r="AE8" s="54"/>
      <c r="AF8" s="54"/>
      <c r="AG8" s="3">
        <f t="shared" si="0"/>
        <v>0</v>
      </c>
      <c r="AH8" s="3">
        <f t="shared" si="1"/>
        <v>0</v>
      </c>
      <c r="AI8" s="3">
        <f t="shared" si="2"/>
        <v>0</v>
      </c>
      <c r="AJ8" s="3">
        <f t="shared" si="3"/>
        <v>0</v>
      </c>
      <c r="AK8" s="3">
        <f t="shared" si="4"/>
        <v>0</v>
      </c>
      <c r="AL8" s="3">
        <f t="shared" si="5"/>
        <v>0</v>
      </c>
    </row>
    <row r="9" spans="1:38" x14ac:dyDescent="0.25">
      <c r="A9" s="3" t="s">
        <v>7</v>
      </c>
      <c r="B9" s="54"/>
      <c r="C9" s="54"/>
      <c r="D9" s="53"/>
      <c r="E9" s="53"/>
      <c r="F9" s="53"/>
      <c r="G9" s="54"/>
      <c r="H9" s="54"/>
      <c r="I9" s="53"/>
      <c r="J9" s="53"/>
      <c r="K9" s="53"/>
      <c r="L9" s="53"/>
      <c r="M9" s="53"/>
      <c r="N9" s="54"/>
      <c r="O9" s="54"/>
      <c r="P9" s="53"/>
      <c r="Q9" s="53"/>
      <c r="R9" s="53"/>
      <c r="S9" s="53"/>
      <c r="T9" s="53"/>
      <c r="U9" s="54"/>
      <c r="V9" s="54"/>
      <c r="W9" s="53"/>
      <c r="X9" s="53"/>
      <c r="Y9" s="53"/>
      <c r="Z9" s="53"/>
      <c r="AA9" s="54"/>
      <c r="AB9" s="54"/>
      <c r="AC9" s="53"/>
      <c r="AD9" s="54"/>
      <c r="AE9" s="54"/>
      <c r="AF9" s="53"/>
      <c r="AG9" s="3">
        <f t="shared" si="0"/>
        <v>0</v>
      </c>
      <c r="AH9" s="3">
        <f t="shared" si="1"/>
        <v>0</v>
      </c>
      <c r="AI9" s="3">
        <f t="shared" si="2"/>
        <v>0</v>
      </c>
      <c r="AJ9" s="3">
        <f t="shared" si="3"/>
        <v>0</v>
      </c>
      <c r="AK9" s="3">
        <f t="shared" si="4"/>
        <v>0</v>
      </c>
      <c r="AL9" s="3">
        <f t="shared" si="5"/>
        <v>0</v>
      </c>
    </row>
    <row r="10" spans="1:38" x14ac:dyDescent="0.25">
      <c r="A10" s="3" t="s">
        <v>8</v>
      </c>
      <c r="B10" s="53"/>
      <c r="C10" s="53"/>
      <c r="D10" s="54"/>
      <c r="E10" s="54"/>
      <c r="F10" s="53"/>
      <c r="G10" s="53"/>
      <c r="H10" s="53"/>
      <c r="I10" s="53"/>
      <c r="J10" s="53"/>
      <c r="K10" s="54"/>
      <c r="L10" s="54"/>
      <c r="M10" s="53"/>
      <c r="N10" s="53"/>
      <c r="O10" s="53"/>
      <c r="P10" s="53"/>
      <c r="Q10" s="53"/>
      <c r="R10" s="54"/>
      <c r="S10" s="54"/>
      <c r="T10" s="53"/>
      <c r="U10" s="53"/>
      <c r="V10" s="53"/>
      <c r="W10" s="53"/>
      <c r="X10" s="54"/>
      <c r="Y10" s="53"/>
      <c r="Z10" s="54"/>
      <c r="AA10" s="54"/>
      <c r="AB10" s="54"/>
      <c r="AC10" s="53"/>
      <c r="AD10" s="53"/>
      <c r="AE10" s="53"/>
      <c r="AF10" s="55"/>
      <c r="AG10" s="3">
        <f t="shared" si="0"/>
        <v>0</v>
      </c>
      <c r="AH10" s="3">
        <f t="shared" si="1"/>
        <v>0</v>
      </c>
      <c r="AI10" s="3">
        <f t="shared" si="2"/>
        <v>0</v>
      </c>
      <c r="AJ10" s="3">
        <f t="shared" si="3"/>
        <v>0</v>
      </c>
      <c r="AK10" s="3">
        <f t="shared" si="4"/>
        <v>0</v>
      </c>
      <c r="AL10" s="3">
        <f t="shared" si="5"/>
        <v>0</v>
      </c>
    </row>
    <row r="11" spans="1:38" x14ac:dyDescent="0.25">
      <c r="A11" s="3" t="s">
        <v>9</v>
      </c>
      <c r="B11" s="54"/>
      <c r="C11" s="54"/>
      <c r="D11" s="53"/>
      <c r="E11" s="54"/>
      <c r="F11" s="53"/>
      <c r="G11" s="53"/>
      <c r="H11" s="53"/>
      <c r="I11" s="54"/>
      <c r="J11" s="54"/>
      <c r="K11" s="53"/>
      <c r="L11" s="53"/>
      <c r="M11" s="53"/>
      <c r="N11" s="53"/>
      <c r="O11" s="53"/>
      <c r="P11" s="54"/>
      <c r="Q11" s="54"/>
      <c r="R11" s="53"/>
      <c r="S11" s="53"/>
      <c r="T11" s="53"/>
      <c r="U11" s="53"/>
      <c r="V11" s="53"/>
      <c r="W11" s="54"/>
      <c r="X11" s="54"/>
      <c r="Y11" s="53"/>
      <c r="Z11" s="54"/>
      <c r="AA11" s="53"/>
      <c r="AB11" s="53"/>
      <c r="AC11" s="53"/>
      <c r="AD11" s="54"/>
      <c r="AE11" s="54"/>
      <c r="AF11" s="54"/>
      <c r="AG11" s="3">
        <f t="shared" si="0"/>
        <v>0</v>
      </c>
      <c r="AH11" s="3">
        <f t="shared" si="1"/>
        <v>0</v>
      </c>
      <c r="AI11" s="3">
        <f t="shared" si="2"/>
        <v>0</v>
      </c>
      <c r="AJ11" s="3">
        <f t="shared" si="3"/>
        <v>0</v>
      </c>
      <c r="AK11" s="3">
        <f t="shared" si="4"/>
        <v>0</v>
      </c>
      <c r="AL11" s="3">
        <f t="shared" si="5"/>
        <v>0</v>
      </c>
    </row>
    <row r="12" spans="1:38" x14ac:dyDescent="0.25">
      <c r="A12" s="3" t="s">
        <v>10</v>
      </c>
      <c r="B12" s="53"/>
      <c r="C12" s="53"/>
      <c r="D12" s="53"/>
      <c r="E12" s="53"/>
      <c r="F12" s="54"/>
      <c r="G12" s="54"/>
      <c r="H12" s="53"/>
      <c r="I12" s="53"/>
      <c r="J12" s="53"/>
      <c r="K12" s="53"/>
      <c r="L12" s="53"/>
      <c r="M12" s="54"/>
      <c r="N12" s="54"/>
      <c r="O12" s="53"/>
      <c r="P12" s="53"/>
      <c r="Q12" s="53"/>
      <c r="R12" s="53"/>
      <c r="S12" s="53"/>
      <c r="T12" s="54"/>
      <c r="U12" s="54"/>
      <c r="V12" s="53"/>
      <c r="W12" s="53"/>
      <c r="X12" s="53"/>
      <c r="Y12" s="53"/>
      <c r="Z12" s="53"/>
      <c r="AA12" s="54"/>
      <c r="AB12" s="54"/>
      <c r="AC12" s="53"/>
      <c r="AD12" s="54"/>
      <c r="AE12" s="53"/>
      <c r="AF12" s="55"/>
      <c r="AG12" s="3">
        <f t="shared" si="0"/>
        <v>0</v>
      </c>
      <c r="AH12" s="3">
        <f t="shared" si="1"/>
        <v>0</v>
      </c>
      <c r="AI12" s="3">
        <f t="shared" si="2"/>
        <v>0</v>
      </c>
      <c r="AJ12" s="3">
        <f t="shared" si="3"/>
        <v>0</v>
      </c>
      <c r="AK12" s="3">
        <f t="shared" si="4"/>
        <v>0</v>
      </c>
      <c r="AL12" s="3">
        <f t="shared" si="5"/>
        <v>0</v>
      </c>
    </row>
    <row r="13" spans="1:38" x14ac:dyDescent="0.25">
      <c r="A13" s="3" t="s">
        <v>11</v>
      </c>
      <c r="B13" s="53"/>
      <c r="C13" s="53"/>
      <c r="D13" s="54"/>
      <c r="E13" s="54"/>
      <c r="F13" s="53"/>
      <c r="G13" s="53"/>
      <c r="H13" s="53"/>
      <c r="I13" s="53"/>
      <c r="J13" s="53"/>
      <c r="K13" s="54"/>
      <c r="L13" s="54"/>
      <c r="M13" s="53"/>
      <c r="N13" s="53"/>
      <c r="O13" s="53"/>
      <c r="P13" s="53"/>
      <c r="Q13" s="54"/>
      <c r="R13" s="53"/>
      <c r="S13" s="54"/>
      <c r="T13" s="54"/>
      <c r="U13" s="54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3">
        <f t="shared" si="0"/>
        <v>0</v>
      </c>
      <c r="AH13" s="3">
        <f t="shared" si="1"/>
        <v>0</v>
      </c>
      <c r="AI13" s="3">
        <f t="shared" si="2"/>
        <v>0</v>
      </c>
      <c r="AJ13" s="3">
        <f t="shared" si="3"/>
        <v>0</v>
      </c>
      <c r="AK13" s="3">
        <f t="shared" si="4"/>
        <v>0</v>
      </c>
      <c r="AL13" s="3">
        <f t="shared" si="5"/>
        <v>0</v>
      </c>
    </row>
    <row r="14" spans="1:38" x14ac:dyDescent="0.25">
      <c r="M14" s="15"/>
      <c r="AG14" s="112"/>
      <c r="AH14" s="113"/>
      <c r="AI14" s="113"/>
      <c r="AJ14" s="112"/>
      <c r="AK14" s="112"/>
      <c r="AL14" s="112"/>
    </row>
    <row r="15" spans="1:38" x14ac:dyDescent="0.25">
      <c r="M15" s="15"/>
      <c r="S15" s="31"/>
      <c r="T15" s="31"/>
      <c r="U15" s="31"/>
      <c r="V15" s="31"/>
      <c r="AG15" s="3">
        <f t="shared" ref="AG15:AL15" si="6">SUM(AG2:AG13)</f>
        <v>0</v>
      </c>
      <c r="AH15" s="3">
        <f t="shared" si="6"/>
        <v>0</v>
      </c>
      <c r="AI15" s="3">
        <f t="shared" si="6"/>
        <v>0</v>
      </c>
      <c r="AJ15" s="3">
        <f t="shared" si="6"/>
        <v>0</v>
      </c>
      <c r="AK15" s="3">
        <f t="shared" si="6"/>
        <v>0</v>
      </c>
      <c r="AL15" s="3">
        <f t="shared" si="6"/>
        <v>0</v>
      </c>
    </row>
    <row r="16" spans="1:38" x14ac:dyDescent="0.25">
      <c r="P16" s="15"/>
      <c r="Q16" s="15"/>
      <c r="S16" s="31"/>
      <c r="T16" s="31"/>
      <c r="U16" s="31"/>
      <c r="V16" s="31"/>
      <c r="AG16" s="3">
        <f>+AG14-AG15</f>
        <v>0</v>
      </c>
      <c r="AH16" s="3">
        <f>SUM(AH2:AH13)</f>
        <v>0</v>
      </c>
      <c r="AI16" s="3">
        <f>SUM(AI2:AI13)</f>
        <v>0</v>
      </c>
      <c r="AJ16" s="3">
        <f>SUM(AJ2:AJ13)</f>
        <v>0</v>
      </c>
      <c r="AK16" s="8">
        <f>+AK14-AK15</f>
        <v>0</v>
      </c>
      <c r="AL16" s="6">
        <f>+AL14-AL15</f>
        <v>0</v>
      </c>
    </row>
    <row r="17" spans="1:36" x14ac:dyDescent="0.25">
      <c r="S17" s="31"/>
      <c r="T17"/>
      <c r="U17" s="31"/>
      <c r="V17" s="31"/>
    </row>
    <row r="18" spans="1:36" x14ac:dyDescent="0.25">
      <c r="A18" s="15"/>
      <c r="B18" s="40"/>
      <c r="C18" s="1" t="s">
        <v>21</v>
      </c>
      <c r="L18" s="15"/>
      <c r="S18" s="31"/>
      <c r="T18" s="31"/>
      <c r="U18" s="31"/>
      <c r="V18" s="31"/>
      <c r="W18" s="15"/>
      <c r="AI18" s="7"/>
      <c r="AJ18" s="7"/>
    </row>
    <row r="19" spans="1:36" x14ac:dyDescent="0.25">
      <c r="B19" s="47"/>
      <c r="C19" s="1" t="s">
        <v>22</v>
      </c>
      <c r="S19" s="31"/>
      <c r="T19" s="31"/>
      <c r="U19" s="31"/>
      <c r="V19" s="31"/>
    </row>
    <row r="20" spans="1:36" x14ac:dyDescent="0.25">
      <c r="B20" s="41"/>
      <c r="C20" s="1" t="s">
        <v>67</v>
      </c>
    </row>
  </sheetData>
  <sheetProtection sheet="1" objects="1" scenarios="1" selectLockedCells="1"/>
  <phoneticPr fontId="4" type="noConversion"/>
  <conditionalFormatting sqref="B2:AF13">
    <cfRule type="expression" dxfId="175" priority="7">
      <formula>DATE($A$1,ROW()-1,COLUMN()-1)=Rosenmontag</formula>
    </cfRule>
    <cfRule type="expression" dxfId="174" priority="8">
      <formula>DATE($A$1,ROW()-1,COLUMN()-1)=Heiligabend</formula>
    </cfRule>
    <cfRule type="expression" dxfId="173" priority="9">
      <formula>DATE($A$1,ROW()-1,COLUMN()-1)=Silvester</formula>
    </cfRule>
    <cfRule type="expression" dxfId="172" priority="10">
      <formula>DATE($A$1,ROW()-1,COLUMN()-1)=Mai</formula>
    </cfRule>
    <cfRule type="expression" dxfId="171" priority="12">
      <formula>DATE($A$1,ROW()-1,COLUMN()-1)=zweiter</formula>
    </cfRule>
    <cfRule type="expression" dxfId="170" priority="13">
      <formula>DATE($A$1,ROW()-1,COLUMN()-1)=erster</formula>
    </cfRule>
    <cfRule type="expression" dxfId="169" priority="14">
      <formula>WEEKDAY(DATE($A$1,ROW()-1,COLUMN()-1),2)=7</formula>
    </cfRule>
    <cfRule type="expression" dxfId="168" priority="15">
      <formula>VLOOKUP(DATE($A$1,ROW()-1,COLUMN()-1),Feiertage,1,0)</formula>
    </cfRule>
    <cfRule type="expression" dxfId="167" priority="16">
      <formula>DATE($A$1,ROW()-1,COLUMN()-1)=Tag</formula>
    </cfRule>
    <cfRule type="expression" dxfId="166" priority="17">
      <formula>DATE($A$1,ROW()-1,COLUMN()-1)=Allerheiligen</formula>
    </cfRule>
    <cfRule type="expression" dxfId="165" priority="18">
      <formula>WEEKDAY(DATE($A$1,ROW()-1,COLUMN()-1),2)=6</formula>
    </cfRule>
  </conditionalFormatting>
  <conditionalFormatting sqref="AD3">
    <cfRule type="expression" dxfId="164" priority="2">
      <formula>DATE($A$1,3,0)&lt;&gt;DATE($A$1,2,29)</formula>
    </cfRule>
  </conditionalFormatting>
  <conditionalFormatting sqref="AE3:AF3">
    <cfRule type="expression" dxfId="163" priority="1">
      <formula>DATE($A$1,ROW()-1,COLUMN()-1)</formula>
    </cfRule>
  </conditionalFormatting>
  <conditionalFormatting sqref="AF12">
    <cfRule type="expression" dxfId="162" priority="6">
      <formula>DATE($A$1,ROW()-1,COLUMN()-1)</formula>
    </cfRule>
  </conditionalFormatting>
  <conditionalFormatting sqref="AF10">
    <cfRule type="expression" dxfId="161" priority="5">
      <formula>DATE($A$1,ROW()-1,COLUMN()-1)</formula>
    </cfRule>
  </conditionalFormatting>
  <conditionalFormatting sqref="AF7">
    <cfRule type="expression" dxfId="160" priority="4">
      <formula>DATE($A$1,ROW()-1,COLUMN()-1)</formula>
    </cfRule>
  </conditionalFormatting>
  <conditionalFormatting sqref="B2">
    <cfRule type="expression" dxfId="159" priority="11">
      <formula>Neujahr</formula>
    </cfRule>
  </conditionalFormatting>
  <conditionalFormatting sqref="AF5">
    <cfRule type="expression" dxfId="158" priority="3">
      <formula>DATE($A$1,ROW()-1,COLUMN()-1)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landscape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Spinner 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Spinner 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Spinner 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Spinner 4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Spinner 5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Spinner 6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Spinner 7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Spinner 8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Spinner 9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Spinner 10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Spinner 1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Spinner 1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Spinner 1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zoomScaleNormal="100" workbookViewId="0">
      <selection activeCell="AG14" sqref="AG14:AL14"/>
    </sheetView>
  </sheetViews>
  <sheetFormatPr baseColWidth="10" defaultRowHeight="15" x14ac:dyDescent="0.25"/>
  <cols>
    <col min="1" max="1" width="11.42578125" style="1"/>
    <col min="2" max="32" width="3.7109375" style="1" customWidth="1"/>
    <col min="33" max="37" width="10" style="1" customWidth="1"/>
    <col min="38" max="38" width="10" style="2" customWidth="1"/>
    <col min="39" max="16384" width="11.42578125" style="1"/>
  </cols>
  <sheetData>
    <row r="1" spans="1:38" ht="56.25" customHeight="1" x14ac:dyDescent="0.25">
      <c r="A1" s="9">
        <f>Jahr</f>
        <v>2020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94" t="s">
        <v>16</v>
      </c>
      <c r="AH1" s="94" t="s">
        <v>15</v>
      </c>
      <c r="AI1" s="94" t="s">
        <v>19</v>
      </c>
      <c r="AJ1" s="94" t="s">
        <v>20</v>
      </c>
      <c r="AK1" s="94" t="s">
        <v>17</v>
      </c>
      <c r="AL1" s="94" t="s">
        <v>18</v>
      </c>
    </row>
    <row r="2" spans="1:38" x14ac:dyDescent="0.25">
      <c r="A2" s="3" t="s">
        <v>0</v>
      </c>
      <c r="B2" s="52"/>
      <c r="C2" s="53"/>
      <c r="D2" s="53"/>
      <c r="E2" s="54"/>
      <c r="F2" s="53"/>
      <c r="G2" s="53"/>
      <c r="H2" s="54"/>
      <c r="I2" s="54"/>
      <c r="J2" s="53"/>
      <c r="K2" s="53"/>
      <c r="L2" s="53"/>
      <c r="M2" s="53"/>
      <c r="N2" s="53"/>
      <c r="O2" s="54"/>
      <c r="P2" s="54"/>
      <c r="Q2" s="53"/>
      <c r="R2" s="53"/>
      <c r="S2" s="53"/>
      <c r="T2" s="53"/>
      <c r="U2" s="53"/>
      <c r="V2" s="54"/>
      <c r="W2" s="54"/>
      <c r="X2" s="54"/>
      <c r="Y2" s="53"/>
      <c r="Z2" s="53"/>
      <c r="AA2" s="53"/>
      <c r="AB2" s="53"/>
      <c r="AC2" s="53"/>
      <c r="AD2" s="54"/>
      <c r="AE2" s="53"/>
      <c r="AF2" s="53"/>
      <c r="AG2" s="3">
        <f>COUNTIF($B2:$AF2,"U")</f>
        <v>0</v>
      </c>
      <c r="AH2" s="3">
        <f>COUNTIF($B2:$AF2,"K")</f>
        <v>0</v>
      </c>
      <c r="AI2" s="3">
        <f>COUNTIF($B2:$AF2,"SU")</f>
        <v>0</v>
      </c>
      <c r="AJ2" s="3">
        <f>COUNTIF($B2:$AF2,"AB")</f>
        <v>0</v>
      </c>
      <c r="AK2" s="3">
        <f>COUNTIF($B2:$AF2,"WB")</f>
        <v>0</v>
      </c>
      <c r="AL2" s="3">
        <f>COUNTIF($B2:$AF2,"E")</f>
        <v>0</v>
      </c>
    </row>
    <row r="3" spans="1:38" x14ac:dyDescent="0.25">
      <c r="A3" s="3" t="s">
        <v>1</v>
      </c>
      <c r="B3" s="54"/>
      <c r="C3" s="53"/>
      <c r="D3" s="53"/>
      <c r="E3" s="54"/>
      <c r="F3" s="54"/>
      <c r="G3" s="54"/>
      <c r="H3" s="53"/>
      <c r="I3" s="53"/>
      <c r="J3" s="53"/>
      <c r="K3" s="53"/>
      <c r="L3" s="53"/>
      <c r="M3" s="54"/>
      <c r="N3" s="53"/>
      <c r="O3" s="53"/>
      <c r="P3" s="53"/>
      <c r="Q3" s="53"/>
      <c r="R3" s="53"/>
      <c r="S3" s="54"/>
      <c r="T3" s="54"/>
      <c r="U3" s="54"/>
      <c r="V3" s="53"/>
      <c r="W3" s="53"/>
      <c r="X3" s="53"/>
      <c r="Y3" s="53"/>
      <c r="Z3" s="54"/>
      <c r="AA3" s="54"/>
      <c r="AB3" s="54"/>
      <c r="AC3" s="54"/>
      <c r="AD3" s="53"/>
      <c r="AE3" s="55"/>
      <c r="AF3" s="55"/>
      <c r="AG3" s="3">
        <f t="shared" ref="AG3:AG13" si="0">COUNTIF($B3:$AF3,"U")</f>
        <v>0</v>
      </c>
      <c r="AH3" s="3">
        <f t="shared" ref="AH3:AH13" si="1">COUNTIF($B3:$AF3,"K")</f>
        <v>0</v>
      </c>
      <c r="AI3" s="3">
        <f t="shared" ref="AI3:AI13" si="2">COUNTIF($B3:$AF3,"SU")</f>
        <v>0</v>
      </c>
      <c r="AJ3" s="3">
        <f t="shared" ref="AJ3:AJ13" si="3">COUNTIF($B3:$AF3,"AB")</f>
        <v>0</v>
      </c>
      <c r="AK3" s="3">
        <f t="shared" ref="AK3:AK13" si="4">COUNTIF($B3:$AF3,"WB")</f>
        <v>0</v>
      </c>
      <c r="AL3" s="3">
        <f t="shared" ref="AL3:AL13" si="5">COUNTIF($B3:$AF3,"E")</f>
        <v>0</v>
      </c>
    </row>
    <row r="4" spans="1:38" x14ac:dyDescent="0.25">
      <c r="A4" s="3" t="s">
        <v>2</v>
      </c>
      <c r="B4" s="54"/>
      <c r="C4" s="53"/>
      <c r="D4" s="53"/>
      <c r="E4" s="53"/>
      <c r="F4" s="54"/>
      <c r="G4" s="54"/>
      <c r="H4" s="53"/>
      <c r="I4" s="53"/>
      <c r="J4" s="53"/>
      <c r="K4" s="53"/>
      <c r="L4" s="53"/>
      <c r="M4" s="54"/>
      <c r="N4" s="54"/>
      <c r="O4" s="53"/>
      <c r="P4" s="53"/>
      <c r="Q4" s="53"/>
      <c r="R4" s="53"/>
      <c r="S4" s="53"/>
      <c r="T4" s="54"/>
      <c r="U4" s="54"/>
      <c r="V4" s="53"/>
      <c r="W4" s="54"/>
      <c r="X4" s="53"/>
      <c r="Y4" s="53"/>
      <c r="Z4" s="54"/>
      <c r="AA4" s="54"/>
      <c r="AB4" s="53"/>
      <c r="AC4" s="54"/>
      <c r="AD4" s="54"/>
      <c r="AE4" s="53"/>
      <c r="AF4" s="53"/>
      <c r="AG4" s="3">
        <f t="shared" si="0"/>
        <v>0</v>
      </c>
      <c r="AH4" s="3">
        <f t="shared" si="1"/>
        <v>0</v>
      </c>
      <c r="AI4" s="3">
        <f t="shared" si="2"/>
        <v>0</v>
      </c>
      <c r="AJ4" s="3">
        <f t="shared" si="3"/>
        <v>0</v>
      </c>
      <c r="AK4" s="3">
        <f t="shared" si="4"/>
        <v>0</v>
      </c>
      <c r="AL4" s="3">
        <f t="shared" si="5"/>
        <v>0</v>
      </c>
    </row>
    <row r="5" spans="1:38" x14ac:dyDescent="0.25">
      <c r="A5" s="3" t="s">
        <v>3</v>
      </c>
      <c r="B5" s="53"/>
      <c r="C5" s="53"/>
      <c r="D5" s="54"/>
      <c r="E5" s="54"/>
      <c r="F5" s="53"/>
      <c r="G5" s="53"/>
      <c r="H5" s="53"/>
      <c r="I5" s="53"/>
      <c r="J5" s="54"/>
      <c r="K5" s="54"/>
      <c r="L5" s="53"/>
      <c r="M5" s="54"/>
      <c r="N5" s="53"/>
      <c r="O5" s="53"/>
      <c r="P5" s="54"/>
      <c r="Q5" s="54"/>
      <c r="R5" s="54"/>
      <c r="S5" s="53"/>
      <c r="T5" s="53"/>
      <c r="U5" s="53"/>
      <c r="V5" s="53"/>
      <c r="W5" s="53"/>
      <c r="X5" s="54"/>
      <c r="Y5" s="54"/>
      <c r="Z5" s="54"/>
      <c r="AA5" s="53"/>
      <c r="AB5" s="53"/>
      <c r="AC5" s="53"/>
      <c r="AD5" s="53"/>
      <c r="AE5" s="54"/>
      <c r="AF5" s="55"/>
      <c r="AG5" s="3">
        <f t="shared" si="0"/>
        <v>0</v>
      </c>
      <c r="AH5" s="3">
        <f t="shared" si="1"/>
        <v>0</v>
      </c>
      <c r="AI5" s="3">
        <f t="shared" si="2"/>
        <v>0</v>
      </c>
      <c r="AJ5" s="3">
        <f t="shared" si="3"/>
        <v>0</v>
      </c>
      <c r="AK5" s="3">
        <f t="shared" si="4"/>
        <v>0</v>
      </c>
      <c r="AL5" s="3">
        <f t="shared" si="5"/>
        <v>0</v>
      </c>
    </row>
    <row r="6" spans="1:38" x14ac:dyDescent="0.25">
      <c r="A6" s="3" t="s">
        <v>4</v>
      </c>
      <c r="B6" s="53"/>
      <c r="C6" s="54"/>
      <c r="D6" s="54"/>
      <c r="E6" s="53"/>
      <c r="F6" s="53"/>
      <c r="G6" s="53"/>
      <c r="H6" s="54"/>
      <c r="I6" s="54"/>
      <c r="J6" s="53"/>
      <c r="K6" s="53"/>
      <c r="L6" s="53"/>
      <c r="M6" s="53"/>
      <c r="N6" s="53"/>
      <c r="O6" s="54"/>
      <c r="P6" s="54"/>
      <c r="Q6" s="53"/>
      <c r="R6" s="53"/>
      <c r="S6" s="53"/>
      <c r="T6" s="53"/>
      <c r="U6" s="53"/>
      <c r="V6" s="54"/>
      <c r="W6" s="54"/>
      <c r="X6" s="54"/>
      <c r="Y6" s="53"/>
      <c r="Z6" s="53"/>
      <c r="AA6" s="53"/>
      <c r="AB6" s="53"/>
      <c r="AC6" s="54"/>
      <c r="AD6" s="54"/>
      <c r="AE6" s="53"/>
      <c r="AF6" s="53"/>
      <c r="AG6" s="3">
        <f t="shared" si="0"/>
        <v>0</v>
      </c>
      <c r="AH6" s="3">
        <f t="shared" si="1"/>
        <v>0</v>
      </c>
      <c r="AI6" s="3">
        <f t="shared" si="2"/>
        <v>0</v>
      </c>
      <c r="AJ6" s="3">
        <f t="shared" si="3"/>
        <v>0</v>
      </c>
      <c r="AK6" s="3">
        <f t="shared" si="4"/>
        <v>0</v>
      </c>
      <c r="AL6" s="3">
        <f t="shared" si="5"/>
        <v>0</v>
      </c>
    </row>
    <row r="7" spans="1:38" x14ac:dyDescent="0.25">
      <c r="A7" s="3" t="s">
        <v>5</v>
      </c>
      <c r="B7" s="53"/>
      <c r="C7" s="53"/>
      <c r="D7" s="54"/>
      <c r="E7" s="54"/>
      <c r="F7" s="54"/>
      <c r="G7" s="53"/>
      <c r="H7" s="53"/>
      <c r="I7" s="53"/>
      <c r="J7" s="53"/>
      <c r="K7" s="53"/>
      <c r="L7" s="54"/>
      <c r="M7" s="54"/>
      <c r="N7" s="54"/>
      <c r="O7" s="53"/>
      <c r="P7" s="53"/>
      <c r="Q7" s="53"/>
      <c r="R7" s="53"/>
      <c r="S7" s="54"/>
      <c r="T7" s="54"/>
      <c r="U7" s="53"/>
      <c r="V7" s="53"/>
      <c r="W7" s="53"/>
      <c r="X7" s="53"/>
      <c r="Y7" s="54"/>
      <c r="Z7" s="53"/>
      <c r="AA7" s="54"/>
      <c r="AB7" s="54"/>
      <c r="AC7" s="54"/>
      <c r="AD7" s="53"/>
      <c r="AE7" s="53"/>
      <c r="AF7" s="55"/>
      <c r="AG7" s="3">
        <f t="shared" si="0"/>
        <v>0</v>
      </c>
      <c r="AH7" s="3">
        <f t="shared" si="1"/>
        <v>0</v>
      </c>
      <c r="AI7" s="3">
        <f t="shared" si="2"/>
        <v>0</v>
      </c>
      <c r="AJ7" s="3">
        <f t="shared" si="3"/>
        <v>0</v>
      </c>
      <c r="AK7" s="3">
        <f t="shared" si="4"/>
        <v>0</v>
      </c>
      <c r="AL7" s="3">
        <f t="shared" si="5"/>
        <v>0</v>
      </c>
    </row>
    <row r="8" spans="1:38" x14ac:dyDescent="0.25">
      <c r="A8" s="3" t="s">
        <v>6</v>
      </c>
      <c r="B8" s="53"/>
      <c r="C8" s="53"/>
      <c r="D8" s="54"/>
      <c r="E8" s="54"/>
      <c r="F8" s="53"/>
      <c r="G8" s="53"/>
      <c r="H8" s="53"/>
      <c r="I8" s="53"/>
      <c r="J8" s="54"/>
      <c r="K8" s="54"/>
      <c r="L8" s="53"/>
      <c r="M8" s="53"/>
      <c r="N8" s="53"/>
      <c r="O8" s="53"/>
      <c r="P8" s="53"/>
      <c r="Q8" s="54"/>
      <c r="R8" s="54"/>
      <c r="S8" s="53"/>
      <c r="T8" s="53"/>
      <c r="U8" s="53"/>
      <c r="V8" s="53"/>
      <c r="W8" s="53"/>
      <c r="X8" s="54"/>
      <c r="Y8" s="54"/>
      <c r="Z8" s="54"/>
      <c r="AA8" s="53"/>
      <c r="AB8" s="53"/>
      <c r="AC8" s="53"/>
      <c r="AD8" s="53"/>
      <c r="AE8" s="54"/>
      <c r="AF8" s="54"/>
      <c r="AG8" s="3">
        <f t="shared" si="0"/>
        <v>0</v>
      </c>
      <c r="AH8" s="3">
        <f t="shared" si="1"/>
        <v>0</v>
      </c>
      <c r="AI8" s="3">
        <f t="shared" si="2"/>
        <v>0</v>
      </c>
      <c r="AJ8" s="3">
        <f t="shared" si="3"/>
        <v>0</v>
      </c>
      <c r="AK8" s="3">
        <f t="shared" si="4"/>
        <v>0</v>
      </c>
      <c r="AL8" s="3">
        <f t="shared" si="5"/>
        <v>0</v>
      </c>
    </row>
    <row r="9" spans="1:38" x14ac:dyDescent="0.25">
      <c r="A9" s="3" t="s">
        <v>7</v>
      </c>
      <c r="B9" s="54"/>
      <c r="C9" s="54"/>
      <c r="D9" s="53"/>
      <c r="E9" s="53"/>
      <c r="F9" s="53"/>
      <c r="G9" s="54"/>
      <c r="H9" s="54"/>
      <c r="I9" s="53"/>
      <c r="J9" s="53"/>
      <c r="K9" s="53"/>
      <c r="L9" s="53"/>
      <c r="M9" s="53"/>
      <c r="N9" s="54"/>
      <c r="O9" s="54"/>
      <c r="P9" s="53"/>
      <c r="Q9" s="53"/>
      <c r="R9" s="53"/>
      <c r="S9" s="53"/>
      <c r="T9" s="53"/>
      <c r="U9" s="54"/>
      <c r="V9" s="54"/>
      <c r="W9" s="53"/>
      <c r="X9" s="53"/>
      <c r="Y9" s="53"/>
      <c r="Z9" s="53"/>
      <c r="AA9" s="54"/>
      <c r="AB9" s="54"/>
      <c r="AC9" s="53"/>
      <c r="AD9" s="54"/>
      <c r="AE9" s="54"/>
      <c r="AF9" s="53"/>
      <c r="AG9" s="3">
        <f t="shared" si="0"/>
        <v>0</v>
      </c>
      <c r="AH9" s="3">
        <f t="shared" si="1"/>
        <v>0</v>
      </c>
      <c r="AI9" s="3">
        <f t="shared" si="2"/>
        <v>0</v>
      </c>
      <c r="AJ9" s="3">
        <f t="shared" si="3"/>
        <v>0</v>
      </c>
      <c r="AK9" s="3">
        <f t="shared" si="4"/>
        <v>0</v>
      </c>
      <c r="AL9" s="3">
        <f t="shared" si="5"/>
        <v>0</v>
      </c>
    </row>
    <row r="10" spans="1:38" x14ac:dyDescent="0.25">
      <c r="A10" s="3" t="s">
        <v>8</v>
      </c>
      <c r="B10" s="53"/>
      <c r="C10" s="53"/>
      <c r="D10" s="54"/>
      <c r="E10" s="54"/>
      <c r="F10" s="53"/>
      <c r="G10" s="53"/>
      <c r="H10" s="53"/>
      <c r="I10" s="53"/>
      <c r="J10" s="53"/>
      <c r="K10" s="54"/>
      <c r="L10" s="54"/>
      <c r="M10" s="53"/>
      <c r="N10" s="53"/>
      <c r="O10" s="53"/>
      <c r="P10" s="53"/>
      <c r="Q10" s="53"/>
      <c r="R10" s="54"/>
      <c r="S10" s="54"/>
      <c r="T10" s="53"/>
      <c r="U10" s="53"/>
      <c r="V10" s="53"/>
      <c r="W10" s="53"/>
      <c r="X10" s="54"/>
      <c r="Y10" s="53"/>
      <c r="Z10" s="54"/>
      <c r="AA10" s="54"/>
      <c r="AB10" s="54"/>
      <c r="AC10" s="53"/>
      <c r="AD10" s="53"/>
      <c r="AE10" s="53"/>
      <c r="AF10" s="55"/>
      <c r="AG10" s="3">
        <f t="shared" si="0"/>
        <v>0</v>
      </c>
      <c r="AH10" s="3">
        <f t="shared" si="1"/>
        <v>0</v>
      </c>
      <c r="AI10" s="3">
        <f t="shared" si="2"/>
        <v>0</v>
      </c>
      <c r="AJ10" s="3">
        <f t="shared" si="3"/>
        <v>0</v>
      </c>
      <c r="AK10" s="3">
        <f t="shared" si="4"/>
        <v>0</v>
      </c>
      <c r="AL10" s="3">
        <f t="shared" si="5"/>
        <v>0</v>
      </c>
    </row>
    <row r="11" spans="1:38" x14ac:dyDescent="0.25">
      <c r="A11" s="3" t="s">
        <v>9</v>
      </c>
      <c r="B11" s="54"/>
      <c r="C11" s="54"/>
      <c r="D11" s="53"/>
      <c r="E11" s="54"/>
      <c r="F11" s="53"/>
      <c r="G11" s="53"/>
      <c r="H11" s="53"/>
      <c r="I11" s="54"/>
      <c r="J11" s="54"/>
      <c r="K11" s="53"/>
      <c r="L11" s="53"/>
      <c r="M11" s="53"/>
      <c r="N11" s="53"/>
      <c r="O11" s="53"/>
      <c r="P11" s="54"/>
      <c r="Q11" s="54"/>
      <c r="R11" s="53"/>
      <c r="S11" s="53"/>
      <c r="T11" s="53"/>
      <c r="U11" s="53"/>
      <c r="V11" s="53"/>
      <c r="W11" s="54"/>
      <c r="X11" s="54"/>
      <c r="Y11" s="53"/>
      <c r="Z11" s="54"/>
      <c r="AA11" s="53"/>
      <c r="AB11" s="53"/>
      <c r="AC11" s="53"/>
      <c r="AD11" s="54"/>
      <c r="AE11" s="54"/>
      <c r="AF11" s="54"/>
      <c r="AG11" s="3">
        <f t="shared" si="0"/>
        <v>0</v>
      </c>
      <c r="AH11" s="3">
        <f t="shared" si="1"/>
        <v>0</v>
      </c>
      <c r="AI11" s="3">
        <f t="shared" si="2"/>
        <v>0</v>
      </c>
      <c r="AJ11" s="3">
        <f t="shared" si="3"/>
        <v>0</v>
      </c>
      <c r="AK11" s="3">
        <f t="shared" si="4"/>
        <v>0</v>
      </c>
      <c r="AL11" s="3">
        <f t="shared" si="5"/>
        <v>0</v>
      </c>
    </row>
    <row r="12" spans="1:38" x14ac:dyDescent="0.25">
      <c r="A12" s="3" t="s">
        <v>10</v>
      </c>
      <c r="B12" s="53"/>
      <c r="C12" s="53"/>
      <c r="D12" s="53"/>
      <c r="E12" s="53"/>
      <c r="F12" s="54"/>
      <c r="G12" s="54"/>
      <c r="H12" s="53"/>
      <c r="I12" s="53"/>
      <c r="J12" s="53"/>
      <c r="K12" s="53"/>
      <c r="L12" s="53"/>
      <c r="M12" s="54"/>
      <c r="N12" s="54"/>
      <c r="O12" s="53"/>
      <c r="P12" s="53"/>
      <c r="Q12" s="53"/>
      <c r="R12" s="53"/>
      <c r="S12" s="53"/>
      <c r="T12" s="54"/>
      <c r="U12" s="54"/>
      <c r="V12" s="53"/>
      <c r="W12" s="53"/>
      <c r="X12" s="53"/>
      <c r="Y12" s="53"/>
      <c r="Z12" s="53"/>
      <c r="AA12" s="54"/>
      <c r="AB12" s="54"/>
      <c r="AC12" s="53"/>
      <c r="AD12" s="54"/>
      <c r="AE12" s="53"/>
      <c r="AF12" s="55"/>
      <c r="AG12" s="3">
        <f t="shared" si="0"/>
        <v>0</v>
      </c>
      <c r="AH12" s="3">
        <f t="shared" si="1"/>
        <v>0</v>
      </c>
      <c r="AI12" s="3">
        <f t="shared" si="2"/>
        <v>0</v>
      </c>
      <c r="AJ12" s="3">
        <f t="shared" si="3"/>
        <v>0</v>
      </c>
      <c r="AK12" s="3">
        <f t="shared" si="4"/>
        <v>0</v>
      </c>
      <c r="AL12" s="3">
        <f t="shared" si="5"/>
        <v>0</v>
      </c>
    </row>
    <row r="13" spans="1:38" x14ac:dyDescent="0.25">
      <c r="A13" s="3" t="s">
        <v>11</v>
      </c>
      <c r="B13" s="53"/>
      <c r="C13" s="53"/>
      <c r="D13" s="54"/>
      <c r="E13" s="54"/>
      <c r="F13" s="53"/>
      <c r="G13" s="53"/>
      <c r="H13" s="53"/>
      <c r="I13" s="53"/>
      <c r="J13" s="53"/>
      <c r="K13" s="54"/>
      <c r="L13" s="54"/>
      <c r="M13" s="53"/>
      <c r="N13" s="53"/>
      <c r="O13" s="53"/>
      <c r="P13" s="53"/>
      <c r="Q13" s="54"/>
      <c r="R13" s="53"/>
      <c r="S13" s="54"/>
      <c r="T13" s="54"/>
      <c r="U13" s="54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3">
        <f t="shared" si="0"/>
        <v>0</v>
      </c>
      <c r="AH13" s="3">
        <f t="shared" si="1"/>
        <v>0</v>
      </c>
      <c r="AI13" s="3">
        <f t="shared" si="2"/>
        <v>0</v>
      </c>
      <c r="AJ13" s="3">
        <f t="shared" si="3"/>
        <v>0</v>
      </c>
      <c r="AK13" s="3">
        <f t="shared" si="4"/>
        <v>0</v>
      </c>
      <c r="AL13" s="3">
        <f t="shared" si="5"/>
        <v>0</v>
      </c>
    </row>
    <row r="14" spans="1:38" x14ac:dyDescent="0.25">
      <c r="M14" s="15"/>
      <c r="AG14" s="112"/>
      <c r="AH14" s="113"/>
      <c r="AI14" s="113"/>
      <c r="AJ14" s="112"/>
      <c r="AK14" s="112"/>
      <c r="AL14" s="112"/>
    </row>
    <row r="15" spans="1:38" x14ac:dyDescent="0.25">
      <c r="M15" s="15"/>
      <c r="S15" s="31"/>
      <c r="T15" s="31"/>
      <c r="U15" s="31"/>
      <c r="V15" s="31"/>
      <c r="AG15" s="3">
        <f t="shared" ref="AG15:AL15" si="6">SUM(AG2:AG13)</f>
        <v>0</v>
      </c>
      <c r="AH15" s="3">
        <f t="shared" si="6"/>
        <v>0</v>
      </c>
      <c r="AI15" s="3">
        <f t="shared" si="6"/>
        <v>0</v>
      </c>
      <c r="AJ15" s="3">
        <f t="shared" si="6"/>
        <v>0</v>
      </c>
      <c r="AK15" s="3">
        <f t="shared" si="6"/>
        <v>0</v>
      </c>
      <c r="AL15" s="3">
        <f t="shared" si="6"/>
        <v>0</v>
      </c>
    </row>
    <row r="16" spans="1:38" x14ac:dyDescent="0.25">
      <c r="P16" s="15"/>
      <c r="Q16" s="15"/>
      <c r="S16" s="31"/>
      <c r="T16" s="31"/>
      <c r="U16" s="31"/>
      <c r="V16" s="31"/>
      <c r="AG16" s="3">
        <f>AG14-AG15</f>
        <v>0</v>
      </c>
      <c r="AH16" s="3">
        <f t="shared" ref="AH16:AL16" si="7">AH14-AH15</f>
        <v>0</v>
      </c>
      <c r="AI16" s="3">
        <f t="shared" si="7"/>
        <v>0</v>
      </c>
      <c r="AJ16" s="3">
        <f t="shared" si="7"/>
        <v>0</v>
      </c>
      <c r="AK16" s="3">
        <f t="shared" si="7"/>
        <v>0</v>
      </c>
      <c r="AL16" s="3">
        <f t="shared" si="7"/>
        <v>0</v>
      </c>
    </row>
    <row r="17" spans="1:36" x14ac:dyDescent="0.25">
      <c r="S17" s="31"/>
      <c r="T17"/>
      <c r="U17" s="31"/>
      <c r="V17" s="31"/>
    </row>
    <row r="18" spans="1:36" x14ac:dyDescent="0.25">
      <c r="A18" s="15"/>
      <c r="B18" s="40"/>
      <c r="C18" s="1" t="s">
        <v>21</v>
      </c>
      <c r="L18" s="15"/>
      <c r="S18" s="31"/>
      <c r="T18" s="31"/>
      <c r="U18" s="31"/>
      <c r="V18" s="31"/>
      <c r="W18" s="15"/>
      <c r="AI18" s="7"/>
      <c r="AJ18" s="7"/>
    </row>
    <row r="19" spans="1:36" x14ac:dyDescent="0.25">
      <c r="B19" s="47"/>
      <c r="C19" s="1" t="s">
        <v>22</v>
      </c>
      <c r="S19" s="31"/>
      <c r="T19" s="31"/>
      <c r="U19" s="31"/>
      <c r="V19" s="31"/>
    </row>
    <row r="20" spans="1:36" x14ac:dyDescent="0.25">
      <c r="B20" s="41"/>
      <c r="C20" s="1" t="s">
        <v>67</v>
      </c>
    </row>
  </sheetData>
  <sheetProtection sheet="1" objects="1" scenarios="1" selectLockedCells="1"/>
  <phoneticPr fontId="4" type="noConversion"/>
  <conditionalFormatting sqref="B2:AF13">
    <cfRule type="expression" dxfId="157" priority="7">
      <formula>DATE($A$1,ROW()-1,COLUMN()-1)=Rosenmontag</formula>
    </cfRule>
    <cfRule type="expression" dxfId="156" priority="8">
      <formula>DATE($A$1,ROW()-1,COLUMN()-1)=Heiligabend</formula>
    </cfRule>
    <cfRule type="expression" dxfId="155" priority="9">
      <formula>DATE($A$1,ROW()-1,COLUMN()-1)=Silvester</formula>
    </cfRule>
    <cfRule type="expression" dxfId="154" priority="10">
      <formula>DATE($A$1,ROW()-1,COLUMN()-1)=Mai</formula>
    </cfRule>
    <cfRule type="expression" dxfId="153" priority="12">
      <formula>DATE($A$1,ROW()-1,COLUMN()-1)=zweiter</formula>
    </cfRule>
    <cfRule type="expression" dxfId="152" priority="13">
      <formula>DATE($A$1,ROW()-1,COLUMN()-1)=erster</formula>
    </cfRule>
    <cfRule type="expression" dxfId="151" priority="14">
      <formula>WEEKDAY(DATE($A$1,ROW()-1,COLUMN()-1),2)=7</formula>
    </cfRule>
    <cfRule type="expression" dxfId="150" priority="15">
      <formula>VLOOKUP(DATE($A$1,ROW()-1,COLUMN()-1),Feiertage,1,0)</formula>
    </cfRule>
    <cfRule type="expression" dxfId="149" priority="16">
      <formula>DATE($A$1,ROW()-1,COLUMN()-1)=Tag</formula>
    </cfRule>
    <cfRule type="expression" dxfId="148" priority="17">
      <formula>DATE($A$1,ROW()-1,COLUMN()-1)=Allerheiligen</formula>
    </cfRule>
    <cfRule type="expression" dxfId="147" priority="18">
      <formula>WEEKDAY(DATE($A$1,ROW()-1,COLUMN()-1),2)=6</formula>
    </cfRule>
  </conditionalFormatting>
  <conditionalFormatting sqref="AD3">
    <cfRule type="expression" dxfId="146" priority="2">
      <formula>DATE($A$1,3,0)&lt;&gt;DATE($A$1,2,29)</formula>
    </cfRule>
  </conditionalFormatting>
  <conditionalFormatting sqref="AE3:AF3">
    <cfRule type="expression" dxfId="145" priority="1">
      <formula>DATE($A$1,ROW()-1,COLUMN()-1)</formula>
    </cfRule>
  </conditionalFormatting>
  <conditionalFormatting sqref="AF12">
    <cfRule type="expression" dxfId="144" priority="6">
      <formula>DATE($A$1,ROW()-1,COLUMN()-1)</formula>
    </cfRule>
  </conditionalFormatting>
  <conditionalFormatting sqref="AF10">
    <cfRule type="expression" dxfId="143" priority="5">
      <formula>DATE($A$1,ROW()-1,COLUMN()-1)</formula>
    </cfRule>
  </conditionalFormatting>
  <conditionalFormatting sqref="AF7">
    <cfRule type="expression" dxfId="142" priority="4">
      <formula>DATE($A$1,ROW()-1,COLUMN()-1)</formula>
    </cfRule>
  </conditionalFormatting>
  <conditionalFormatting sqref="B2">
    <cfRule type="expression" dxfId="141" priority="11">
      <formula>Neujahr</formula>
    </cfRule>
  </conditionalFormatting>
  <conditionalFormatting sqref="AF5">
    <cfRule type="expression" dxfId="140" priority="3">
      <formula>DATE($A$1,ROW()-1,COLUMN()-1)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landscape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Spinner 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Spinner 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Spinner 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Spinner 4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Spinner 5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Spinner 6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Spinner 7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Spinner 8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Spinner 9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Spinner 10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Spinner 1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Spinner 1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Spinner 1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zoomScaleNormal="100" workbookViewId="0">
      <selection activeCell="AG14" sqref="AG14:AL14"/>
    </sheetView>
  </sheetViews>
  <sheetFormatPr baseColWidth="10" defaultRowHeight="15" x14ac:dyDescent="0.25"/>
  <cols>
    <col min="1" max="1" width="11.42578125" style="1"/>
    <col min="2" max="32" width="3.7109375" style="1" customWidth="1"/>
    <col min="33" max="37" width="10" style="1" customWidth="1"/>
    <col min="38" max="38" width="10" style="2" customWidth="1"/>
    <col min="39" max="16384" width="11.42578125" style="1"/>
  </cols>
  <sheetData>
    <row r="1" spans="1:38" ht="56.25" customHeight="1" x14ac:dyDescent="0.25">
      <c r="A1" s="9">
        <f>Jahr</f>
        <v>2020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94" t="s">
        <v>16</v>
      </c>
      <c r="AH1" s="94" t="s">
        <v>15</v>
      </c>
      <c r="AI1" s="94" t="s">
        <v>19</v>
      </c>
      <c r="AJ1" s="94" t="s">
        <v>20</v>
      </c>
      <c r="AK1" s="94" t="s">
        <v>17</v>
      </c>
      <c r="AL1" s="94" t="s">
        <v>18</v>
      </c>
    </row>
    <row r="2" spans="1:38" x14ac:dyDescent="0.25">
      <c r="A2" s="3" t="s">
        <v>0</v>
      </c>
      <c r="B2" s="52"/>
      <c r="C2" s="53"/>
      <c r="D2" s="53"/>
      <c r="E2" s="54"/>
      <c r="F2" s="53"/>
      <c r="G2" s="53"/>
      <c r="H2" s="54"/>
      <c r="I2" s="54"/>
      <c r="J2" s="53"/>
      <c r="K2" s="53"/>
      <c r="L2" s="53"/>
      <c r="M2" s="53"/>
      <c r="N2" s="53"/>
      <c r="O2" s="54"/>
      <c r="P2" s="54"/>
      <c r="Q2" s="53"/>
      <c r="R2" s="53"/>
      <c r="S2" s="53"/>
      <c r="T2" s="53"/>
      <c r="U2" s="53"/>
      <c r="V2" s="54"/>
      <c r="W2" s="54"/>
      <c r="X2" s="54"/>
      <c r="Y2" s="53"/>
      <c r="Z2" s="53"/>
      <c r="AA2" s="53"/>
      <c r="AB2" s="53"/>
      <c r="AC2" s="53"/>
      <c r="AD2" s="54"/>
      <c r="AE2" s="53"/>
      <c r="AF2" s="53"/>
      <c r="AG2" s="3">
        <f>COUNTIF($B2:$AF2,"U")</f>
        <v>0</v>
      </c>
      <c r="AH2" s="3">
        <f>COUNTIF($B2:$AF2,"K")</f>
        <v>0</v>
      </c>
      <c r="AI2" s="3">
        <f>COUNTIF($B2:$AF2,"SU")</f>
        <v>0</v>
      </c>
      <c r="AJ2" s="3">
        <f>COUNTIF($B2:$AF2,"AB")</f>
        <v>0</v>
      </c>
      <c r="AK2" s="3">
        <f>COUNTIF($B2:$AF2,"WB")</f>
        <v>0</v>
      </c>
      <c r="AL2" s="3">
        <f>COUNTIF($B2:$AF2,"E")</f>
        <v>0</v>
      </c>
    </row>
    <row r="3" spans="1:38" x14ac:dyDescent="0.25">
      <c r="A3" s="3" t="s">
        <v>1</v>
      </c>
      <c r="B3" s="54"/>
      <c r="C3" s="53"/>
      <c r="D3" s="53"/>
      <c r="E3" s="54"/>
      <c r="F3" s="54"/>
      <c r="G3" s="54"/>
      <c r="H3" s="53"/>
      <c r="I3" s="53"/>
      <c r="J3" s="53"/>
      <c r="K3" s="53"/>
      <c r="L3" s="53"/>
      <c r="M3" s="54"/>
      <c r="N3" s="53"/>
      <c r="O3" s="53"/>
      <c r="P3" s="53"/>
      <c r="Q3" s="53"/>
      <c r="R3" s="53"/>
      <c r="S3" s="54"/>
      <c r="T3" s="54"/>
      <c r="U3" s="54"/>
      <c r="V3" s="53"/>
      <c r="W3" s="53"/>
      <c r="X3" s="53"/>
      <c r="Y3" s="53"/>
      <c r="Z3" s="54"/>
      <c r="AA3" s="54"/>
      <c r="AB3" s="54"/>
      <c r="AC3" s="54"/>
      <c r="AD3" s="53"/>
      <c r="AE3" s="55"/>
      <c r="AF3" s="55"/>
      <c r="AG3" s="3">
        <f t="shared" ref="AG3:AG13" si="0">COUNTIF($B3:$AF3,"U")</f>
        <v>0</v>
      </c>
      <c r="AH3" s="3">
        <f t="shared" ref="AH3:AH13" si="1">COUNTIF($B3:$AF3,"K")</f>
        <v>0</v>
      </c>
      <c r="AI3" s="3">
        <f t="shared" ref="AI3:AI13" si="2">COUNTIF($B3:$AF3,"SU")</f>
        <v>0</v>
      </c>
      <c r="AJ3" s="3">
        <f t="shared" ref="AJ3:AJ13" si="3">COUNTIF($B3:$AF3,"AB")</f>
        <v>0</v>
      </c>
      <c r="AK3" s="3">
        <f t="shared" ref="AK3:AK13" si="4">COUNTIF($B3:$AF3,"WB")</f>
        <v>0</v>
      </c>
      <c r="AL3" s="3">
        <f t="shared" ref="AL3:AL13" si="5">COUNTIF($B3:$AF3,"E")</f>
        <v>0</v>
      </c>
    </row>
    <row r="4" spans="1:38" x14ac:dyDescent="0.25">
      <c r="A4" s="3" t="s">
        <v>2</v>
      </c>
      <c r="B4" s="54"/>
      <c r="C4" s="53"/>
      <c r="D4" s="53"/>
      <c r="E4" s="53"/>
      <c r="F4" s="54"/>
      <c r="G4" s="54"/>
      <c r="H4" s="53"/>
      <c r="I4" s="53"/>
      <c r="J4" s="53"/>
      <c r="K4" s="53"/>
      <c r="L4" s="53"/>
      <c r="M4" s="54"/>
      <c r="N4" s="54"/>
      <c r="O4" s="53"/>
      <c r="P4" s="53"/>
      <c r="Q4" s="53"/>
      <c r="R4" s="53"/>
      <c r="S4" s="53"/>
      <c r="T4" s="54"/>
      <c r="U4" s="54"/>
      <c r="V4" s="53"/>
      <c r="W4" s="54"/>
      <c r="X4" s="53"/>
      <c r="Y4" s="53"/>
      <c r="Z4" s="54"/>
      <c r="AA4" s="54"/>
      <c r="AB4" s="53"/>
      <c r="AC4" s="54"/>
      <c r="AD4" s="54"/>
      <c r="AE4" s="53"/>
      <c r="AF4" s="53"/>
      <c r="AG4" s="3">
        <f t="shared" si="0"/>
        <v>0</v>
      </c>
      <c r="AH4" s="3">
        <f t="shared" si="1"/>
        <v>0</v>
      </c>
      <c r="AI4" s="3">
        <f t="shared" si="2"/>
        <v>0</v>
      </c>
      <c r="AJ4" s="3">
        <f t="shared" si="3"/>
        <v>0</v>
      </c>
      <c r="AK4" s="3">
        <f t="shared" si="4"/>
        <v>0</v>
      </c>
      <c r="AL4" s="3">
        <f t="shared" si="5"/>
        <v>0</v>
      </c>
    </row>
    <row r="5" spans="1:38" x14ac:dyDescent="0.25">
      <c r="A5" s="3" t="s">
        <v>3</v>
      </c>
      <c r="B5" s="53"/>
      <c r="C5" s="53"/>
      <c r="D5" s="54"/>
      <c r="E5" s="54"/>
      <c r="F5" s="53"/>
      <c r="G5" s="53"/>
      <c r="H5" s="53"/>
      <c r="I5" s="53"/>
      <c r="J5" s="54"/>
      <c r="K5" s="54"/>
      <c r="L5" s="53"/>
      <c r="M5" s="54"/>
      <c r="N5" s="53"/>
      <c r="O5" s="53"/>
      <c r="P5" s="54"/>
      <c r="Q5" s="54"/>
      <c r="R5" s="54"/>
      <c r="S5" s="53"/>
      <c r="T5" s="53"/>
      <c r="U5" s="53"/>
      <c r="V5" s="53"/>
      <c r="W5" s="53"/>
      <c r="X5" s="54"/>
      <c r="Y5" s="54"/>
      <c r="Z5" s="54"/>
      <c r="AA5" s="53"/>
      <c r="AB5" s="53"/>
      <c r="AC5" s="53"/>
      <c r="AD5" s="53"/>
      <c r="AE5" s="54"/>
      <c r="AF5" s="55"/>
      <c r="AG5" s="3">
        <f t="shared" si="0"/>
        <v>0</v>
      </c>
      <c r="AH5" s="3">
        <f t="shared" si="1"/>
        <v>0</v>
      </c>
      <c r="AI5" s="3">
        <f t="shared" si="2"/>
        <v>0</v>
      </c>
      <c r="AJ5" s="3">
        <f t="shared" si="3"/>
        <v>0</v>
      </c>
      <c r="AK5" s="3">
        <f t="shared" si="4"/>
        <v>0</v>
      </c>
      <c r="AL5" s="3">
        <f t="shared" si="5"/>
        <v>0</v>
      </c>
    </row>
    <row r="6" spans="1:38" x14ac:dyDescent="0.25">
      <c r="A6" s="3" t="s">
        <v>4</v>
      </c>
      <c r="B6" s="53"/>
      <c r="C6" s="54"/>
      <c r="D6" s="54"/>
      <c r="E6" s="53"/>
      <c r="F6" s="53"/>
      <c r="G6" s="53"/>
      <c r="H6" s="54"/>
      <c r="I6" s="54"/>
      <c r="J6" s="53"/>
      <c r="K6" s="53"/>
      <c r="L6" s="53"/>
      <c r="M6" s="53"/>
      <c r="N6" s="53"/>
      <c r="O6" s="54"/>
      <c r="P6" s="54"/>
      <c r="Q6" s="53"/>
      <c r="R6" s="53"/>
      <c r="S6" s="53"/>
      <c r="T6" s="53"/>
      <c r="U6" s="53"/>
      <c r="V6" s="54"/>
      <c r="W6" s="54"/>
      <c r="X6" s="54"/>
      <c r="Y6" s="53"/>
      <c r="Z6" s="53"/>
      <c r="AA6" s="53"/>
      <c r="AB6" s="53"/>
      <c r="AC6" s="54"/>
      <c r="AD6" s="54"/>
      <c r="AE6" s="53"/>
      <c r="AF6" s="53"/>
      <c r="AG6" s="3">
        <f t="shared" si="0"/>
        <v>0</v>
      </c>
      <c r="AH6" s="3">
        <f t="shared" si="1"/>
        <v>0</v>
      </c>
      <c r="AI6" s="3">
        <f t="shared" si="2"/>
        <v>0</v>
      </c>
      <c r="AJ6" s="3">
        <f t="shared" si="3"/>
        <v>0</v>
      </c>
      <c r="AK6" s="3">
        <f t="shared" si="4"/>
        <v>0</v>
      </c>
      <c r="AL6" s="3">
        <f t="shared" si="5"/>
        <v>0</v>
      </c>
    </row>
    <row r="7" spans="1:38" x14ac:dyDescent="0.25">
      <c r="A7" s="3" t="s">
        <v>5</v>
      </c>
      <c r="B7" s="53"/>
      <c r="C7" s="53"/>
      <c r="D7" s="54"/>
      <c r="E7" s="54"/>
      <c r="F7" s="54"/>
      <c r="G7" s="53"/>
      <c r="H7" s="53"/>
      <c r="I7" s="53"/>
      <c r="J7" s="53"/>
      <c r="K7" s="53"/>
      <c r="L7" s="54"/>
      <c r="M7" s="54"/>
      <c r="N7" s="54"/>
      <c r="O7" s="53"/>
      <c r="P7" s="53"/>
      <c r="Q7" s="53"/>
      <c r="R7" s="53"/>
      <c r="S7" s="54"/>
      <c r="T7" s="54"/>
      <c r="U7" s="53"/>
      <c r="V7" s="53"/>
      <c r="W7" s="53"/>
      <c r="X7" s="53"/>
      <c r="Y7" s="54"/>
      <c r="Z7" s="53"/>
      <c r="AA7" s="54"/>
      <c r="AB7" s="54"/>
      <c r="AC7" s="54"/>
      <c r="AD7" s="53"/>
      <c r="AE7" s="53"/>
      <c r="AF7" s="55"/>
      <c r="AG7" s="3">
        <f t="shared" si="0"/>
        <v>0</v>
      </c>
      <c r="AH7" s="3">
        <f t="shared" si="1"/>
        <v>0</v>
      </c>
      <c r="AI7" s="3">
        <f t="shared" si="2"/>
        <v>0</v>
      </c>
      <c r="AJ7" s="3">
        <f t="shared" si="3"/>
        <v>0</v>
      </c>
      <c r="AK7" s="3">
        <f t="shared" si="4"/>
        <v>0</v>
      </c>
      <c r="AL7" s="3">
        <f t="shared" si="5"/>
        <v>0</v>
      </c>
    </row>
    <row r="8" spans="1:38" x14ac:dyDescent="0.25">
      <c r="A8" s="3" t="s">
        <v>6</v>
      </c>
      <c r="B8" s="53"/>
      <c r="C8" s="53"/>
      <c r="D8" s="54"/>
      <c r="E8" s="54"/>
      <c r="F8" s="53"/>
      <c r="G8" s="53"/>
      <c r="H8" s="53"/>
      <c r="I8" s="53"/>
      <c r="J8" s="54"/>
      <c r="K8" s="54"/>
      <c r="L8" s="53"/>
      <c r="M8" s="53"/>
      <c r="N8" s="53"/>
      <c r="O8" s="53"/>
      <c r="P8" s="53"/>
      <c r="Q8" s="54"/>
      <c r="R8" s="54"/>
      <c r="S8" s="53"/>
      <c r="T8" s="53"/>
      <c r="U8" s="53"/>
      <c r="V8" s="53"/>
      <c r="W8" s="53"/>
      <c r="X8" s="54"/>
      <c r="Y8" s="54"/>
      <c r="Z8" s="54"/>
      <c r="AA8" s="53"/>
      <c r="AB8" s="53"/>
      <c r="AC8" s="53"/>
      <c r="AD8" s="53"/>
      <c r="AE8" s="54"/>
      <c r="AF8" s="54"/>
      <c r="AG8" s="3">
        <f t="shared" si="0"/>
        <v>0</v>
      </c>
      <c r="AH8" s="3">
        <f t="shared" si="1"/>
        <v>0</v>
      </c>
      <c r="AI8" s="3">
        <f t="shared" si="2"/>
        <v>0</v>
      </c>
      <c r="AJ8" s="3">
        <f t="shared" si="3"/>
        <v>0</v>
      </c>
      <c r="AK8" s="3">
        <f t="shared" si="4"/>
        <v>0</v>
      </c>
      <c r="AL8" s="3">
        <f t="shared" si="5"/>
        <v>0</v>
      </c>
    </row>
    <row r="9" spans="1:38" x14ac:dyDescent="0.25">
      <c r="A9" s="3" t="s">
        <v>7</v>
      </c>
      <c r="B9" s="54"/>
      <c r="C9" s="54"/>
      <c r="D9" s="53"/>
      <c r="E9" s="53"/>
      <c r="F9" s="53"/>
      <c r="G9" s="54"/>
      <c r="H9" s="54"/>
      <c r="I9" s="53"/>
      <c r="J9" s="53"/>
      <c r="K9" s="53"/>
      <c r="L9" s="53"/>
      <c r="M9" s="53"/>
      <c r="N9" s="54"/>
      <c r="O9" s="54"/>
      <c r="P9" s="53"/>
      <c r="Q9" s="53"/>
      <c r="R9" s="53"/>
      <c r="S9" s="53"/>
      <c r="T9" s="53"/>
      <c r="U9" s="54"/>
      <c r="V9" s="54"/>
      <c r="W9" s="53"/>
      <c r="X9" s="53"/>
      <c r="Y9" s="53"/>
      <c r="Z9" s="53"/>
      <c r="AA9" s="54"/>
      <c r="AB9" s="54"/>
      <c r="AC9" s="53"/>
      <c r="AD9" s="54"/>
      <c r="AE9" s="54"/>
      <c r="AF9" s="53"/>
      <c r="AG9" s="3">
        <f t="shared" si="0"/>
        <v>0</v>
      </c>
      <c r="AH9" s="3">
        <f t="shared" si="1"/>
        <v>0</v>
      </c>
      <c r="AI9" s="3">
        <f t="shared" si="2"/>
        <v>0</v>
      </c>
      <c r="AJ9" s="3">
        <f t="shared" si="3"/>
        <v>0</v>
      </c>
      <c r="AK9" s="3">
        <f t="shared" si="4"/>
        <v>0</v>
      </c>
      <c r="AL9" s="3">
        <f t="shared" si="5"/>
        <v>0</v>
      </c>
    </row>
    <row r="10" spans="1:38" x14ac:dyDescent="0.25">
      <c r="A10" s="3" t="s">
        <v>8</v>
      </c>
      <c r="B10" s="53"/>
      <c r="C10" s="53"/>
      <c r="D10" s="54"/>
      <c r="E10" s="54"/>
      <c r="F10" s="53"/>
      <c r="G10" s="53"/>
      <c r="H10" s="53"/>
      <c r="I10" s="53"/>
      <c r="J10" s="53"/>
      <c r="K10" s="54"/>
      <c r="L10" s="54"/>
      <c r="M10" s="53"/>
      <c r="N10" s="53"/>
      <c r="O10" s="53"/>
      <c r="P10" s="53"/>
      <c r="Q10" s="53"/>
      <c r="R10" s="54"/>
      <c r="S10" s="54"/>
      <c r="T10" s="53"/>
      <c r="U10" s="53"/>
      <c r="V10" s="53"/>
      <c r="W10" s="53"/>
      <c r="X10" s="54"/>
      <c r="Y10" s="53"/>
      <c r="Z10" s="54"/>
      <c r="AA10" s="54"/>
      <c r="AB10" s="54"/>
      <c r="AC10" s="53"/>
      <c r="AD10" s="53"/>
      <c r="AE10" s="53"/>
      <c r="AF10" s="55"/>
      <c r="AG10" s="3">
        <f t="shared" si="0"/>
        <v>0</v>
      </c>
      <c r="AH10" s="3">
        <f t="shared" si="1"/>
        <v>0</v>
      </c>
      <c r="AI10" s="3">
        <f t="shared" si="2"/>
        <v>0</v>
      </c>
      <c r="AJ10" s="3">
        <f t="shared" si="3"/>
        <v>0</v>
      </c>
      <c r="AK10" s="3">
        <f t="shared" si="4"/>
        <v>0</v>
      </c>
      <c r="AL10" s="3">
        <f t="shared" si="5"/>
        <v>0</v>
      </c>
    </row>
    <row r="11" spans="1:38" x14ac:dyDescent="0.25">
      <c r="A11" s="3" t="s">
        <v>9</v>
      </c>
      <c r="B11" s="54"/>
      <c r="C11" s="54"/>
      <c r="D11" s="53"/>
      <c r="E11" s="54"/>
      <c r="F11" s="53"/>
      <c r="G11" s="53"/>
      <c r="H11" s="53"/>
      <c r="I11" s="54"/>
      <c r="J11" s="54"/>
      <c r="K11" s="53"/>
      <c r="L11" s="53"/>
      <c r="M11" s="53"/>
      <c r="N11" s="53"/>
      <c r="O11" s="53"/>
      <c r="P11" s="54"/>
      <c r="Q11" s="54"/>
      <c r="R11" s="53"/>
      <c r="S11" s="53"/>
      <c r="T11" s="53"/>
      <c r="U11" s="53"/>
      <c r="V11" s="53"/>
      <c r="W11" s="54"/>
      <c r="X11" s="54"/>
      <c r="Y11" s="53"/>
      <c r="Z11" s="54"/>
      <c r="AA11" s="53"/>
      <c r="AB11" s="53"/>
      <c r="AC11" s="53"/>
      <c r="AD11" s="54"/>
      <c r="AE11" s="54"/>
      <c r="AF11" s="54"/>
      <c r="AG11" s="3">
        <f t="shared" si="0"/>
        <v>0</v>
      </c>
      <c r="AH11" s="3">
        <f t="shared" si="1"/>
        <v>0</v>
      </c>
      <c r="AI11" s="3">
        <f t="shared" si="2"/>
        <v>0</v>
      </c>
      <c r="AJ11" s="3">
        <f t="shared" si="3"/>
        <v>0</v>
      </c>
      <c r="AK11" s="3">
        <f t="shared" si="4"/>
        <v>0</v>
      </c>
      <c r="AL11" s="3">
        <f t="shared" si="5"/>
        <v>0</v>
      </c>
    </row>
    <row r="12" spans="1:38" x14ac:dyDescent="0.25">
      <c r="A12" s="3" t="s">
        <v>10</v>
      </c>
      <c r="B12" s="53"/>
      <c r="C12" s="53"/>
      <c r="D12" s="53"/>
      <c r="E12" s="53"/>
      <c r="F12" s="54"/>
      <c r="G12" s="54"/>
      <c r="H12" s="53"/>
      <c r="I12" s="53"/>
      <c r="J12" s="53"/>
      <c r="K12" s="53"/>
      <c r="L12" s="53"/>
      <c r="M12" s="54"/>
      <c r="N12" s="54"/>
      <c r="O12" s="53"/>
      <c r="P12" s="53"/>
      <c r="Q12" s="53"/>
      <c r="R12" s="53"/>
      <c r="S12" s="53"/>
      <c r="T12" s="54"/>
      <c r="U12" s="54"/>
      <c r="V12" s="53"/>
      <c r="W12" s="53"/>
      <c r="X12" s="53"/>
      <c r="Y12" s="53"/>
      <c r="Z12" s="53"/>
      <c r="AA12" s="54"/>
      <c r="AB12" s="54"/>
      <c r="AC12" s="53"/>
      <c r="AD12" s="54"/>
      <c r="AE12" s="53"/>
      <c r="AF12" s="55"/>
      <c r="AG12" s="3">
        <f t="shared" si="0"/>
        <v>0</v>
      </c>
      <c r="AH12" s="3">
        <f t="shared" si="1"/>
        <v>0</v>
      </c>
      <c r="AI12" s="3">
        <f t="shared" si="2"/>
        <v>0</v>
      </c>
      <c r="AJ12" s="3">
        <f t="shared" si="3"/>
        <v>0</v>
      </c>
      <c r="AK12" s="3">
        <f t="shared" si="4"/>
        <v>0</v>
      </c>
      <c r="AL12" s="3">
        <f t="shared" si="5"/>
        <v>0</v>
      </c>
    </row>
    <row r="13" spans="1:38" x14ac:dyDescent="0.25">
      <c r="A13" s="3" t="s">
        <v>11</v>
      </c>
      <c r="B13" s="53"/>
      <c r="C13" s="53"/>
      <c r="D13" s="54"/>
      <c r="E13" s="54"/>
      <c r="F13" s="53"/>
      <c r="G13" s="53"/>
      <c r="H13" s="53"/>
      <c r="I13" s="53"/>
      <c r="J13" s="53"/>
      <c r="K13" s="54"/>
      <c r="L13" s="54"/>
      <c r="M13" s="53"/>
      <c r="N13" s="53"/>
      <c r="O13" s="53"/>
      <c r="P13" s="53"/>
      <c r="Q13" s="54"/>
      <c r="R13" s="53"/>
      <c r="S13" s="54"/>
      <c r="T13" s="54"/>
      <c r="U13" s="54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3">
        <f t="shared" si="0"/>
        <v>0</v>
      </c>
      <c r="AH13" s="3">
        <f t="shared" si="1"/>
        <v>0</v>
      </c>
      <c r="AI13" s="3">
        <f t="shared" si="2"/>
        <v>0</v>
      </c>
      <c r="AJ13" s="3">
        <f t="shared" si="3"/>
        <v>0</v>
      </c>
      <c r="AK13" s="3">
        <f t="shared" si="4"/>
        <v>0</v>
      </c>
      <c r="AL13" s="3">
        <f t="shared" si="5"/>
        <v>0</v>
      </c>
    </row>
    <row r="14" spans="1:38" x14ac:dyDescent="0.25">
      <c r="M14" s="15"/>
      <c r="AG14" s="112"/>
      <c r="AH14" s="113"/>
      <c r="AI14" s="113"/>
      <c r="AJ14" s="112"/>
      <c r="AK14" s="112"/>
      <c r="AL14" s="112"/>
    </row>
    <row r="15" spans="1:38" x14ac:dyDescent="0.25">
      <c r="M15" s="15"/>
      <c r="S15" s="31"/>
      <c r="T15" s="31"/>
      <c r="U15" s="31"/>
      <c r="V15" s="31"/>
      <c r="AG15" s="3">
        <f t="shared" ref="AG15:AL15" si="6">SUM(AG2:AG13)</f>
        <v>0</v>
      </c>
      <c r="AH15" s="3">
        <f t="shared" si="6"/>
        <v>0</v>
      </c>
      <c r="AI15" s="3">
        <f t="shared" si="6"/>
        <v>0</v>
      </c>
      <c r="AJ15" s="3">
        <f t="shared" si="6"/>
        <v>0</v>
      </c>
      <c r="AK15" s="3">
        <f t="shared" si="6"/>
        <v>0</v>
      </c>
      <c r="AL15" s="3">
        <f t="shared" si="6"/>
        <v>0</v>
      </c>
    </row>
    <row r="16" spans="1:38" x14ac:dyDescent="0.25">
      <c r="P16" s="15"/>
      <c r="Q16" s="15"/>
      <c r="S16" s="31"/>
      <c r="T16" s="31"/>
      <c r="U16" s="31"/>
      <c r="V16" s="31"/>
      <c r="AG16" s="3">
        <f>AG14-AG15</f>
        <v>0</v>
      </c>
      <c r="AH16" s="3">
        <f t="shared" ref="AH16:AL16" si="7">AH14-AH15</f>
        <v>0</v>
      </c>
      <c r="AI16" s="3">
        <f t="shared" si="7"/>
        <v>0</v>
      </c>
      <c r="AJ16" s="3">
        <f t="shared" si="7"/>
        <v>0</v>
      </c>
      <c r="AK16" s="3">
        <f t="shared" si="7"/>
        <v>0</v>
      </c>
      <c r="AL16" s="3">
        <f t="shared" si="7"/>
        <v>0</v>
      </c>
    </row>
    <row r="17" spans="1:36" x14ac:dyDescent="0.25">
      <c r="S17" s="31"/>
      <c r="T17"/>
      <c r="U17" s="31"/>
      <c r="V17" s="31"/>
    </row>
    <row r="18" spans="1:36" x14ac:dyDescent="0.25">
      <c r="A18" s="15"/>
      <c r="B18" s="40"/>
      <c r="C18" s="1" t="s">
        <v>21</v>
      </c>
      <c r="L18" s="15"/>
      <c r="S18" s="31"/>
      <c r="T18" s="31"/>
      <c r="U18" s="31"/>
      <c r="V18" s="31"/>
      <c r="W18" s="15"/>
      <c r="AI18" s="7"/>
      <c r="AJ18" s="7"/>
    </row>
    <row r="19" spans="1:36" x14ac:dyDescent="0.25">
      <c r="B19" s="47"/>
      <c r="C19" s="1" t="s">
        <v>22</v>
      </c>
      <c r="S19" s="31"/>
      <c r="T19" s="31"/>
      <c r="U19" s="31"/>
      <c r="V19" s="31"/>
    </row>
    <row r="20" spans="1:36" x14ac:dyDescent="0.25">
      <c r="B20" s="41"/>
      <c r="C20" s="1" t="s">
        <v>67</v>
      </c>
    </row>
  </sheetData>
  <sheetProtection sheet="1" objects="1" scenarios="1" selectLockedCells="1"/>
  <phoneticPr fontId="4" type="noConversion"/>
  <conditionalFormatting sqref="B2:AF13">
    <cfRule type="expression" dxfId="139" priority="7">
      <formula>DATE($A$1,ROW()-1,COLUMN()-1)=Rosenmontag</formula>
    </cfRule>
    <cfRule type="expression" dxfId="138" priority="8">
      <formula>DATE($A$1,ROW()-1,COLUMN()-1)=Heiligabend</formula>
    </cfRule>
    <cfRule type="expression" dxfId="137" priority="9">
      <formula>DATE($A$1,ROW()-1,COLUMN()-1)=Silvester</formula>
    </cfRule>
    <cfRule type="expression" dxfId="136" priority="10">
      <formula>DATE($A$1,ROW()-1,COLUMN()-1)=Mai</formula>
    </cfRule>
    <cfRule type="expression" dxfId="135" priority="12">
      <formula>DATE($A$1,ROW()-1,COLUMN()-1)=zweiter</formula>
    </cfRule>
    <cfRule type="expression" dxfId="134" priority="13">
      <formula>DATE($A$1,ROW()-1,COLUMN()-1)=erster</formula>
    </cfRule>
    <cfRule type="expression" dxfId="133" priority="14">
      <formula>WEEKDAY(DATE($A$1,ROW()-1,COLUMN()-1),2)=7</formula>
    </cfRule>
    <cfRule type="expression" dxfId="132" priority="15">
      <formula>VLOOKUP(DATE($A$1,ROW()-1,COLUMN()-1),Feiertage,1,0)</formula>
    </cfRule>
    <cfRule type="expression" dxfId="131" priority="16">
      <formula>DATE($A$1,ROW()-1,COLUMN()-1)=Tag</formula>
    </cfRule>
    <cfRule type="expression" dxfId="130" priority="17">
      <formula>DATE($A$1,ROW()-1,COLUMN()-1)=Allerheiligen</formula>
    </cfRule>
    <cfRule type="expression" dxfId="129" priority="18">
      <formula>WEEKDAY(DATE($A$1,ROW()-1,COLUMN()-1),2)=6</formula>
    </cfRule>
  </conditionalFormatting>
  <conditionalFormatting sqref="AD3">
    <cfRule type="expression" dxfId="128" priority="2">
      <formula>DATE($A$1,3,0)&lt;&gt;DATE($A$1,2,29)</formula>
    </cfRule>
  </conditionalFormatting>
  <conditionalFormatting sqref="AE3:AF3">
    <cfRule type="expression" dxfId="127" priority="1">
      <formula>DATE($A$1,ROW()-1,COLUMN()-1)</formula>
    </cfRule>
  </conditionalFormatting>
  <conditionalFormatting sqref="AF12">
    <cfRule type="expression" dxfId="126" priority="6">
      <formula>DATE($A$1,ROW()-1,COLUMN()-1)</formula>
    </cfRule>
  </conditionalFormatting>
  <conditionalFormatting sqref="AF10">
    <cfRule type="expression" dxfId="125" priority="5">
      <formula>DATE($A$1,ROW()-1,COLUMN()-1)</formula>
    </cfRule>
  </conditionalFormatting>
  <conditionalFormatting sqref="AF7">
    <cfRule type="expression" dxfId="124" priority="4">
      <formula>DATE($A$1,ROW()-1,COLUMN()-1)</formula>
    </cfRule>
  </conditionalFormatting>
  <conditionalFormatting sqref="B2">
    <cfRule type="expression" dxfId="123" priority="11">
      <formula>Neujahr</formula>
    </cfRule>
  </conditionalFormatting>
  <conditionalFormatting sqref="AF5">
    <cfRule type="expression" dxfId="122" priority="3">
      <formula>DATE($A$1,ROW()-1,COLUMN()-1)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landscape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Spinner 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Spinner 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Spinner 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Spinner 4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Spinner 5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Spinner 6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Spinner 7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Spinner 8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Spinner 9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Spinner 10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Spinner 1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Spinner 1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Spinner 1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zoomScaleNormal="100" workbookViewId="0">
      <selection activeCell="AG14" sqref="AG14:AL14"/>
    </sheetView>
  </sheetViews>
  <sheetFormatPr baseColWidth="10" defaultRowHeight="15" x14ac:dyDescent="0.25"/>
  <cols>
    <col min="1" max="1" width="11.42578125" style="1"/>
    <col min="2" max="32" width="3.7109375" style="1" customWidth="1"/>
    <col min="33" max="37" width="10" style="1" customWidth="1"/>
    <col min="38" max="38" width="10" style="2" customWidth="1"/>
    <col min="39" max="16384" width="11.42578125" style="1"/>
  </cols>
  <sheetData>
    <row r="1" spans="1:38" ht="56.25" customHeight="1" x14ac:dyDescent="0.25">
      <c r="A1" s="9">
        <f>Jahr</f>
        <v>2020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94" t="s">
        <v>16</v>
      </c>
      <c r="AH1" s="94" t="s">
        <v>15</v>
      </c>
      <c r="AI1" s="94" t="s">
        <v>19</v>
      </c>
      <c r="AJ1" s="94" t="s">
        <v>20</v>
      </c>
      <c r="AK1" s="94" t="s">
        <v>17</v>
      </c>
      <c r="AL1" s="94" t="s">
        <v>18</v>
      </c>
    </row>
    <row r="2" spans="1:38" x14ac:dyDescent="0.25">
      <c r="A2" s="3" t="s">
        <v>0</v>
      </c>
      <c r="B2" s="52"/>
      <c r="C2" s="53"/>
      <c r="D2" s="53"/>
      <c r="E2" s="54"/>
      <c r="F2" s="53"/>
      <c r="G2" s="53"/>
      <c r="H2" s="54"/>
      <c r="I2" s="54"/>
      <c r="J2" s="53"/>
      <c r="K2" s="53"/>
      <c r="L2" s="53"/>
      <c r="M2" s="53"/>
      <c r="N2" s="53"/>
      <c r="O2" s="54"/>
      <c r="P2" s="54"/>
      <c r="Q2" s="53"/>
      <c r="R2" s="53"/>
      <c r="S2" s="53"/>
      <c r="T2" s="53"/>
      <c r="U2" s="53"/>
      <c r="V2" s="54"/>
      <c r="W2" s="54"/>
      <c r="X2" s="54"/>
      <c r="Y2" s="53"/>
      <c r="Z2" s="53"/>
      <c r="AA2" s="53"/>
      <c r="AB2" s="53"/>
      <c r="AC2" s="53"/>
      <c r="AD2" s="54"/>
      <c r="AE2" s="53"/>
      <c r="AF2" s="53"/>
      <c r="AG2" s="3">
        <f>COUNTIF($B2:$AF2,"U")</f>
        <v>0</v>
      </c>
      <c r="AH2" s="3">
        <f>COUNTIF($B2:$AF2,"K")</f>
        <v>0</v>
      </c>
      <c r="AI2" s="3">
        <f>COUNTIF($B2:$AF2,"SU")</f>
        <v>0</v>
      </c>
      <c r="AJ2" s="3">
        <f>COUNTIF($B2:$AF2,"AB")</f>
        <v>0</v>
      </c>
      <c r="AK2" s="3">
        <f>COUNTIF($B2:$AF2,"WB")</f>
        <v>0</v>
      </c>
      <c r="AL2" s="3">
        <f>COUNTIF($B2:$AF2,"E")</f>
        <v>0</v>
      </c>
    </row>
    <row r="3" spans="1:38" x14ac:dyDescent="0.25">
      <c r="A3" s="3" t="s">
        <v>1</v>
      </c>
      <c r="B3" s="54"/>
      <c r="C3" s="53"/>
      <c r="D3" s="53"/>
      <c r="E3" s="54"/>
      <c r="F3" s="54"/>
      <c r="G3" s="54"/>
      <c r="H3" s="53"/>
      <c r="I3" s="53"/>
      <c r="J3" s="53"/>
      <c r="K3" s="53"/>
      <c r="L3" s="53"/>
      <c r="M3" s="54"/>
      <c r="N3" s="53"/>
      <c r="O3" s="53"/>
      <c r="P3" s="53"/>
      <c r="Q3" s="53"/>
      <c r="R3" s="53"/>
      <c r="S3" s="54"/>
      <c r="T3" s="54"/>
      <c r="U3" s="54"/>
      <c r="V3" s="53"/>
      <c r="W3" s="53"/>
      <c r="X3" s="53"/>
      <c r="Y3" s="53"/>
      <c r="Z3" s="54"/>
      <c r="AA3" s="54"/>
      <c r="AB3" s="54"/>
      <c r="AC3" s="54"/>
      <c r="AD3" s="53"/>
      <c r="AE3" s="55"/>
      <c r="AF3" s="55"/>
      <c r="AG3" s="3">
        <f t="shared" ref="AG3:AG13" si="0">COUNTIF($B3:$AF3,"U")</f>
        <v>0</v>
      </c>
      <c r="AH3" s="3">
        <f t="shared" ref="AH3:AH13" si="1">COUNTIF($B3:$AF3,"K")</f>
        <v>0</v>
      </c>
      <c r="AI3" s="3">
        <f t="shared" ref="AI3:AI13" si="2">COUNTIF($B3:$AF3,"SU")</f>
        <v>0</v>
      </c>
      <c r="AJ3" s="3">
        <f t="shared" ref="AJ3:AJ13" si="3">COUNTIF($B3:$AF3,"AB")</f>
        <v>0</v>
      </c>
      <c r="AK3" s="3">
        <f t="shared" ref="AK3:AK13" si="4">COUNTIF($B3:$AF3,"WB")</f>
        <v>0</v>
      </c>
      <c r="AL3" s="3">
        <f t="shared" ref="AL3:AL13" si="5">COUNTIF($B3:$AF3,"E")</f>
        <v>0</v>
      </c>
    </row>
    <row r="4" spans="1:38" x14ac:dyDescent="0.25">
      <c r="A4" s="3" t="s">
        <v>2</v>
      </c>
      <c r="B4" s="54"/>
      <c r="C4" s="53"/>
      <c r="D4" s="53"/>
      <c r="E4" s="53"/>
      <c r="F4" s="54"/>
      <c r="G4" s="54"/>
      <c r="H4" s="53"/>
      <c r="I4" s="53"/>
      <c r="J4" s="53"/>
      <c r="K4" s="53"/>
      <c r="L4" s="53"/>
      <c r="M4" s="54"/>
      <c r="N4" s="54"/>
      <c r="O4" s="53"/>
      <c r="P4" s="53"/>
      <c r="Q4" s="53"/>
      <c r="R4" s="53"/>
      <c r="S4" s="53"/>
      <c r="T4" s="54"/>
      <c r="U4" s="54"/>
      <c r="V4" s="53"/>
      <c r="W4" s="54"/>
      <c r="X4" s="53"/>
      <c r="Y4" s="53"/>
      <c r="Z4" s="54"/>
      <c r="AA4" s="54"/>
      <c r="AB4" s="53"/>
      <c r="AC4" s="54"/>
      <c r="AD4" s="54"/>
      <c r="AE4" s="53"/>
      <c r="AF4" s="53"/>
      <c r="AG4" s="3">
        <f t="shared" si="0"/>
        <v>0</v>
      </c>
      <c r="AH4" s="3">
        <f t="shared" si="1"/>
        <v>0</v>
      </c>
      <c r="AI4" s="3">
        <f t="shared" si="2"/>
        <v>0</v>
      </c>
      <c r="AJ4" s="3">
        <f t="shared" si="3"/>
        <v>0</v>
      </c>
      <c r="AK4" s="3">
        <f t="shared" si="4"/>
        <v>0</v>
      </c>
      <c r="AL4" s="3">
        <f t="shared" si="5"/>
        <v>0</v>
      </c>
    </row>
    <row r="5" spans="1:38" x14ac:dyDescent="0.25">
      <c r="A5" s="3" t="s">
        <v>3</v>
      </c>
      <c r="B5" s="53"/>
      <c r="C5" s="53"/>
      <c r="D5" s="54"/>
      <c r="E5" s="54"/>
      <c r="F5" s="53"/>
      <c r="G5" s="53"/>
      <c r="H5" s="53"/>
      <c r="I5" s="53"/>
      <c r="J5" s="54"/>
      <c r="K5" s="54"/>
      <c r="L5" s="53"/>
      <c r="M5" s="54"/>
      <c r="N5" s="53"/>
      <c r="O5" s="53"/>
      <c r="P5" s="54"/>
      <c r="Q5" s="54"/>
      <c r="R5" s="54"/>
      <c r="S5" s="53"/>
      <c r="T5" s="53"/>
      <c r="U5" s="53"/>
      <c r="V5" s="53"/>
      <c r="W5" s="53"/>
      <c r="X5" s="54"/>
      <c r="Y5" s="54"/>
      <c r="Z5" s="54"/>
      <c r="AA5" s="53"/>
      <c r="AB5" s="53"/>
      <c r="AC5" s="53"/>
      <c r="AD5" s="53"/>
      <c r="AE5" s="54"/>
      <c r="AF5" s="55"/>
      <c r="AG5" s="3">
        <f t="shared" si="0"/>
        <v>0</v>
      </c>
      <c r="AH5" s="3">
        <f t="shared" si="1"/>
        <v>0</v>
      </c>
      <c r="AI5" s="3">
        <f t="shared" si="2"/>
        <v>0</v>
      </c>
      <c r="AJ5" s="3">
        <f t="shared" si="3"/>
        <v>0</v>
      </c>
      <c r="AK5" s="3">
        <f t="shared" si="4"/>
        <v>0</v>
      </c>
      <c r="AL5" s="3">
        <f t="shared" si="5"/>
        <v>0</v>
      </c>
    </row>
    <row r="6" spans="1:38" x14ac:dyDescent="0.25">
      <c r="A6" s="3" t="s">
        <v>4</v>
      </c>
      <c r="B6" s="53"/>
      <c r="C6" s="54"/>
      <c r="D6" s="54"/>
      <c r="E6" s="53"/>
      <c r="F6" s="53"/>
      <c r="G6" s="53"/>
      <c r="H6" s="54"/>
      <c r="I6" s="54"/>
      <c r="J6" s="53"/>
      <c r="K6" s="53"/>
      <c r="L6" s="53"/>
      <c r="M6" s="53"/>
      <c r="N6" s="53"/>
      <c r="O6" s="54"/>
      <c r="P6" s="54"/>
      <c r="Q6" s="53"/>
      <c r="R6" s="53"/>
      <c r="S6" s="53"/>
      <c r="T6" s="53"/>
      <c r="U6" s="53"/>
      <c r="V6" s="54"/>
      <c r="W6" s="54"/>
      <c r="X6" s="54"/>
      <c r="Y6" s="53"/>
      <c r="Z6" s="53"/>
      <c r="AA6" s="53"/>
      <c r="AB6" s="53"/>
      <c r="AC6" s="54"/>
      <c r="AD6" s="54"/>
      <c r="AE6" s="53"/>
      <c r="AF6" s="53"/>
      <c r="AG6" s="3">
        <f t="shared" si="0"/>
        <v>0</v>
      </c>
      <c r="AH6" s="3">
        <f t="shared" si="1"/>
        <v>0</v>
      </c>
      <c r="AI6" s="3">
        <f t="shared" si="2"/>
        <v>0</v>
      </c>
      <c r="AJ6" s="3">
        <f t="shared" si="3"/>
        <v>0</v>
      </c>
      <c r="AK6" s="3">
        <f t="shared" si="4"/>
        <v>0</v>
      </c>
      <c r="AL6" s="3">
        <f t="shared" si="5"/>
        <v>0</v>
      </c>
    </row>
    <row r="7" spans="1:38" x14ac:dyDescent="0.25">
      <c r="A7" s="3" t="s">
        <v>5</v>
      </c>
      <c r="B7" s="53"/>
      <c r="C7" s="53"/>
      <c r="D7" s="54"/>
      <c r="E7" s="54"/>
      <c r="F7" s="54"/>
      <c r="G7" s="53"/>
      <c r="H7" s="53"/>
      <c r="I7" s="53"/>
      <c r="J7" s="53"/>
      <c r="K7" s="53"/>
      <c r="L7" s="54"/>
      <c r="M7" s="54"/>
      <c r="N7" s="54"/>
      <c r="O7" s="53"/>
      <c r="P7" s="53"/>
      <c r="Q7" s="53"/>
      <c r="R7" s="53"/>
      <c r="S7" s="54"/>
      <c r="T7" s="54"/>
      <c r="U7" s="53"/>
      <c r="V7" s="53"/>
      <c r="W7" s="53"/>
      <c r="X7" s="53"/>
      <c r="Y7" s="54"/>
      <c r="Z7" s="53"/>
      <c r="AA7" s="54"/>
      <c r="AB7" s="54"/>
      <c r="AC7" s="54"/>
      <c r="AD7" s="53"/>
      <c r="AE7" s="53"/>
      <c r="AF7" s="55"/>
      <c r="AG7" s="3">
        <f t="shared" si="0"/>
        <v>0</v>
      </c>
      <c r="AH7" s="3">
        <f t="shared" si="1"/>
        <v>0</v>
      </c>
      <c r="AI7" s="3">
        <f t="shared" si="2"/>
        <v>0</v>
      </c>
      <c r="AJ7" s="3">
        <f t="shared" si="3"/>
        <v>0</v>
      </c>
      <c r="AK7" s="3">
        <f t="shared" si="4"/>
        <v>0</v>
      </c>
      <c r="AL7" s="3">
        <f t="shared" si="5"/>
        <v>0</v>
      </c>
    </row>
    <row r="8" spans="1:38" x14ac:dyDescent="0.25">
      <c r="A8" s="3" t="s">
        <v>6</v>
      </c>
      <c r="B8" s="53"/>
      <c r="C8" s="53"/>
      <c r="D8" s="54"/>
      <c r="E8" s="54"/>
      <c r="F8" s="53"/>
      <c r="G8" s="53"/>
      <c r="H8" s="53"/>
      <c r="I8" s="53"/>
      <c r="J8" s="54"/>
      <c r="K8" s="54"/>
      <c r="L8" s="53"/>
      <c r="M8" s="53"/>
      <c r="N8" s="53"/>
      <c r="O8" s="53"/>
      <c r="P8" s="53"/>
      <c r="Q8" s="54"/>
      <c r="R8" s="54"/>
      <c r="S8" s="53"/>
      <c r="T8" s="53"/>
      <c r="U8" s="53"/>
      <c r="V8" s="53"/>
      <c r="W8" s="53"/>
      <c r="X8" s="54"/>
      <c r="Y8" s="54"/>
      <c r="Z8" s="54"/>
      <c r="AA8" s="53"/>
      <c r="AB8" s="53"/>
      <c r="AC8" s="53"/>
      <c r="AD8" s="53"/>
      <c r="AE8" s="54"/>
      <c r="AF8" s="54"/>
      <c r="AG8" s="3">
        <f t="shared" si="0"/>
        <v>0</v>
      </c>
      <c r="AH8" s="3">
        <f t="shared" si="1"/>
        <v>0</v>
      </c>
      <c r="AI8" s="3">
        <f t="shared" si="2"/>
        <v>0</v>
      </c>
      <c r="AJ8" s="3">
        <f t="shared" si="3"/>
        <v>0</v>
      </c>
      <c r="AK8" s="3">
        <f t="shared" si="4"/>
        <v>0</v>
      </c>
      <c r="AL8" s="3">
        <f t="shared" si="5"/>
        <v>0</v>
      </c>
    </row>
    <row r="9" spans="1:38" x14ac:dyDescent="0.25">
      <c r="A9" s="3" t="s">
        <v>7</v>
      </c>
      <c r="B9" s="54"/>
      <c r="C9" s="54"/>
      <c r="D9" s="53"/>
      <c r="E9" s="53"/>
      <c r="F9" s="53"/>
      <c r="G9" s="54"/>
      <c r="H9" s="54"/>
      <c r="I9" s="53"/>
      <c r="J9" s="53"/>
      <c r="K9" s="53"/>
      <c r="L9" s="53"/>
      <c r="M9" s="53"/>
      <c r="N9" s="54"/>
      <c r="O9" s="54"/>
      <c r="P9" s="53"/>
      <c r="Q9" s="53"/>
      <c r="R9" s="53"/>
      <c r="S9" s="53"/>
      <c r="T9" s="53"/>
      <c r="U9" s="54"/>
      <c r="V9" s="54"/>
      <c r="W9" s="53"/>
      <c r="X9" s="53"/>
      <c r="Y9" s="53"/>
      <c r="Z9" s="53"/>
      <c r="AA9" s="54"/>
      <c r="AB9" s="54"/>
      <c r="AC9" s="53"/>
      <c r="AD9" s="54"/>
      <c r="AE9" s="54"/>
      <c r="AF9" s="53"/>
      <c r="AG9" s="3">
        <f t="shared" si="0"/>
        <v>0</v>
      </c>
      <c r="AH9" s="3">
        <f t="shared" si="1"/>
        <v>0</v>
      </c>
      <c r="AI9" s="3">
        <f t="shared" si="2"/>
        <v>0</v>
      </c>
      <c r="AJ9" s="3">
        <f t="shared" si="3"/>
        <v>0</v>
      </c>
      <c r="AK9" s="3">
        <f t="shared" si="4"/>
        <v>0</v>
      </c>
      <c r="AL9" s="3">
        <f t="shared" si="5"/>
        <v>0</v>
      </c>
    </row>
    <row r="10" spans="1:38" x14ac:dyDescent="0.25">
      <c r="A10" s="3" t="s">
        <v>8</v>
      </c>
      <c r="B10" s="53"/>
      <c r="C10" s="53"/>
      <c r="D10" s="54"/>
      <c r="E10" s="54"/>
      <c r="F10" s="53"/>
      <c r="G10" s="53"/>
      <c r="H10" s="53"/>
      <c r="I10" s="53"/>
      <c r="J10" s="53"/>
      <c r="K10" s="54"/>
      <c r="L10" s="54"/>
      <c r="M10" s="53"/>
      <c r="N10" s="53"/>
      <c r="O10" s="53"/>
      <c r="P10" s="53"/>
      <c r="Q10" s="53"/>
      <c r="R10" s="54"/>
      <c r="S10" s="54"/>
      <c r="T10" s="53"/>
      <c r="U10" s="53"/>
      <c r="V10" s="53"/>
      <c r="W10" s="53"/>
      <c r="X10" s="54"/>
      <c r="Y10" s="53"/>
      <c r="Z10" s="54"/>
      <c r="AA10" s="54"/>
      <c r="AB10" s="54"/>
      <c r="AC10" s="53"/>
      <c r="AD10" s="53"/>
      <c r="AE10" s="53"/>
      <c r="AF10" s="55"/>
      <c r="AG10" s="3">
        <f t="shared" si="0"/>
        <v>0</v>
      </c>
      <c r="AH10" s="3">
        <f t="shared" si="1"/>
        <v>0</v>
      </c>
      <c r="AI10" s="3">
        <f t="shared" si="2"/>
        <v>0</v>
      </c>
      <c r="AJ10" s="3">
        <f t="shared" si="3"/>
        <v>0</v>
      </c>
      <c r="AK10" s="3">
        <f t="shared" si="4"/>
        <v>0</v>
      </c>
      <c r="AL10" s="3">
        <f t="shared" si="5"/>
        <v>0</v>
      </c>
    </row>
    <row r="11" spans="1:38" x14ac:dyDescent="0.25">
      <c r="A11" s="3" t="s">
        <v>9</v>
      </c>
      <c r="B11" s="54"/>
      <c r="C11" s="54"/>
      <c r="D11" s="53"/>
      <c r="E11" s="54"/>
      <c r="F11" s="53"/>
      <c r="G11" s="53"/>
      <c r="H11" s="53"/>
      <c r="I11" s="54"/>
      <c r="J11" s="54"/>
      <c r="K11" s="53"/>
      <c r="L11" s="53"/>
      <c r="M11" s="53"/>
      <c r="N11" s="53"/>
      <c r="O11" s="53"/>
      <c r="P11" s="54"/>
      <c r="Q11" s="54"/>
      <c r="R11" s="53"/>
      <c r="S11" s="53"/>
      <c r="T11" s="53"/>
      <c r="U11" s="53"/>
      <c r="V11" s="53"/>
      <c r="W11" s="54"/>
      <c r="X11" s="54"/>
      <c r="Y11" s="53"/>
      <c r="Z11" s="54"/>
      <c r="AA11" s="53"/>
      <c r="AB11" s="53"/>
      <c r="AC11" s="53"/>
      <c r="AD11" s="54"/>
      <c r="AE11" s="54"/>
      <c r="AF11" s="54"/>
      <c r="AG11" s="3">
        <f t="shared" si="0"/>
        <v>0</v>
      </c>
      <c r="AH11" s="3">
        <f t="shared" si="1"/>
        <v>0</v>
      </c>
      <c r="AI11" s="3">
        <f t="shared" si="2"/>
        <v>0</v>
      </c>
      <c r="AJ11" s="3">
        <f t="shared" si="3"/>
        <v>0</v>
      </c>
      <c r="AK11" s="3">
        <f t="shared" si="4"/>
        <v>0</v>
      </c>
      <c r="AL11" s="3">
        <f t="shared" si="5"/>
        <v>0</v>
      </c>
    </row>
    <row r="12" spans="1:38" x14ac:dyDescent="0.25">
      <c r="A12" s="3" t="s">
        <v>10</v>
      </c>
      <c r="B12" s="53"/>
      <c r="C12" s="53"/>
      <c r="D12" s="53"/>
      <c r="E12" s="53"/>
      <c r="F12" s="54"/>
      <c r="G12" s="54"/>
      <c r="H12" s="53"/>
      <c r="I12" s="53"/>
      <c r="J12" s="53"/>
      <c r="K12" s="53"/>
      <c r="L12" s="53"/>
      <c r="M12" s="54"/>
      <c r="N12" s="54"/>
      <c r="O12" s="53"/>
      <c r="P12" s="53"/>
      <c r="Q12" s="53"/>
      <c r="R12" s="53"/>
      <c r="S12" s="53"/>
      <c r="T12" s="54"/>
      <c r="U12" s="54"/>
      <c r="V12" s="53"/>
      <c r="W12" s="53"/>
      <c r="X12" s="53"/>
      <c r="Y12" s="53"/>
      <c r="Z12" s="53"/>
      <c r="AA12" s="54"/>
      <c r="AB12" s="54"/>
      <c r="AC12" s="53"/>
      <c r="AD12" s="54"/>
      <c r="AE12" s="53"/>
      <c r="AF12" s="55"/>
      <c r="AG12" s="3">
        <f t="shared" si="0"/>
        <v>0</v>
      </c>
      <c r="AH12" s="3">
        <f t="shared" si="1"/>
        <v>0</v>
      </c>
      <c r="AI12" s="3">
        <f t="shared" si="2"/>
        <v>0</v>
      </c>
      <c r="AJ12" s="3">
        <f t="shared" si="3"/>
        <v>0</v>
      </c>
      <c r="AK12" s="3">
        <f t="shared" si="4"/>
        <v>0</v>
      </c>
      <c r="AL12" s="3">
        <f t="shared" si="5"/>
        <v>0</v>
      </c>
    </row>
    <row r="13" spans="1:38" x14ac:dyDescent="0.25">
      <c r="A13" s="3" t="s">
        <v>11</v>
      </c>
      <c r="B13" s="53"/>
      <c r="C13" s="53"/>
      <c r="D13" s="54"/>
      <c r="E13" s="54"/>
      <c r="F13" s="53"/>
      <c r="G13" s="53"/>
      <c r="H13" s="53"/>
      <c r="I13" s="53"/>
      <c r="J13" s="53"/>
      <c r="K13" s="54"/>
      <c r="L13" s="54"/>
      <c r="M13" s="53"/>
      <c r="N13" s="53"/>
      <c r="O13" s="53"/>
      <c r="P13" s="53"/>
      <c r="Q13" s="54"/>
      <c r="R13" s="53"/>
      <c r="S13" s="54"/>
      <c r="T13" s="54"/>
      <c r="U13" s="54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3">
        <f t="shared" si="0"/>
        <v>0</v>
      </c>
      <c r="AH13" s="3">
        <f t="shared" si="1"/>
        <v>0</v>
      </c>
      <c r="AI13" s="3">
        <f t="shared" si="2"/>
        <v>0</v>
      </c>
      <c r="AJ13" s="3">
        <f t="shared" si="3"/>
        <v>0</v>
      </c>
      <c r="AK13" s="3">
        <f t="shared" si="4"/>
        <v>0</v>
      </c>
      <c r="AL13" s="3">
        <f t="shared" si="5"/>
        <v>0</v>
      </c>
    </row>
    <row r="14" spans="1:38" x14ac:dyDescent="0.25">
      <c r="M14" s="15"/>
      <c r="AG14" s="112"/>
      <c r="AH14" s="113"/>
      <c r="AI14" s="113"/>
      <c r="AJ14" s="112"/>
      <c r="AK14" s="112"/>
      <c r="AL14" s="112"/>
    </row>
    <row r="15" spans="1:38" x14ac:dyDescent="0.25">
      <c r="M15" s="15"/>
      <c r="S15" s="31"/>
      <c r="T15" s="31"/>
      <c r="U15" s="31"/>
      <c r="V15" s="31"/>
      <c r="AG15" s="3">
        <f t="shared" ref="AG15:AL15" si="6">SUM(AG2:AG13)</f>
        <v>0</v>
      </c>
      <c r="AH15" s="3">
        <f t="shared" si="6"/>
        <v>0</v>
      </c>
      <c r="AI15" s="3">
        <f t="shared" si="6"/>
        <v>0</v>
      </c>
      <c r="AJ15" s="3">
        <f t="shared" si="6"/>
        <v>0</v>
      </c>
      <c r="AK15" s="3">
        <f t="shared" si="6"/>
        <v>0</v>
      </c>
      <c r="AL15" s="3">
        <f t="shared" si="6"/>
        <v>0</v>
      </c>
    </row>
    <row r="16" spans="1:38" x14ac:dyDescent="0.25">
      <c r="P16" s="15"/>
      <c r="Q16" s="15"/>
      <c r="S16" s="31"/>
      <c r="T16" s="31"/>
      <c r="U16" s="31"/>
      <c r="V16" s="31"/>
      <c r="AG16" s="3">
        <f>+AG14-AG15</f>
        <v>0</v>
      </c>
      <c r="AH16" s="3">
        <f>SUM(AH2:AH13)</f>
        <v>0</v>
      </c>
      <c r="AI16" s="3">
        <f>SUM(AI2:AI13)</f>
        <v>0</v>
      </c>
      <c r="AJ16" s="3">
        <f>SUM(AJ2:AJ13)</f>
        <v>0</v>
      </c>
      <c r="AK16" s="8">
        <f>+AK14-AK15</f>
        <v>0</v>
      </c>
      <c r="AL16" s="6">
        <f>+AL14-AL15</f>
        <v>0</v>
      </c>
    </row>
    <row r="17" spans="1:36" x14ac:dyDescent="0.25">
      <c r="S17" s="31"/>
      <c r="T17"/>
      <c r="U17" s="31"/>
      <c r="V17" s="31"/>
    </row>
    <row r="18" spans="1:36" x14ac:dyDescent="0.25">
      <c r="A18" s="15"/>
      <c r="B18" s="40"/>
      <c r="C18" s="1" t="s">
        <v>21</v>
      </c>
      <c r="L18" s="15"/>
      <c r="S18" s="31"/>
      <c r="T18" s="31"/>
      <c r="U18" s="31"/>
      <c r="V18" s="31"/>
      <c r="W18" s="15"/>
      <c r="AI18" s="7"/>
      <c r="AJ18" s="7"/>
    </row>
    <row r="19" spans="1:36" x14ac:dyDescent="0.25">
      <c r="B19" s="47"/>
      <c r="C19" s="1" t="s">
        <v>22</v>
      </c>
      <c r="S19" s="31"/>
      <c r="T19" s="31"/>
      <c r="U19" s="31"/>
      <c r="V19" s="31"/>
    </row>
    <row r="20" spans="1:36" x14ac:dyDescent="0.25">
      <c r="B20" s="41"/>
      <c r="C20" s="1" t="s">
        <v>67</v>
      </c>
    </row>
  </sheetData>
  <sheetProtection sheet="1" objects="1" scenarios="1" selectLockedCells="1"/>
  <phoneticPr fontId="4" type="noConversion"/>
  <conditionalFormatting sqref="B2:AF13">
    <cfRule type="expression" dxfId="121" priority="7">
      <formula>DATE($A$1,ROW()-1,COLUMN()-1)=Rosenmontag</formula>
    </cfRule>
    <cfRule type="expression" dxfId="120" priority="8">
      <formula>DATE($A$1,ROW()-1,COLUMN()-1)=Heiligabend</formula>
    </cfRule>
    <cfRule type="expression" dxfId="119" priority="9">
      <formula>DATE($A$1,ROW()-1,COLUMN()-1)=Silvester</formula>
    </cfRule>
    <cfRule type="expression" dxfId="118" priority="10">
      <formula>DATE($A$1,ROW()-1,COLUMN()-1)=Mai</formula>
    </cfRule>
    <cfRule type="expression" dxfId="117" priority="12">
      <formula>DATE($A$1,ROW()-1,COLUMN()-1)=zweiter</formula>
    </cfRule>
    <cfRule type="expression" dxfId="116" priority="13">
      <formula>DATE($A$1,ROW()-1,COLUMN()-1)=erster</formula>
    </cfRule>
    <cfRule type="expression" dxfId="115" priority="14">
      <formula>WEEKDAY(DATE($A$1,ROW()-1,COLUMN()-1),2)=7</formula>
    </cfRule>
    <cfRule type="expression" dxfId="114" priority="15">
      <formula>VLOOKUP(DATE($A$1,ROW()-1,COLUMN()-1),Feiertage,1,0)</formula>
    </cfRule>
    <cfRule type="expression" dxfId="113" priority="16">
      <formula>DATE($A$1,ROW()-1,COLUMN()-1)=Tag</formula>
    </cfRule>
    <cfRule type="expression" dxfId="112" priority="17">
      <formula>DATE($A$1,ROW()-1,COLUMN()-1)=Allerheiligen</formula>
    </cfRule>
    <cfRule type="expression" dxfId="111" priority="18">
      <formula>WEEKDAY(DATE($A$1,ROW()-1,COLUMN()-1),2)=6</formula>
    </cfRule>
  </conditionalFormatting>
  <conditionalFormatting sqref="AD3">
    <cfRule type="expression" dxfId="110" priority="2">
      <formula>DATE($A$1,3,0)&lt;&gt;DATE($A$1,2,29)</formula>
    </cfRule>
  </conditionalFormatting>
  <conditionalFormatting sqref="AE3:AF3">
    <cfRule type="expression" dxfId="109" priority="1">
      <formula>DATE($A$1,ROW()-1,COLUMN()-1)</formula>
    </cfRule>
  </conditionalFormatting>
  <conditionalFormatting sqref="AF12">
    <cfRule type="expression" dxfId="108" priority="6">
      <formula>DATE($A$1,ROW()-1,COLUMN()-1)</formula>
    </cfRule>
  </conditionalFormatting>
  <conditionalFormatting sqref="AF10">
    <cfRule type="expression" dxfId="107" priority="5">
      <formula>DATE($A$1,ROW()-1,COLUMN()-1)</formula>
    </cfRule>
  </conditionalFormatting>
  <conditionalFormatting sqref="AF7">
    <cfRule type="expression" dxfId="106" priority="4">
      <formula>DATE($A$1,ROW()-1,COLUMN()-1)</formula>
    </cfRule>
  </conditionalFormatting>
  <conditionalFormatting sqref="B2">
    <cfRule type="expression" dxfId="105" priority="11">
      <formula>Neujahr</formula>
    </cfRule>
  </conditionalFormatting>
  <conditionalFormatting sqref="AF5">
    <cfRule type="expression" dxfId="104" priority="3">
      <formula>DATE($A$1,ROW()-1,COLUMN()-1)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landscape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Spinner 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Spinner 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Spinner 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Spinner 4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Spinner 5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Spinner 6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Spinner 7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Spinner 8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Spinner 9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Spinner 10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Spinner 1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Spinner 1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Spinner 1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zoomScaleNormal="100" workbookViewId="0">
      <selection activeCell="AG14" sqref="AG14:AL14"/>
    </sheetView>
  </sheetViews>
  <sheetFormatPr baseColWidth="10" defaultRowHeight="15" x14ac:dyDescent="0.25"/>
  <cols>
    <col min="1" max="1" width="11.42578125" style="1"/>
    <col min="2" max="32" width="3.7109375" style="1" customWidth="1"/>
    <col min="33" max="37" width="10" style="1" customWidth="1"/>
    <col min="38" max="38" width="10" style="2" customWidth="1"/>
    <col min="39" max="16384" width="11.42578125" style="1"/>
  </cols>
  <sheetData>
    <row r="1" spans="1:38" ht="56.25" customHeight="1" x14ac:dyDescent="0.25">
      <c r="A1" s="9">
        <f>Jahr</f>
        <v>2020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94" t="s">
        <v>16</v>
      </c>
      <c r="AH1" s="94" t="s">
        <v>15</v>
      </c>
      <c r="AI1" s="94" t="s">
        <v>19</v>
      </c>
      <c r="AJ1" s="94" t="s">
        <v>20</v>
      </c>
      <c r="AK1" s="94" t="s">
        <v>17</v>
      </c>
      <c r="AL1" s="94" t="s">
        <v>18</v>
      </c>
    </row>
    <row r="2" spans="1:38" x14ac:dyDescent="0.25">
      <c r="A2" s="3" t="s">
        <v>0</v>
      </c>
      <c r="B2" s="52"/>
      <c r="C2" s="53"/>
      <c r="D2" s="53"/>
      <c r="E2" s="54"/>
      <c r="F2" s="53"/>
      <c r="G2" s="53"/>
      <c r="H2" s="54"/>
      <c r="I2" s="54"/>
      <c r="J2" s="53"/>
      <c r="K2" s="53"/>
      <c r="L2" s="53"/>
      <c r="M2" s="53"/>
      <c r="N2" s="53"/>
      <c r="O2" s="54"/>
      <c r="P2" s="54"/>
      <c r="Q2" s="53"/>
      <c r="R2" s="53"/>
      <c r="S2" s="53"/>
      <c r="T2" s="53"/>
      <c r="U2" s="53"/>
      <c r="V2" s="54"/>
      <c r="W2" s="54"/>
      <c r="X2" s="54"/>
      <c r="Y2" s="53"/>
      <c r="Z2" s="53"/>
      <c r="AA2" s="53"/>
      <c r="AB2" s="53"/>
      <c r="AC2" s="53"/>
      <c r="AD2" s="54"/>
      <c r="AE2" s="53"/>
      <c r="AF2" s="53"/>
      <c r="AG2" s="3">
        <f>COUNTIF($B2:$AF2,"U")</f>
        <v>0</v>
      </c>
      <c r="AH2" s="3">
        <f>COUNTIF($B2:$AF2,"K")</f>
        <v>0</v>
      </c>
      <c r="AI2" s="3">
        <f>COUNTIF($B2:$AF2,"SU")</f>
        <v>0</v>
      </c>
      <c r="AJ2" s="3">
        <f>COUNTIF($B2:$AF2,"AB")</f>
        <v>0</v>
      </c>
      <c r="AK2" s="3">
        <f>COUNTIF($B2:$AF2,"WB")</f>
        <v>0</v>
      </c>
      <c r="AL2" s="3">
        <f>COUNTIF($B2:$AF2,"E")</f>
        <v>0</v>
      </c>
    </row>
    <row r="3" spans="1:38" x14ac:dyDescent="0.25">
      <c r="A3" s="3" t="s">
        <v>1</v>
      </c>
      <c r="B3" s="54"/>
      <c r="C3" s="53"/>
      <c r="D3" s="53"/>
      <c r="E3" s="54"/>
      <c r="F3" s="54"/>
      <c r="G3" s="54"/>
      <c r="H3" s="53"/>
      <c r="I3" s="53"/>
      <c r="J3" s="53"/>
      <c r="K3" s="53"/>
      <c r="L3" s="53"/>
      <c r="M3" s="54"/>
      <c r="N3" s="53"/>
      <c r="O3" s="53"/>
      <c r="P3" s="53"/>
      <c r="Q3" s="53"/>
      <c r="R3" s="53"/>
      <c r="S3" s="54"/>
      <c r="T3" s="54"/>
      <c r="U3" s="54"/>
      <c r="V3" s="53"/>
      <c r="W3" s="53"/>
      <c r="X3" s="53"/>
      <c r="Y3" s="53"/>
      <c r="Z3" s="54"/>
      <c r="AA3" s="54"/>
      <c r="AB3" s="54"/>
      <c r="AC3" s="54"/>
      <c r="AD3" s="53"/>
      <c r="AE3" s="55"/>
      <c r="AF3" s="55"/>
      <c r="AG3" s="3">
        <f t="shared" ref="AG3:AG13" si="0">COUNTIF($B3:$AF3,"U")</f>
        <v>0</v>
      </c>
      <c r="AH3" s="3">
        <f t="shared" ref="AH3:AH13" si="1">COUNTIF($B3:$AF3,"K")</f>
        <v>0</v>
      </c>
      <c r="AI3" s="3">
        <f t="shared" ref="AI3:AI13" si="2">COUNTIF($B3:$AF3,"SU")</f>
        <v>0</v>
      </c>
      <c r="AJ3" s="3">
        <f t="shared" ref="AJ3:AJ13" si="3">COUNTIF($B3:$AF3,"AB")</f>
        <v>0</v>
      </c>
      <c r="AK3" s="3">
        <f t="shared" ref="AK3:AK13" si="4">COUNTIF($B3:$AF3,"WB")</f>
        <v>0</v>
      </c>
      <c r="AL3" s="3">
        <f t="shared" ref="AL3:AL13" si="5">COUNTIF($B3:$AF3,"E")</f>
        <v>0</v>
      </c>
    </row>
    <row r="4" spans="1:38" x14ac:dyDescent="0.25">
      <c r="A4" s="3" t="s">
        <v>2</v>
      </c>
      <c r="B4" s="54"/>
      <c r="C4" s="53"/>
      <c r="D4" s="53"/>
      <c r="E4" s="53"/>
      <c r="F4" s="54"/>
      <c r="G4" s="54"/>
      <c r="H4" s="53"/>
      <c r="I4" s="53"/>
      <c r="J4" s="53"/>
      <c r="K4" s="53"/>
      <c r="L4" s="53"/>
      <c r="M4" s="54"/>
      <c r="N4" s="54"/>
      <c r="O4" s="53"/>
      <c r="P4" s="53"/>
      <c r="Q4" s="53"/>
      <c r="R4" s="53"/>
      <c r="S4" s="53"/>
      <c r="T4" s="54"/>
      <c r="U4" s="54"/>
      <c r="V4" s="53"/>
      <c r="W4" s="54"/>
      <c r="X4" s="53"/>
      <c r="Y4" s="53"/>
      <c r="Z4" s="54"/>
      <c r="AA4" s="54"/>
      <c r="AB4" s="53"/>
      <c r="AC4" s="54"/>
      <c r="AD4" s="54"/>
      <c r="AE4" s="53"/>
      <c r="AF4" s="53"/>
      <c r="AG4" s="3">
        <f t="shared" si="0"/>
        <v>0</v>
      </c>
      <c r="AH4" s="3">
        <f t="shared" si="1"/>
        <v>0</v>
      </c>
      <c r="AI4" s="3">
        <f t="shared" si="2"/>
        <v>0</v>
      </c>
      <c r="AJ4" s="3">
        <f t="shared" si="3"/>
        <v>0</v>
      </c>
      <c r="AK4" s="3">
        <f t="shared" si="4"/>
        <v>0</v>
      </c>
      <c r="AL4" s="3">
        <f t="shared" si="5"/>
        <v>0</v>
      </c>
    </row>
    <row r="5" spans="1:38" x14ac:dyDescent="0.25">
      <c r="A5" s="3" t="s">
        <v>3</v>
      </c>
      <c r="B5" s="53"/>
      <c r="C5" s="53"/>
      <c r="D5" s="54"/>
      <c r="E5" s="54"/>
      <c r="F5" s="53"/>
      <c r="G5" s="53"/>
      <c r="H5" s="53"/>
      <c r="I5" s="53"/>
      <c r="J5" s="54"/>
      <c r="K5" s="54"/>
      <c r="L5" s="53"/>
      <c r="M5" s="54"/>
      <c r="N5" s="53"/>
      <c r="O5" s="53"/>
      <c r="P5" s="54"/>
      <c r="Q5" s="54"/>
      <c r="R5" s="54"/>
      <c r="S5" s="53"/>
      <c r="T5" s="53"/>
      <c r="U5" s="53"/>
      <c r="V5" s="53"/>
      <c r="W5" s="53"/>
      <c r="X5" s="54"/>
      <c r="Y5" s="54"/>
      <c r="Z5" s="54"/>
      <c r="AA5" s="53"/>
      <c r="AB5" s="53"/>
      <c r="AC5" s="53"/>
      <c r="AD5" s="53"/>
      <c r="AE5" s="54"/>
      <c r="AF5" s="55"/>
      <c r="AG5" s="3">
        <f t="shared" si="0"/>
        <v>0</v>
      </c>
      <c r="AH5" s="3">
        <f t="shared" si="1"/>
        <v>0</v>
      </c>
      <c r="AI5" s="3">
        <f t="shared" si="2"/>
        <v>0</v>
      </c>
      <c r="AJ5" s="3">
        <f t="shared" si="3"/>
        <v>0</v>
      </c>
      <c r="AK5" s="3">
        <f t="shared" si="4"/>
        <v>0</v>
      </c>
      <c r="AL5" s="3">
        <f t="shared" si="5"/>
        <v>0</v>
      </c>
    </row>
    <row r="6" spans="1:38" x14ac:dyDescent="0.25">
      <c r="A6" s="3" t="s">
        <v>4</v>
      </c>
      <c r="B6" s="53"/>
      <c r="C6" s="54"/>
      <c r="D6" s="54"/>
      <c r="E6" s="53"/>
      <c r="F6" s="53"/>
      <c r="G6" s="53"/>
      <c r="H6" s="54"/>
      <c r="I6" s="54"/>
      <c r="J6" s="53"/>
      <c r="K6" s="53"/>
      <c r="L6" s="53"/>
      <c r="M6" s="53"/>
      <c r="N6" s="53"/>
      <c r="O6" s="54"/>
      <c r="P6" s="54"/>
      <c r="Q6" s="53"/>
      <c r="R6" s="53"/>
      <c r="S6" s="53"/>
      <c r="T6" s="53"/>
      <c r="U6" s="53"/>
      <c r="V6" s="54"/>
      <c r="W6" s="54"/>
      <c r="X6" s="54"/>
      <c r="Y6" s="53"/>
      <c r="Z6" s="53"/>
      <c r="AA6" s="53"/>
      <c r="AB6" s="53"/>
      <c r="AC6" s="54"/>
      <c r="AD6" s="54"/>
      <c r="AE6" s="53"/>
      <c r="AF6" s="53"/>
      <c r="AG6" s="3">
        <f t="shared" si="0"/>
        <v>0</v>
      </c>
      <c r="AH6" s="3">
        <f t="shared" si="1"/>
        <v>0</v>
      </c>
      <c r="AI6" s="3">
        <f t="shared" si="2"/>
        <v>0</v>
      </c>
      <c r="AJ6" s="3">
        <f t="shared" si="3"/>
        <v>0</v>
      </c>
      <c r="AK6" s="3">
        <f t="shared" si="4"/>
        <v>0</v>
      </c>
      <c r="AL6" s="3">
        <f t="shared" si="5"/>
        <v>0</v>
      </c>
    </row>
    <row r="7" spans="1:38" x14ac:dyDescent="0.25">
      <c r="A7" s="3" t="s">
        <v>5</v>
      </c>
      <c r="B7" s="53"/>
      <c r="C7" s="53"/>
      <c r="D7" s="54"/>
      <c r="E7" s="54"/>
      <c r="F7" s="54"/>
      <c r="G7" s="53"/>
      <c r="H7" s="53"/>
      <c r="I7" s="53"/>
      <c r="J7" s="53"/>
      <c r="K7" s="53"/>
      <c r="L7" s="54"/>
      <c r="M7" s="54"/>
      <c r="N7" s="54"/>
      <c r="O7" s="53"/>
      <c r="P7" s="53"/>
      <c r="Q7" s="53"/>
      <c r="R7" s="53"/>
      <c r="S7" s="54"/>
      <c r="T7" s="54"/>
      <c r="U7" s="53"/>
      <c r="V7" s="53"/>
      <c r="W7" s="53"/>
      <c r="X7" s="53"/>
      <c r="Y7" s="54"/>
      <c r="Z7" s="53"/>
      <c r="AA7" s="54"/>
      <c r="AB7" s="54"/>
      <c r="AC7" s="54"/>
      <c r="AD7" s="53"/>
      <c r="AE7" s="53"/>
      <c r="AF7" s="55"/>
      <c r="AG7" s="3">
        <f t="shared" si="0"/>
        <v>0</v>
      </c>
      <c r="AH7" s="3">
        <f t="shared" si="1"/>
        <v>0</v>
      </c>
      <c r="AI7" s="3">
        <f t="shared" si="2"/>
        <v>0</v>
      </c>
      <c r="AJ7" s="3">
        <f t="shared" si="3"/>
        <v>0</v>
      </c>
      <c r="AK7" s="3">
        <f t="shared" si="4"/>
        <v>0</v>
      </c>
      <c r="AL7" s="3">
        <f t="shared" si="5"/>
        <v>0</v>
      </c>
    </row>
    <row r="8" spans="1:38" x14ac:dyDescent="0.25">
      <c r="A8" s="3" t="s">
        <v>6</v>
      </c>
      <c r="B8" s="53"/>
      <c r="C8" s="53"/>
      <c r="D8" s="54"/>
      <c r="E8" s="54"/>
      <c r="F8" s="53"/>
      <c r="G8" s="53"/>
      <c r="H8" s="53"/>
      <c r="I8" s="53"/>
      <c r="J8" s="54"/>
      <c r="K8" s="54"/>
      <c r="L8" s="53"/>
      <c r="M8" s="53"/>
      <c r="N8" s="53"/>
      <c r="O8" s="53"/>
      <c r="P8" s="53"/>
      <c r="Q8" s="54"/>
      <c r="R8" s="54"/>
      <c r="S8" s="53"/>
      <c r="T8" s="53"/>
      <c r="U8" s="53"/>
      <c r="V8" s="53"/>
      <c r="W8" s="53"/>
      <c r="X8" s="54"/>
      <c r="Y8" s="54"/>
      <c r="Z8" s="54"/>
      <c r="AA8" s="53"/>
      <c r="AB8" s="53"/>
      <c r="AC8" s="53"/>
      <c r="AD8" s="53"/>
      <c r="AE8" s="54"/>
      <c r="AF8" s="54"/>
      <c r="AG8" s="3">
        <f t="shared" si="0"/>
        <v>0</v>
      </c>
      <c r="AH8" s="3">
        <f t="shared" si="1"/>
        <v>0</v>
      </c>
      <c r="AI8" s="3">
        <f t="shared" si="2"/>
        <v>0</v>
      </c>
      <c r="AJ8" s="3">
        <f t="shared" si="3"/>
        <v>0</v>
      </c>
      <c r="AK8" s="3">
        <f t="shared" si="4"/>
        <v>0</v>
      </c>
      <c r="AL8" s="3">
        <f t="shared" si="5"/>
        <v>0</v>
      </c>
    </row>
    <row r="9" spans="1:38" x14ac:dyDescent="0.25">
      <c r="A9" s="3" t="s">
        <v>7</v>
      </c>
      <c r="B9" s="54"/>
      <c r="C9" s="54"/>
      <c r="D9" s="53"/>
      <c r="E9" s="53"/>
      <c r="F9" s="53"/>
      <c r="G9" s="54"/>
      <c r="H9" s="54"/>
      <c r="I9" s="53"/>
      <c r="J9" s="53"/>
      <c r="K9" s="53"/>
      <c r="L9" s="53"/>
      <c r="M9" s="53"/>
      <c r="N9" s="54"/>
      <c r="O9" s="54"/>
      <c r="P9" s="53"/>
      <c r="Q9" s="53"/>
      <c r="R9" s="53"/>
      <c r="S9" s="53"/>
      <c r="T9" s="53"/>
      <c r="U9" s="54"/>
      <c r="V9" s="54"/>
      <c r="W9" s="53"/>
      <c r="X9" s="53"/>
      <c r="Y9" s="53"/>
      <c r="Z9" s="53"/>
      <c r="AA9" s="54"/>
      <c r="AB9" s="54"/>
      <c r="AC9" s="53"/>
      <c r="AD9" s="54"/>
      <c r="AE9" s="54"/>
      <c r="AF9" s="53"/>
      <c r="AG9" s="3">
        <f t="shared" si="0"/>
        <v>0</v>
      </c>
      <c r="AH9" s="3">
        <f t="shared" si="1"/>
        <v>0</v>
      </c>
      <c r="AI9" s="3">
        <f t="shared" si="2"/>
        <v>0</v>
      </c>
      <c r="AJ9" s="3">
        <f t="shared" si="3"/>
        <v>0</v>
      </c>
      <c r="AK9" s="3">
        <f t="shared" si="4"/>
        <v>0</v>
      </c>
      <c r="AL9" s="3">
        <f t="shared" si="5"/>
        <v>0</v>
      </c>
    </row>
    <row r="10" spans="1:38" x14ac:dyDescent="0.25">
      <c r="A10" s="3" t="s">
        <v>8</v>
      </c>
      <c r="B10" s="53"/>
      <c r="C10" s="53"/>
      <c r="D10" s="54"/>
      <c r="E10" s="54"/>
      <c r="F10" s="53"/>
      <c r="G10" s="53"/>
      <c r="H10" s="53"/>
      <c r="I10" s="53"/>
      <c r="J10" s="53"/>
      <c r="K10" s="54"/>
      <c r="L10" s="54"/>
      <c r="M10" s="53"/>
      <c r="N10" s="53"/>
      <c r="O10" s="53"/>
      <c r="P10" s="53"/>
      <c r="Q10" s="53"/>
      <c r="R10" s="54"/>
      <c r="S10" s="54"/>
      <c r="T10" s="53"/>
      <c r="U10" s="53"/>
      <c r="V10" s="53"/>
      <c r="W10" s="53"/>
      <c r="X10" s="54"/>
      <c r="Y10" s="53"/>
      <c r="Z10" s="54"/>
      <c r="AA10" s="54"/>
      <c r="AB10" s="54"/>
      <c r="AC10" s="53"/>
      <c r="AD10" s="53"/>
      <c r="AE10" s="53"/>
      <c r="AF10" s="55"/>
      <c r="AG10" s="3">
        <f t="shared" si="0"/>
        <v>0</v>
      </c>
      <c r="AH10" s="3">
        <f t="shared" si="1"/>
        <v>0</v>
      </c>
      <c r="AI10" s="3">
        <f t="shared" si="2"/>
        <v>0</v>
      </c>
      <c r="AJ10" s="3">
        <f t="shared" si="3"/>
        <v>0</v>
      </c>
      <c r="AK10" s="3">
        <f t="shared" si="4"/>
        <v>0</v>
      </c>
      <c r="AL10" s="3">
        <f t="shared" si="5"/>
        <v>0</v>
      </c>
    </row>
    <row r="11" spans="1:38" x14ac:dyDescent="0.25">
      <c r="A11" s="3" t="s">
        <v>9</v>
      </c>
      <c r="B11" s="54"/>
      <c r="C11" s="54"/>
      <c r="D11" s="53"/>
      <c r="E11" s="54"/>
      <c r="F11" s="53"/>
      <c r="G11" s="53"/>
      <c r="H11" s="53"/>
      <c r="I11" s="54"/>
      <c r="J11" s="54"/>
      <c r="K11" s="53"/>
      <c r="L11" s="53"/>
      <c r="M11" s="53"/>
      <c r="N11" s="53"/>
      <c r="O11" s="53"/>
      <c r="P11" s="54"/>
      <c r="Q11" s="54"/>
      <c r="R11" s="53"/>
      <c r="S11" s="53"/>
      <c r="T11" s="53"/>
      <c r="U11" s="53"/>
      <c r="V11" s="53"/>
      <c r="W11" s="54"/>
      <c r="X11" s="54"/>
      <c r="Y11" s="53"/>
      <c r="Z11" s="54"/>
      <c r="AA11" s="53"/>
      <c r="AB11" s="53"/>
      <c r="AC11" s="53"/>
      <c r="AD11" s="54"/>
      <c r="AE11" s="54"/>
      <c r="AF11" s="54"/>
      <c r="AG11" s="3">
        <f t="shared" si="0"/>
        <v>0</v>
      </c>
      <c r="AH11" s="3">
        <f t="shared" si="1"/>
        <v>0</v>
      </c>
      <c r="AI11" s="3">
        <f t="shared" si="2"/>
        <v>0</v>
      </c>
      <c r="AJ11" s="3">
        <f t="shared" si="3"/>
        <v>0</v>
      </c>
      <c r="AK11" s="3">
        <f t="shared" si="4"/>
        <v>0</v>
      </c>
      <c r="AL11" s="3">
        <f t="shared" si="5"/>
        <v>0</v>
      </c>
    </row>
    <row r="12" spans="1:38" x14ac:dyDescent="0.25">
      <c r="A12" s="3" t="s">
        <v>10</v>
      </c>
      <c r="B12" s="53"/>
      <c r="C12" s="53"/>
      <c r="D12" s="53"/>
      <c r="E12" s="53"/>
      <c r="F12" s="54"/>
      <c r="G12" s="54"/>
      <c r="H12" s="53"/>
      <c r="I12" s="53"/>
      <c r="J12" s="53"/>
      <c r="K12" s="53"/>
      <c r="L12" s="53"/>
      <c r="M12" s="54"/>
      <c r="N12" s="54"/>
      <c r="O12" s="53"/>
      <c r="P12" s="53"/>
      <c r="Q12" s="53"/>
      <c r="R12" s="53"/>
      <c r="S12" s="53"/>
      <c r="T12" s="54"/>
      <c r="U12" s="54"/>
      <c r="V12" s="53"/>
      <c r="W12" s="53"/>
      <c r="X12" s="53"/>
      <c r="Y12" s="53"/>
      <c r="Z12" s="53"/>
      <c r="AA12" s="54"/>
      <c r="AB12" s="54"/>
      <c r="AC12" s="53"/>
      <c r="AD12" s="54"/>
      <c r="AE12" s="53"/>
      <c r="AF12" s="55"/>
      <c r="AG12" s="3">
        <f t="shared" si="0"/>
        <v>0</v>
      </c>
      <c r="AH12" s="3">
        <f t="shared" si="1"/>
        <v>0</v>
      </c>
      <c r="AI12" s="3">
        <f t="shared" si="2"/>
        <v>0</v>
      </c>
      <c r="AJ12" s="3">
        <f t="shared" si="3"/>
        <v>0</v>
      </c>
      <c r="AK12" s="3">
        <f t="shared" si="4"/>
        <v>0</v>
      </c>
      <c r="AL12" s="3">
        <f t="shared" si="5"/>
        <v>0</v>
      </c>
    </row>
    <row r="13" spans="1:38" x14ac:dyDescent="0.25">
      <c r="A13" s="3" t="s">
        <v>11</v>
      </c>
      <c r="B13" s="53"/>
      <c r="C13" s="53"/>
      <c r="D13" s="54"/>
      <c r="E13" s="54"/>
      <c r="F13" s="53"/>
      <c r="G13" s="53"/>
      <c r="H13" s="53"/>
      <c r="I13" s="53"/>
      <c r="J13" s="53"/>
      <c r="K13" s="54"/>
      <c r="L13" s="54"/>
      <c r="M13" s="53"/>
      <c r="N13" s="53"/>
      <c r="O13" s="53"/>
      <c r="P13" s="53"/>
      <c r="Q13" s="54"/>
      <c r="R13" s="53"/>
      <c r="S13" s="54"/>
      <c r="T13" s="54"/>
      <c r="U13" s="54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3">
        <f t="shared" si="0"/>
        <v>0</v>
      </c>
      <c r="AH13" s="3">
        <f t="shared" si="1"/>
        <v>0</v>
      </c>
      <c r="AI13" s="3">
        <f t="shared" si="2"/>
        <v>0</v>
      </c>
      <c r="AJ13" s="3">
        <f t="shared" si="3"/>
        <v>0</v>
      </c>
      <c r="AK13" s="3">
        <f t="shared" si="4"/>
        <v>0</v>
      </c>
      <c r="AL13" s="3">
        <f t="shared" si="5"/>
        <v>0</v>
      </c>
    </row>
    <row r="14" spans="1:38" x14ac:dyDescent="0.25">
      <c r="M14" s="15"/>
      <c r="AG14" s="112"/>
      <c r="AH14" s="113"/>
      <c r="AI14" s="113"/>
      <c r="AJ14" s="112"/>
      <c r="AK14" s="112"/>
      <c r="AL14" s="112"/>
    </row>
    <row r="15" spans="1:38" x14ac:dyDescent="0.25">
      <c r="M15" s="15"/>
      <c r="S15" s="31"/>
      <c r="T15" s="31"/>
      <c r="U15" s="31"/>
      <c r="V15" s="31"/>
      <c r="AG15" s="3">
        <f t="shared" ref="AG15:AL15" si="6">SUM(AG2:AG13)</f>
        <v>0</v>
      </c>
      <c r="AH15" s="3">
        <f t="shared" si="6"/>
        <v>0</v>
      </c>
      <c r="AI15" s="3">
        <f t="shared" si="6"/>
        <v>0</v>
      </c>
      <c r="AJ15" s="3">
        <f t="shared" si="6"/>
        <v>0</v>
      </c>
      <c r="AK15" s="3">
        <f t="shared" si="6"/>
        <v>0</v>
      </c>
      <c r="AL15" s="3">
        <f t="shared" si="6"/>
        <v>0</v>
      </c>
    </row>
    <row r="16" spans="1:38" x14ac:dyDescent="0.25">
      <c r="P16" s="15"/>
      <c r="Q16" s="15"/>
      <c r="S16" s="31"/>
      <c r="T16" s="31"/>
      <c r="U16" s="31"/>
      <c r="V16" s="31"/>
      <c r="AG16" s="3">
        <f>+AG14-AG15</f>
        <v>0</v>
      </c>
      <c r="AH16" s="3">
        <f>SUM(AH2:AH13)</f>
        <v>0</v>
      </c>
      <c r="AI16" s="3">
        <f>SUM(AI2:AI13)</f>
        <v>0</v>
      </c>
      <c r="AJ16" s="3">
        <f>SUM(AJ2:AJ13)</f>
        <v>0</v>
      </c>
      <c r="AK16" s="8">
        <f>+AK14-AK15</f>
        <v>0</v>
      </c>
      <c r="AL16" s="6">
        <f>+AL14-AL15</f>
        <v>0</v>
      </c>
    </row>
    <row r="17" spans="1:36" x14ac:dyDescent="0.25">
      <c r="S17" s="31"/>
      <c r="T17"/>
      <c r="U17" s="31"/>
      <c r="V17" s="31"/>
    </row>
    <row r="18" spans="1:36" x14ac:dyDescent="0.25">
      <c r="A18" s="15"/>
      <c r="B18" s="40"/>
      <c r="C18" s="1" t="s">
        <v>21</v>
      </c>
      <c r="L18" s="15"/>
      <c r="S18" s="31"/>
      <c r="T18" s="31"/>
      <c r="U18" s="31"/>
      <c r="V18" s="31"/>
      <c r="W18" s="15"/>
      <c r="AI18" s="7"/>
      <c r="AJ18" s="7"/>
    </row>
    <row r="19" spans="1:36" x14ac:dyDescent="0.25">
      <c r="B19" s="47"/>
      <c r="C19" s="1" t="s">
        <v>22</v>
      </c>
      <c r="S19" s="31"/>
      <c r="T19" s="31"/>
      <c r="U19" s="31"/>
      <c r="V19" s="31"/>
    </row>
    <row r="20" spans="1:36" x14ac:dyDescent="0.25">
      <c r="B20" s="41"/>
      <c r="C20" s="1" t="s">
        <v>67</v>
      </c>
    </row>
  </sheetData>
  <sheetProtection sheet="1" objects="1" scenarios="1" selectLockedCells="1"/>
  <phoneticPr fontId="4" type="noConversion"/>
  <conditionalFormatting sqref="B2:AF13">
    <cfRule type="expression" dxfId="103" priority="7">
      <formula>DATE($A$1,ROW()-1,COLUMN()-1)=Rosenmontag</formula>
    </cfRule>
    <cfRule type="expression" dxfId="102" priority="8">
      <formula>DATE($A$1,ROW()-1,COLUMN()-1)=Heiligabend</formula>
    </cfRule>
    <cfRule type="expression" dxfId="101" priority="9">
      <formula>DATE($A$1,ROW()-1,COLUMN()-1)=Silvester</formula>
    </cfRule>
    <cfRule type="expression" dxfId="100" priority="10">
      <formula>DATE($A$1,ROW()-1,COLUMN()-1)=Mai</formula>
    </cfRule>
    <cfRule type="expression" dxfId="99" priority="12">
      <formula>DATE($A$1,ROW()-1,COLUMN()-1)=zweiter</formula>
    </cfRule>
    <cfRule type="expression" dxfId="98" priority="13">
      <formula>DATE($A$1,ROW()-1,COLUMN()-1)=erster</formula>
    </cfRule>
    <cfRule type="expression" dxfId="97" priority="14">
      <formula>WEEKDAY(DATE($A$1,ROW()-1,COLUMN()-1),2)=7</formula>
    </cfRule>
    <cfRule type="expression" dxfId="96" priority="15">
      <formula>VLOOKUP(DATE($A$1,ROW()-1,COLUMN()-1),Feiertage,1,0)</formula>
    </cfRule>
    <cfRule type="expression" dxfId="95" priority="16">
      <formula>DATE($A$1,ROW()-1,COLUMN()-1)=Tag</formula>
    </cfRule>
    <cfRule type="expression" dxfId="94" priority="17">
      <formula>DATE($A$1,ROW()-1,COLUMN()-1)=Allerheiligen</formula>
    </cfRule>
    <cfRule type="expression" dxfId="93" priority="18">
      <formula>WEEKDAY(DATE($A$1,ROW()-1,COLUMN()-1),2)=6</formula>
    </cfRule>
  </conditionalFormatting>
  <conditionalFormatting sqref="AD3">
    <cfRule type="expression" dxfId="92" priority="2">
      <formula>DATE($A$1,3,0)&lt;&gt;DATE($A$1,2,29)</formula>
    </cfRule>
  </conditionalFormatting>
  <conditionalFormatting sqref="AE3:AF3">
    <cfRule type="expression" dxfId="91" priority="1">
      <formula>DATE($A$1,ROW()-1,COLUMN()-1)</formula>
    </cfRule>
  </conditionalFormatting>
  <conditionalFormatting sqref="AF12">
    <cfRule type="expression" dxfId="90" priority="6">
      <formula>DATE($A$1,ROW()-1,COLUMN()-1)</formula>
    </cfRule>
  </conditionalFormatting>
  <conditionalFormatting sqref="AF10">
    <cfRule type="expression" dxfId="89" priority="5">
      <formula>DATE($A$1,ROW()-1,COLUMN()-1)</formula>
    </cfRule>
  </conditionalFormatting>
  <conditionalFormatting sqref="AF7">
    <cfRule type="expression" dxfId="88" priority="4">
      <formula>DATE($A$1,ROW()-1,COLUMN()-1)</formula>
    </cfRule>
  </conditionalFormatting>
  <conditionalFormatting sqref="B2">
    <cfRule type="expression" dxfId="87" priority="11">
      <formula>Neujahr</formula>
    </cfRule>
  </conditionalFormatting>
  <conditionalFormatting sqref="AF5">
    <cfRule type="expression" dxfId="86" priority="3">
      <formula>DATE($A$1,ROW()-1,COLUMN()-1)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landscape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Spinner 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Spinner 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Spinner 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Spinner 4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Spinner 5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Spinner 6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Spinner 7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Spinner 8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Spinner 9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Spinner 10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Spinner 1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Spinner 1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Spinner 1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zoomScaleNormal="100" workbookViewId="0">
      <selection activeCell="AG14" sqref="AG14:AL14"/>
    </sheetView>
  </sheetViews>
  <sheetFormatPr baseColWidth="10" defaultRowHeight="15" x14ac:dyDescent="0.25"/>
  <cols>
    <col min="1" max="1" width="11.42578125" style="1"/>
    <col min="2" max="32" width="3.7109375" style="1" customWidth="1"/>
    <col min="33" max="37" width="10" style="1" customWidth="1"/>
    <col min="38" max="38" width="10" style="2" customWidth="1"/>
    <col min="39" max="16384" width="11.42578125" style="1"/>
  </cols>
  <sheetData>
    <row r="1" spans="1:38" ht="56.25" customHeight="1" x14ac:dyDescent="0.25">
      <c r="A1" s="9">
        <f>Jahr</f>
        <v>2020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94" t="s">
        <v>16</v>
      </c>
      <c r="AH1" s="94" t="s">
        <v>15</v>
      </c>
      <c r="AI1" s="94" t="s">
        <v>19</v>
      </c>
      <c r="AJ1" s="94" t="s">
        <v>20</v>
      </c>
      <c r="AK1" s="94" t="s">
        <v>17</v>
      </c>
      <c r="AL1" s="94" t="s">
        <v>18</v>
      </c>
    </row>
    <row r="2" spans="1:38" x14ac:dyDescent="0.25">
      <c r="A2" s="3" t="s">
        <v>0</v>
      </c>
      <c r="B2" s="52"/>
      <c r="C2" s="53"/>
      <c r="D2" s="53"/>
      <c r="E2" s="54"/>
      <c r="F2" s="53"/>
      <c r="G2" s="53"/>
      <c r="H2" s="54"/>
      <c r="I2" s="54"/>
      <c r="J2" s="53"/>
      <c r="K2" s="53"/>
      <c r="L2" s="53"/>
      <c r="M2" s="53"/>
      <c r="N2" s="53"/>
      <c r="O2" s="54"/>
      <c r="P2" s="54"/>
      <c r="Q2" s="53"/>
      <c r="R2" s="53"/>
      <c r="S2" s="53"/>
      <c r="T2" s="53"/>
      <c r="U2" s="53"/>
      <c r="V2" s="54"/>
      <c r="W2" s="54"/>
      <c r="X2" s="54"/>
      <c r="Y2" s="53"/>
      <c r="Z2" s="53"/>
      <c r="AA2" s="53"/>
      <c r="AB2" s="53"/>
      <c r="AC2" s="53"/>
      <c r="AD2" s="54"/>
      <c r="AE2" s="53"/>
      <c r="AF2" s="53"/>
      <c r="AG2" s="3">
        <f>COUNTIF($B2:$AF2,"U")</f>
        <v>0</v>
      </c>
      <c r="AH2" s="3">
        <f>COUNTIF($B2:$AF2,"K")</f>
        <v>0</v>
      </c>
      <c r="AI2" s="3">
        <f>COUNTIF($B2:$AF2,"SU")</f>
        <v>0</v>
      </c>
      <c r="AJ2" s="3">
        <f>COUNTIF($B2:$AF2,"AB")</f>
        <v>0</v>
      </c>
      <c r="AK2" s="3">
        <f>COUNTIF($B2:$AF2,"WB")</f>
        <v>0</v>
      </c>
      <c r="AL2" s="3">
        <f>COUNTIF($B2:$AF2,"E")</f>
        <v>0</v>
      </c>
    </row>
    <row r="3" spans="1:38" x14ac:dyDescent="0.25">
      <c r="A3" s="3" t="s">
        <v>1</v>
      </c>
      <c r="B3" s="54"/>
      <c r="C3" s="53"/>
      <c r="D3" s="53"/>
      <c r="E3" s="54"/>
      <c r="F3" s="54"/>
      <c r="G3" s="54"/>
      <c r="H3" s="53"/>
      <c r="I3" s="53"/>
      <c r="J3" s="53"/>
      <c r="K3" s="53"/>
      <c r="L3" s="53"/>
      <c r="M3" s="54"/>
      <c r="N3" s="53"/>
      <c r="O3" s="53"/>
      <c r="P3" s="53"/>
      <c r="Q3" s="53"/>
      <c r="R3" s="53"/>
      <c r="S3" s="54"/>
      <c r="T3" s="54"/>
      <c r="U3" s="54"/>
      <c r="V3" s="53"/>
      <c r="W3" s="53"/>
      <c r="X3" s="53"/>
      <c r="Y3" s="53"/>
      <c r="Z3" s="54"/>
      <c r="AA3" s="54"/>
      <c r="AB3" s="54"/>
      <c r="AC3" s="54"/>
      <c r="AD3" s="53"/>
      <c r="AE3" s="55"/>
      <c r="AF3" s="55"/>
      <c r="AG3" s="3">
        <f t="shared" ref="AG3:AG13" si="0">COUNTIF($B3:$AF3,"U")</f>
        <v>0</v>
      </c>
      <c r="AH3" s="3">
        <f t="shared" ref="AH3:AH13" si="1">COUNTIF($B3:$AF3,"K")</f>
        <v>0</v>
      </c>
      <c r="AI3" s="3">
        <f t="shared" ref="AI3:AI13" si="2">COUNTIF($B3:$AF3,"SU")</f>
        <v>0</v>
      </c>
      <c r="AJ3" s="3">
        <f t="shared" ref="AJ3:AJ13" si="3">COUNTIF($B3:$AF3,"AB")</f>
        <v>0</v>
      </c>
      <c r="AK3" s="3">
        <f t="shared" ref="AK3:AK13" si="4">COUNTIF($B3:$AF3,"WB")</f>
        <v>0</v>
      </c>
      <c r="AL3" s="3">
        <f t="shared" ref="AL3:AL13" si="5">COUNTIF($B3:$AF3,"E")</f>
        <v>0</v>
      </c>
    </row>
    <row r="4" spans="1:38" x14ac:dyDescent="0.25">
      <c r="A4" s="3" t="s">
        <v>2</v>
      </c>
      <c r="B4" s="54"/>
      <c r="C4" s="53"/>
      <c r="D4" s="53"/>
      <c r="E4" s="53"/>
      <c r="F4" s="54"/>
      <c r="G4" s="54"/>
      <c r="H4" s="53"/>
      <c r="I4" s="53"/>
      <c r="J4" s="53"/>
      <c r="K4" s="53"/>
      <c r="L4" s="53"/>
      <c r="M4" s="54"/>
      <c r="N4" s="54"/>
      <c r="O4" s="53"/>
      <c r="P4" s="53"/>
      <c r="Q4" s="53"/>
      <c r="R4" s="53"/>
      <c r="S4" s="53"/>
      <c r="T4" s="54"/>
      <c r="U4" s="54"/>
      <c r="V4" s="53"/>
      <c r="W4" s="54"/>
      <c r="X4" s="53"/>
      <c r="Y4" s="53"/>
      <c r="Z4" s="54"/>
      <c r="AA4" s="54"/>
      <c r="AB4" s="53"/>
      <c r="AC4" s="54"/>
      <c r="AD4" s="54"/>
      <c r="AE4" s="53"/>
      <c r="AF4" s="53"/>
      <c r="AG4" s="3">
        <f t="shared" si="0"/>
        <v>0</v>
      </c>
      <c r="AH4" s="3">
        <f t="shared" si="1"/>
        <v>0</v>
      </c>
      <c r="AI4" s="3">
        <f t="shared" si="2"/>
        <v>0</v>
      </c>
      <c r="AJ4" s="3">
        <f t="shared" si="3"/>
        <v>0</v>
      </c>
      <c r="AK4" s="3">
        <f t="shared" si="4"/>
        <v>0</v>
      </c>
      <c r="AL4" s="3">
        <f t="shared" si="5"/>
        <v>0</v>
      </c>
    </row>
    <row r="5" spans="1:38" x14ac:dyDescent="0.25">
      <c r="A5" s="3" t="s">
        <v>3</v>
      </c>
      <c r="B5" s="53"/>
      <c r="C5" s="53"/>
      <c r="D5" s="54"/>
      <c r="E5" s="54"/>
      <c r="F5" s="53"/>
      <c r="G5" s="53"/>
      <c r="H5" s="53"/>
      <c r="I5" s="53"/>
      <c r="J5" s="54"/>
      <c r="K5" s="54"/>
      <c r="L5" s="53"/>
      <c r="M5" s="54"/>
      <c r="N5" s="53"/>
      <c r="O5" s="53"/>
      <c r="P5" s="54"/>
      <c r="Q5" s="54"/>
      <c r="R5" s="54"/>
      <c r="S5" s="53"/>
      <c r="T5" s="53"/>
      <c r="U5" s="53"/>
      <c r="V5" s="53"/>
      <c r="W5" s="53"/>
      <c r="X5" s="54"/>
      <c r="Y5" s="54"/>
      <c r="Z5" s="54"/>
      <c r="AA5" s="53"/>
      <c r="AB5" s="53"/>
      <c r="AC5" s="53"/>
      <c r="AD5" s="53"/>
      <c r="AE5" s="54"/>
      <c r="AF5" s="55"/>
      <c r="AG5" s="3">
        <f t="shared" si="0"/>
        <v>0</v>
      </c>
      <c r="AH5" s="3">
        <f t="shared" si="1"/>
        <v>0</v>
      </c>
      <c r="AI5" s="3">
        <f t="shared" si="2"/>
        <v>0</v>
      </c>
      <c r="AJ5" s="3">
        <f t="shared" si="3"/>
        <v>0</v>
      </c>
      <c r="AK5" s="3">
        <f t="shared" si="4"/>
        <v>0</v>
      </c>
      <c r="AL5" s="3">
        <f t="shared" si="5"/>
        <v>0</v>
      </c>
    </row>
    <row r="6" spans="1:38" x14ac:dyDescent="0.25">
      <c r="A6" s="3" t="s">
        <v>4</v>
      </c>
      <c r="B6" s="53"/>
      <c r="C6" s="54"/>
      <c r="D6" s="54"/>
      <c r="E6" s="53"/>
      <c r="F6" s="53"/>
      <c r="G6" s="53"/>
      <c r="H6" s="54"/>
      <c r="I6" s="54"/>
      <c r="J6" s="53"/>
      <c r="K6" s="53"/>
      <c r="L6" s="53"/>
      <c r="M6" s="53"/>
      <c r="N6" s="53"/>
      <c r="O6" s="54"/>
      <c r="P6" s="54"/>
      <c r="Q6" s="53"/>
      <c r="R6" s="53"/>
      <c r="S6" s="53"/>
      <c r="T6" s="53"/>
      <c r="U6" s="53"/>
      <c r="V6" s="54"/>
      <c r="W6" s="54"/>
      <c r="X6" s="54"/>
      <c r="Y6" s="53"/>
      <c r="Z6" s="53"/>
      <c r="AA6" s="53"/>
      <c r="AB6" s="53"/>
      <c r="AC6" s="54"/>
      <c r="AD6" s="54"/>
      <c r="AE6" s="53"/>
      <c r="AF6" s="53"/>
      <c r="AG6" s="3">
        <f t="shared" si="0"/>
        <v>0</v>
      </c>
      <c r="AH6" s="3">
        <f t="shared" si="1"/>
        <v>0</v>
      </c>
      <c r="AI6" s="3">
        <f t="shared" si="2"/>
        <v>0</v>
      </c>
      <c r="AJ6" s="3">
        <f t="shared" si="3"/>
        <v>0</v>
      </c>
      <c r="AK6" s="3">
        <f t="shared" si="4"/>
        <v>0</v>
      </c>
      <c r="AL6" s="3">
        <f t="shared" si="5"/>
        <v>0</v>
      </c>
    </row>
    <row r="7" spans="1:38" x14ac:dyDescent="0.25">
      <c r="A7" s="3" t="s">
        <v>5</v>
      </c>
      <c r="B7" s="53"/>
      <c r="C7" s="53"/>
      <c r="D7" s="54"/>
      <c r="E7" s="54"/>
      <c r="F7" s="54"/>
      <c r="G7" s="53"/>
      <c r="H7" s="53"/>
      <c r="I7" s="53"/>
      <c r="J7" s="53"/>
      <c r="K7" s="53"/>
      <c r="L7" s="54"/>
      <c r="M7" s="54"/>
      <c r="N7" s="54"/>
      <c r="O7" s="53"/>
      <c r="P7" s="53"/>
      <c r="Q7" s="53"/>
      <c r="R7" s="53"/>
      <c r="S7" s="54"/>
      <c r="T7" s="54"/>
      <c r="U7" s="53"/>
      <c r="V7" s="53"/>
      <c r="W7" s="53"/>
      <c r="X7" s="53"/>
      <c r="Y7" s="54"/>
      <c r="Z7" s="53"/>
      <c r="AA7" s="54"/>
      <c r="AB7" s="54"/>
      <c r="AC7" s="54"/>
      <c r="AD7" s="53"/>
      <c r="AE7" s="53"/>
      <c r="AF7" s="55"/>
      <c r="AG7" s="3">
        <f t="shared" si="0"/>
        <v>0</v>
      </c>
      <c r="AH7" s="3">
        <f t="shared" si="1"/>
        <v>0</v>
      </c>
      <c r="AI7" s="3">
        <f t="shared" si="2"/>
        <v>0</v>
      </c>
      <c r="AJ7" s="3">
        <f t="shared" si="3"/>
        <v>0</v>
      </c>
      <c r="AK7" s="3">
        <f t="shared" si="4"/>
        <v>0</v>
      </c>
      <c r="AL7" s="3">
        <f t="shared" si="5"/>
        <v>0</v>
      </c>
    </row>
    <row r="8" spans="1:38" x14ac:dyDescent="0.25">
      <c r="A8" s="3" t="s">
        <v>6</v>
      </c>
      <c r="B8" s="53"/>
      <c r="C8" s="53"/>
      <c r="D8" s="54"/>
      <c r="E8" s="54"/>
      <c r="F8" s="53"/>
      <c r="G8" s="53"/>
      <c r="H8" s="53"/>
      <c r="I8" s="53"/>
      <c r="J8" s="54"/>
      <c r="K8" s="54"/>
      <c r="L8" s="53"/>
      <c r="M8" s="53"/>
      <c r="N8" s="53"/>
      <c r="O8" s="53"/>
      <c r="P8" s="53"/>
      <c r="Q8" s="54"/>
      <c r="R8" s="54"/>
      <c r="S8" s="53"/>
      <c r="T8" s="53"/>
      <c r="U8" s="53"/>
      <c r="V8" s="53"/>
      <c r="W8" s="53"/>
      <c r="X8" s="54"/>
      <c r="Y8" s="54"/>
      <c r="Z8" s="54"/>
      <c r="AA8" s="53"/>
      <c r="AB8" s="53"/>
      <c r="AC8" s="53"/>
      <c r="AD8" s="53"/>
      <c r="AE8" s="54"/>
      <c r="AF8" s="54"/>
      <c r="AG8" s="3">
        <f t="shared" si="0"/>
        <v>0</v>
      </c>
      <c r="AH8" s="3">
        <f t="shared" si="1"/>
        <v>0</v>
      </c>
      <c r="AI8" s="3">
        <f t="shared" si="2"/>
        <v>0</v>
      </c>
      <c r="AJ8" s="3">
        <f t="shared" si="3"/>
        <v>0</v>
      </c>
      <c r="AK8" s="3">
        <f t="shared" si="4"/>
        <v>0</v>
      </c>
      <c r="AL8" s="3">
        <f t="shared" si="5"/>
        <v>0</v>
      </c>
    </row>
    <row r="9" spans="1:38" x14ac:dyDescent="0.25">
      <c r="A9" s="3" t="s">
        <v>7</v>
      </c>
      <c r="B9" s="54"/>
      <c r="C9" s="54"/>
      <c r="D9" s="53"/>
      <c r="E9" s="53"/>
      <c r="F9" s="53"/>
      <c r="G9" s="54"/>
      <c r="H9" s="54"/>
      <c r="I9" s="53"/>
      <c r="J9" s="53"/>
      <c r="K9" s="53"/>
      <c r="L9" s="53"/>
      <c r="M9" s="53"/>
      <c r="N9" s="54"/>
      <c r="O9" s="54"/>
      <c r="P9" s="53"/>
      <c r="Q9" s="53"/>
      <c r="R9" s="53"/>
      <c r="S9" s="53"/>
      <c r="T9" s="53"/>
      <c r="U9" s="54"/>
      <c r="V9" s="54"/>
      <c r="W9" s="53"/>
      <c r="X9" s="53"/>
      <c r="Y9" s="53"/>
      <c r="Z9" s="53"/>
      <c r="AA9" s="54"/>
      <c r="AB9" s="54"/>
      <c r="AC9" s="53"/>
      <c r="AD9" s="54"/>
      <c r="AE9" s="54"/>
      <c r="AF9" s="53"/>
      <c r="AG9" s="3">
        <f t="shared" si="0"/>
        <v>0</v>
      </c>
      <c r="AH9" s="3">
        <f t="shared" si="1"/>
        <v>0</v>
      </c>
      <c r="AI9" s="3">
        <f t="shared" si="2"/>
        <v>0</v>
      </c>
      <c r="AJ9" s="3">
        <f t="shared" si="3"/>
        <v>0</v>
      </c>
      <c r="AK9" s="3">
        <f t="shared" si="4"/>
        <v>0</v>
      </c>
      <c r="AL9" s="3">
        <f t="shared" si="5"/>
        <v>0</v>
      </c>
    </row>
    <row r="10" spans="1:38" x14ac:dyDescent="0.25">
      <c r="A10" s="3" t="s">
        <v>8</v>
      </c>
      <c r="B10" s="53"/>
      <c r="C10" s="53"/>
      <c r="D10" s="54"/>
      <c r="E10" s="54"/>
      <c r="F10" s="53"/>
      <c r="G10" s="53"/>
      <c r="H10" s="53"/>
      <c r="I10" s="53"/>
      <c r="J10" s="53"/>
      <c r="K10" s="54"/>
      <c r="L10" s="54"/>
      <c r="M10" s="53"/>
      <c r="N10" s="53"/>
      <c r="O10" s="53"/>
      <c r="P10" s="53"/>
      <c r="Q10" s="53"/>
      <c r="R10" s="54"/>
      <c r="S10" s="54"/>
      <c r="T10" s="53"/>
      <c r="U10" s="53"/>
      <c r="V10" s="53"/>
      <c r="W10" s="53"/>
      <c r="X10" s="54"/>
      <c r="Y10" s="53"/>
      <c r="Z10" s="54"/>
      <c r="AA10" s="54"/>
      <c r="AB10" s="54"/>
      <c r="AC10" s="53"/>
      <c r="AD10" s="53"/>
      <c r="AE10" s="53"/>
      <c r="AF10" s="55"/>
      <c r="AG10" s="3">
        <f t="shared" si="0"/>
        <v>0</v>
      </c>
      <c r="AH10" s="3">
        <f t="shared" si="1"/>
        <v>0</v>
      </c>
      <c r="AI10" s="3">
        <f t="shared" si="2"/>
        <v>0</v>
      </c>
      <c r="AJ10" s="3">
        <f t="shared" si="3"/>
        <v>0</v>
      </c>
      <c r="AK10" s="3">
        <f t="shared" si="4"/>
        <v>0</v>
      </c>
      <c r="AL10" s="3">
        <f t="shared" si="5"/>
        <v>0</v>
      </c>
    </row>
    <row r="11" spans="1:38" x14ac:dyDescent="0.25">
      <c r="A11" s="3" t="s">
        <v>9</v>
      </c>
      <c r="B11" s="54"/>
      <c r="C11" s="54"/>
      <c r="D11" s="53"/>
      <c r="E11" s="54"/>
      <c r="F11" s="53"/>
      <c r="G11" s="53"/>
      <c r="H11" s="53"/>
      <c r="I11" s="54"/>
      <c r="J11" s="54"/>
      <c r="K11" s="53"/>
      <c r="L11" s="53"/>
      <c r="M11" s="53"/>
      <c r="N11" s="53"/>
      <c r="O11" s="53"/>
      <c r="P11" s="54"/>
      <c r="Q11" s="54"/>
      <c r="R11" s="53"/>
      <c r="S11" s="53"/>
      <c r="T11" s="53"/>
      <c r="U11" s="53"/>
      <c r="V11" s="53"/>
      <c r="W11" s="54"/>
      <c r="X11" s="54"/>
      <c r="Y11" s="53"/>
      <c r="Z11" s="54"/>
      <c r="AA11" s="53"/>
      <c r="AB11" s="53"/>
      <c r="AC11" s="53"/>
      <c r="AD11" s="54"/>
      <c r="AE11" s="54"/>
      <c r="AF11" s="54"/>
      <c r="AG11" s="3">
        <f t="shared" si="0"/>
        <v>0</v>
      </c>
      <c r="AH11" s="3">
        <f t="shared" si="1"/>
        <v>0</v>
      </c>
      <c r="AI11" s="3">
        <f t="shared" si="2"/>
        <v>0</v>
      </c>
      <c r="AJ11" s="3">
        <f t="shared" si="3"/>
        <v>0</v>
      </c>
      <c r="AK11" s="3">
        <f t="shared" si="4"/>
        <v>0</v>
      </c>
      <c r="AL11" s="3">
        <f t="shared" si="5"/>
        <v>0</v>
      </c>
    </row>
    <row r="12" spans="1:38" x14ac:dyDescent="0.25">
      <c r="A12" s="3" t="s">
        <v>10</v>
      </c>
      <c r="B12" s="53"/>
      <c r="C12" s="53"/>
      <c r="D12" s="53"/>
      <c r="E12" s="53"/>
      <c r="F12" s="54"/>
      <c r="G12" s="54"/>
      <c r="H12" s="53"/>
      <c r="I12" s="53"/>
      <c r="J12" s="53"/>
      <c r="K12" s="53"/>
      <c r="L12" s="53"/>
      <c r="M12" s="54"/>
      <c r="N12" s="54"/>
      <c r="O12" s="53"/>
      <c r="P12" s="53"/>
      <c r="Q12" s="53"/>
      <c r="R12" s="53"/>
      <c r="S12" s="53"/>
      <c r="T12" s="54"/>
      <c r="U12" s="54"/>
      <c r="V12" s="53"/>
      <c r="W12" s="53"/>
      <c r="X12" s="53"/>
      <c r="Y12" s="53"/>
      <c r="Z12" s="53"/>
      <c r="AA12" s="54"/>
      <c r="AB12" s="54"/>
      <c r="AC12" s="53"/>
      <c r="AD12" s="54"/>
      <c r="AE12" s="53"/>
      <c r="AF12" s="55"/>
      <c r="AG12" s="3">
        <f t="shared" si="0"/>
        <v>0</v>
      </c>
      <c r="AH12" s="3">
        <f t="shared" si="1"/>
        <v>0</v>
      </c>
      <c r="AI12" s="3">
        <f t="shared" si="2"/>
        <v>0</v>
      </c>
      <c r="AJ12" s="3">
        <f t="shared" si="3"/>
        <v>0</v>
      </c>
      <c r="AK12" s="3">
        <f t="shared" si="4"/>
        <v>0</v>
      </c>
      <c r="AL12" s="3">
        <f t="shared" si="5"/>
        <v>0</v>
      </c>
    </row>
    <row r="13" spans="1:38" x14ac:dyDescent="0.25">
      <c r="A13" s="3" t="s">
        <v>11</v>
      </c>
      <c r="B13" s="53"/>
      <c r="C13" s="53"/>
      <c r="D13" s="54"/>
      <c r="E13" s="54"/>
      <c r="F13" s="53"/>
      <c r="G13" s="53"/>
      <c r="H13" s="53"/>
      <c r="I13" s="53"/>
      <c r="J13" s="53"/>
      <c r="K13" s="54"/>
      <c r="L13" s="54"/>
      <c r="M13" s="53"/>
      <c r="N13" s="53"/>
      <c r="O13" s="53"/>
      <c r="P13" s="53"/>
      <c r="Q13" s="54"/>
      <c r="R13" s="53"/>
      <c r="S13" s="54"/>
      <c r="T13" s="54"/>
      <c r="U13" s="54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3">
        <f t="shared" si="0"/>
        <v>0</v>
      </c>
      <c r="AH13" s="3">
        <f t="shared" si="1"/>
        <v>0</v>
      </c>
      <c r="AI13" s="3">
        <f t="shared" si="2"/>
        <v>0</v>
      </c>
      <c r="AJ13" s="3">
        <f t="shared" si="3"/>
        <v>0</v>
      </c>
      <c r="AK13" s="3">
        <f t="shared" si="4"/>
        <v>0</v>
      </c>
      <c r="AL13" s="3">
        <f t="shared" si="5"/>
        <v>0</v>
      </c>
    </row>
    <row r="14" spans="1:38" x14ac:dyDescent="0.25">
      <c r="M14" s="15"/>
      <c r="AG14" s="112"/>
      <c r="AH14" s="113"/>
      <c r="AI14" s="113"/>
      <c r="AJ14" s="112"/>
      <c r="AK14" s="112"/>
      <c r="AL14" s="112"/>
    </row>
    <row r="15" spans="1:38" x14ac:dyDescent="0.25">
      <c r="M15" s="15"/>
      <c r="S15" s="31"/>
      <c r="T15" s="31"/>
      <c r="U15" s="31"/>
      <c r="V15" s="31"/>
      <c r="AG15" s="3">
        <f t="shared" ref="AG15:AL15" si="6">SUM(AG2:AG13)</f>
        <v>0</v>
      </c>
      <c r="AH15" s="3">
        <f t="shared" si="6"/>
        <v>0</v>
      </c>
      <c r="AI15" s="3">
        <f t="shared" si="6"/>
        <v>0</v>
      </c>
      <c r="AJ15" s="3">
        <f t="shared" si="6"/>
        <v>0</v>
      </c>
      <c r="AK15" s="3">
        <f t="shared" si="6"/>
        <v>0</v>
      </c>
      <c r="AL15" s="3">
        <f t="shared" si="6"/>
        <v>0</v>
      </c>
    </row>
    <row r="16" spans="1:38" x14ac:dyDescent="0.25">
      <c r="P16" s="15"/>
      <c r="Q16" s="15"/>
      <c r="S16" s="31"/>
      <c r="T16" s="31"/>
      <c r="U16" s="31"/>
      <c r="V16" s="31"/>
      <c r="AG16" s="3">
        <f>+AG14-AG15</f>
        <v>0</v>
      </c>
      <c r="AH16" s="3">
        <f>SUM(AH2:AH13)</f>
        <v>0</v>
      </c>
      <c r="AI16" s="3">
        <f>SUM(AI2:AI13)</f>
        <v>0</v>
      </c>
      <c r="AJ16" s="3">
        <f>SUM(AJ2:AJ13)</f>
        <v>0</v>
      </c>
      <c r="AK16" s="8">
        <f>+AK14-AK15</f>
        <v>0</v>
      </c>
      <c r="AL16" s="6">
        <f>+AL14-AL15</f>
        <v>0</v>
      </c>
    </row>
    <row r="17" spans="1:36" x14ac:dyDescent="0.25">
      <c r="S17" s="31"/>
      <c r="T17"/>
      <c r="U17" s="31"/>
      <c r="V17" s="31"/>
    </row>
    <row r="18" spans="1:36" x14ac:dyDescent="0.25">
      <c r="A18" s="15"/>
      <c r="B18" s="40"/>
      <c r="C18" s="1" t="s">
        <v>21</v>
      </c>
      <c r="L18" s="15"/>
      <c r="S18" s="31"/>
      <c r="T18" s="31"/>
      <c r="U18" s="31"/>
      <c r="V18" s="31"/>
      <c r="W18" s="15"/>
      <c r="AI18" s="7"/>
      <c r="AJ18" s="7"/>
    </row>
    <row r="19" spans="1:36" x14ac:dyDescent="0.25">
      <c r="B19" s="47"/>
      <c r="C19" s="1" t="s">
        <v>22</v>
      </c>
      <c r="S19" s="31"/>
      <c r="T19" s="31"/>
      <c r="U19" s="31"/>
      <c r="V19" s="31"/>
    </row>
    <row r="20" spans="1:36" x14ac:dyDescent="0.25">
      <c r="B20" s="41"/>
      <c r="C20" s="1" t="s">
        <v>67</v>
      </c>
    </row>
  </sheetData>
  <sheetProtection sheet="1" objects="1" scenarios="1" selectLockedCells="1"/>
  <phoneticPr fontId="4" type="noConversion"/>
  <conditionalFormatting sqref="B2:AF13">
    <cfRule type="expression" dxfId="85" priority="7">
      <formula>DATE($A$1,ROW()-1,COLUMN()-1)=Rosenmontag</formula>
    </cfRule>
    <cfRule type="expression" dxfId="84" priority="8">
      <formula>DATE($A$1,ROW()-1,COLUMN()-1)=Heiligabend</formula>
    </cfRule>
    <cfRule type="expression" dxfId="83" priority="9">
      <formula>DATE($A$1,ROW()-1,COLUMN()-1)=Silvester</formula>
    </cfRule>
    <cfRule type="expression" dxfId="82" priority="10">
      <formula>DATE($A$1,ROW()-1,COLUMN()-1)=Mai</formula>
    </cfRule>
    <cfRule type="expression" dxfId="81" priority="12">
      <formula>DATE($A$1,ROW()-1,COLUMN()-1)=zweiter</formula>
    </cfRule>
    <cfRule type="expression" dxfId="80" priority="13">
      <formula>DATE($A$1,ROW()-1,COLUMN()-1)=erster</formula>
    </cfRule>
    <cfRule type="expression" dxfId="79" priority="14">
      <formula>WEEKDAY(DATE($A$1,ROW()-1,COLUMN()-1),2)=7</formula>
    </cfRule>
    <cfRule type="expression" dxfId="78" priority="15">
      <formula>VLOOKUP(DATE($A$1,ROW()-1,COLUMN()-1),Feiertage,1,0)</formula>
    </cfRule>
    <cfRule type="expression" dxfId="77" priority="16">
      <formula>DATE($A$1,ROW()-1,COLUMN()-1)=Tag</formula>
    </cfRule>
    <cfRule type="expression" dxfId="76" priority="17">
      <formula>DATE($A$1,ROW()-1,COLUMN()-1)=Allerheiligen</formula>
    </cfRule>
    <cfRule type="expression" dxfId="75" priority="18">
      <formula>WEEKDAY(DATE($A$1,ROW()-1,COLUMN()-1),2)=6</formula>
    </cfRule>
  </conditionalFormatting>
  <conditionalFormatting sqref="AD3">
    <cfRule type="expression" dxfId="74" priority="2">
      <formula>DATE($A$1,3,0)&lt;&gt;DATE($A$1,2,29)</formula>
    </cfRule>
  </conditionalFormatting>
  <conditionalFormatting sqref="AE3:AF3">
    <cfRule type="expression" dxfId="73" priority="1">
      <formula>DATE($A$1,ROW()-1,COLUMN()-1)</formula>
    </cfRule>
  </conditionalFormatting>
  <conditionalFormatting sqref="AF12">
    <cfRule type="expression" dxfId="72" priority="6">
      <formula>DATE($A$1,ROW()-1,COLUMN()-1)</formula>
    </cfRule>
  </conditionalFormatting>
  <conditionalFormatting sqref="AF10">
    <cfRule type="expression" dxfId="71" priority="5">
      <formula>DATE($A$1,ROW()-1,COLUMN()-1)</formula>
    </cfRule>
  </conditionalFormatting>
  <conditionalFormatting sqref="AF7">
    <cfRule type="expression" dxfId="70" priority="4">
      <formula>DATE($A$1,ROW()-1,COLUMN()-1)</formula>
    </cfRule>
  </conditionalFormatting>
  <conditionalFormatting sqref="B2">
    <cfRule type="expression" dxfId="69" priority="11">
      <formula>Neujahr</formula>
    </cfRule>
  </conditionalFormatting>
  <conditionalFormatting sqref="AF5">
    <cfRule type="expression" dxfId="68" priority="3">
      <formula>DATE($A$1,ROW()-1,COLUMN()-1)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landscape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Spinner 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Spinner 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Spinner 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Spinner 4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Spinner 5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Spinner 6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Spinner 7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Spinner 8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Spinner 9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Spinner 10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Spinner 1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Spinner 1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Spinner 1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zoomScaleNormal="100" workbookViewId="0">
      <selection activeCell="AG14" sqref="AG14:AL14"/>
    </sheetView>
  </sheetViews>
  <sheetFormatPr baseColWidth="10" defaultRowHeight="15" x14ac:dyDescent="0.25"/>
  <cols>
    <col min="1" max="1" width="11.42578125" style="1"/>
    <col min="2" max="32" width="3.7109375" style="1" customWidth="1"/>
    <col min="33" max="37" width="10" style="1" customWidth="1"/>
    <col min="38" max="38" width="10" style="2" customWidth="1"/>
    <col min="39" max="16384" width="11.42578125" style="1"/>
  </cols>
  <sheetData>
    <row r="1" spans="1:38" ht="56.25" customHeight="1" x14ac:dyDescent="0.25">
      <c r="A1" s="9">
        <f>Jahr</f>
        <v>2020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94" t="s">
        <v>16</v>
      </c>
      <c r="AH1" s="94" t="s">
        <v>15</v>
      </c>
      <c r="AI1" s="94" t="s">
        <v>19</v>
      </c>
      <c r="AJ1" s="94" t="s">
        <v>20</v>
      </c>
      <c r="AK1" s="94" t="s">
        <v>17</v>
      </c>
      <c r="AL1" s="94" t="s">
        <v>18</v>
      </c>
    </row>
    <row r="2" spans="1:38" x14ac:dyDescent="0.25">
      <c r="A2" s="3" t="s">
        <v>0</v>
      </c>
      <c r="B2" s="52"/>
      <c r="C2" s="53"/>
      <c r="D2" s="53"/>
      <c r="E2" s="54"/>
      <c r="F2" s="53"/>
      <c r="G2" s="53"/>
      <c r="H2" s="54"/>
      <c r="I2" s="54"/>
      <c r="J2" s="53"/>
      <c r="K2" s="53"/>
      <c r="L2" s="53"/>
      <c r="M2" s="53"/>
      <c r="N2" s="53"/>
      <c r="O2" s="54"/>
      <c r="P2" s="54"/>
      <c r="Q2" s="53"/>
      <c r="R2" s="53"/>
      <c r="S2" s="53"/>
      <c r="T2" s="53"/>
      <c r="U2" s="53"/>
      <c r="V2" s="54"/>
      <c r="W2" s="54"/>
      <c r="X2" s="54"/>
      <c r="Y2" s="53"/>
      <c r="Z2" s="53"/>
      <c r="AA2" s="53"/>
      <c r="AB2" s="53"/>
      <c r="AC2" s="53"/>
      <c r="AD2" s="54"/>
      <c r="AE2" s="53"/>
      <c r="AF2" s="53"/>
      <c r="AG2" s="3">
        <f>COUNTIF($B2:$AF2,"U")</f>
        <v>0</v>
      </c>
      <c r="AH2" s="3">
        <f>COUNTIF($B2:$AF2,"K")</f>
        <v>0</v>
      </c>
      <c r="AI2" s="3">
        <f>COUNTIF($B2:$AF2,"SU")</f>
        <v>0</v>
      </c>
      <c r="AJ2" s="3">
        <f>COUNTIF($B2:$AF2,"AB")</f>
        <v>0</v>
      </c>
      <c r="AK2" s="3">
        <f>COUNTIF($B2:$AF2,"WB")</f>
        <v>0</v>
      </c>
      <c r="AL2" s="3">
        <f>COUNTIF($B2:$AF2,"E")</f>
        <v>0</v>
      </c>
    </row>
    <row r="3" spans="1:38" x14ac:dyDescent="0.25">
      <c r="A3" s="3" t="s">
        <v>1</v>
      </c>
      <c r="B3" s="54"/>
      <c r="C3" s="53"/>
      <c r="D3" s="53"/>
      <c r="E3" s="54"/>
      <c r="F3" s="54"/>
      <c r="G3" s="54"/>
      <c r="H3" s="53"/>
      <c r="I3" s="53"/>
      <c r="J3" s="53"/>
      <c r="K3" s="53"/>
      <c r="L3" s="53"/>
      <c r="M3" s="54"/>
      <c r="N3" s="53"/>
      <c r="O3" s="53"/>
      <c r="P3" s="53"/>
      <c r="Q3" s="53"/>
      <c r="R3" s="53"/>
      <c r="S3" s="54"/>
      <c r="T3" s="54"/>
      <c r="U3" s="54"/>
      <c r="V3" s="53"/>
      <c r="W3" s="53"/>
      <c r="X3" s="53"/>
      <c r="Y3" s="53"/>
      <c r="Z3" s="54"/>
      <c r="AA3" s="54"/>
      <c r="AB3" s="54"/>
      <c r="AC3" s="54"/>
      <c r="AD3" s="53"/>
      <c r="AE3" s="55"/>
      <c r="AF3" s="55"/>
      <c r="AG3" s="3">
        <f t="shared" ref="AG3:AG13" si="0">COUNTIF($B3:$AF3,"U")</f>
        <v>0</v>
      </c>
      <c r="AH3" s="3">
        <f t="shared" ref="AH3:AH13" si="1">COUNTIF($B3:$AF3,"K")</f>
        <v>0</v>
      </c>
      <c r="AI3" s="3">
        <f t="shared" ref="AI3:AI13" si="2">COUNTIF($B3:$AF3,"SU")</f>
        <v>0</v>
      </c>
      <c r="AJ3" s="3">
        <f t="shared" ref="AJ3:AJ13" si="3">COUNTIF($B3:$AF3,"AB")</f>
        <v>0</v>
      </c>
      <c r="AK3" s="3">
        <f t="shared" ref="AK3:AK13" si="4">COUNTIF($B3:$AF3,"WB")</f>
        <v>0</v>
      </c>
      <c r="AL3" s="3">
        <f t="shared" ref="AL3:AL13" si="5">COUNTIF($B3:$AF3,"E")</f>
        <v>0</v>
      </c>
    </row>
    <row r="4" spans="1:38" x14ac:dyDescent="0.25">
      <c r="A4" s="3" t="s">
        <v>2</v>
      </c>
      <c r="B4" s="54"/>
      <c r="C4" s="53"/>
      <c r="D4" s="53"/>
      <c r="E4" s="53"/>
      <c r="F4" s="54"/>
      <c r="G4" s="54"/>
      <c r="H4" s="53"/>
      <c r="I4" s="53"/>
      <c r="J4" s="53"/>
      <c r="K4" s="53"/>
      <c r="L4" s="53"/>
      <c r="M4" s="54"/>
      <c r="N4" s="54"/>
      <c r="O4" s="53"/>
      <c r="P4" s="53"/>
      <c r="Q4" s="53"/>
      <c r="R4" s="53"/>
      <c r="S4" s="53"/>
      <c r="T4" s="54"/>
      <c r="U4" s="54"/>
      <c r="V4" s="53"/>
      <c r="W4" s="54"/>
      <c r="X4" s="53"/>
      <c r="Y4" s="53"/>
      <c r="Z4" s="54"/>
      <c r="AA4" s="54"/>
      <c r="AB4" s="53"/>
      <c r="AC4" s="54"/>
      <c r="AD4" s="54"/>
      <c r="AE4" s="53"/>
      <c r="AF4" s="53"/>
      <c r="AG4" s="3">
        <f t="shared" si="0"/>
        <v>0</v>
      </c>
      <c r="AH4" s="3">
        <f t="shared" si="1"/>
        <v>0</v>
      </c>
      <c r="AI4" s="3">
        <f t="shared" si="2"/>
        <v>0</v>
      </c>
      <c r="AJ4" s="3">
        <f t="shared" si="3"/>
        <v>0</v>
      </c>
      <c r="AK4" s="3">
        <f t="shared" si="4"/>
        <v>0</v>
      </c>
      <c r="AL4" s="3">
        <f t="shared" si="5"/>
        <v>0</v>
      </c>
    </row>
    <row r="5" spans="1:38" x14ac:dyDescent="0.25">
      <c r="A5" s="3" t="s">
        <v>3</v>
      </c>
      <c r="B5" s="53"/>
      <c r="C5" s="53"/>
      <c r="D5" s="54"/>
      <c r="E5" s="54"/>
      <c r="F5" s="53"/>
      <c r="G5" s="53"/>
      <c r="H5" s="53"/>
      <c r="I5" s="53"/>
      <c r="J5" s="54"/>
      <c r="K5" s="54"/>
      <c r="L5" s="53"/>
      <c r="M5" s="54"/>
      <c r="N5" s="53"/>
      <c r="O5" s="53"/>
      <c r="P5" s="54"/>
      <c r="Q5" s="54"/>
      <c r="R5" s="54"/>
      <c r="S5" s="53"/>
      <c r="T5" s="53"/>
      <c r="U5" s="53"/>
      <c r="V5" s="53"/>
      <c r="W5" s="53"/>
      <c r="X5" s="54"/>
      <c r="Y5" s="54"/>
      <c r="Z5" s="54"/>
      <c r="AA5" s="53"/>
      <c r="AB5" s="53"/>
      <c r="AC5" s="53"/>
      <c r="AD5" s="53"/>
      <c r="AE5" s="54"/>
      <c r="AF5" s="55"/>
      <c r="AG5" s="3">
        <f t="shared" si="0"/>
        <v>0</v>
      </c>
      <c r="AH5" s="3">
        <f t="shared" si="1"/>
        <v>0</v>
      </c>
      <c r="AI5" s="3">
        <f t="shared" si="2"/>
        <v>0</v>
      </c>
      <c r="AJ5" s="3">
        <f t="shared" si="3"/>
        <v>0</v>
      </c>
      <c r="AK5" s="3">
        <f t="shared" si="4"/>
        <v>0</v>
      </c>
      <c r="AL5" s="3">
        <f t="shared" si="5"/>
        <v>0</v>
      </c>
    </row>
    <row r="6" spans="1:38" x14ac:dyDescent="0.25">
      <c r="A6" s="3" t="s">
        <v>4</v>
      </c>
      <c r="B6" s="53"/>
      <c r="C6" s="54"/>
      <c r="D6" s="54"/>
      <c r="E6" s="53"/>
      <c r="F6" s="53"/>
      <c r="G6" s="53"/>
      <c r="H6" s="54"/>
      <c r="I6" s="54"/>
      <c r="J6" s="53"/>
      <c r="K6" s="53"/>
      <c r="L6" s="53"/>
      <c r="M6" s="53"/>
      <c r="N6" s="53"/>
      <c r="O6" s="54"/>
      <c r="P6" s="54"/>
      <c r="Q6" s="53"/>
      <c r="R6" s="53"/>
      <c r="S6" s="53"/>
      <c r="T6" s="53"/>
      <c r="U6" s="53"/>
      <c r="V6" s="54"/>
      <c r="W6" s="54"/>
      <c r="X6" s="54"/>
      <c r="Y6" s="53"/>
      <c r="Z6" s="53"/>
      <c r="AA6" s="53"/>
      <c r="AB6" s="53"/>
      <c r="AC6" s="54"/>
      <c r="AD6" s="54"/>
      <c r="AE6" s="53"/>
      <c r="AF6" s="53"/>
      <c r="AG6" s="3">
        <f t="shared" si="0"/>
        <v>0</v>
      </c>
      <c r="AH6" s="3">
        <f t="shared" si="1"/>
        <v>0</v>
      </c>
      <c r="AI6" s="3">
        <f t="shared" si="2"/>
        <v>0</v>
      </c>
      <c r="AJ6" s="3">
        <f t="shared" si="3"/>
        <v>0</v>
      </c>
      <c r="AK6" s="3">
        <f t="shared" si="4"/>
        <v>0</v>
      </c>
      <c r="AL6" s="3">
        <f t="shared" si="5"/>
        <v>0</v>
      </c>
    </row>
    <row r="7" spans="1:38" x14ac:dyDescent="0.25">
      <c r="A7" s="3" t="s">
        <v>5</v>
      </c>
      <c r="B7" s="53"/>
      <c r="C7" s="53"/>
      <c r="D7" s="54"/>
      <c r="E7" s="54"/>
      <c r="F7" s="54"/>
      <c r="G7" s="53"/>
      <c r="H7" s="53"/>
      <c r="I7" s="53"/>
      <c r="J7" s="53"/>
      <c r="K7" s="53"/>
      <c r="L7" s="54"/>
      <c r="M7" s="54"/>
      <c r="N7" s="54"/>
      <c r="O7" s="53"/>
      <c r="P7" s="53"/>
      <c r="Q7" s="53"/>
      <c r="R7" s="53"/>
      <c r="S7" s="54"/>
      <c r="T7" s="54"/>
      <c r="U7" s="53"/>
      <c r="V7" s="53"/>
      <c r="W7" s="53"/>
      <c r="X7" s="53"/>
      <c r="Y7" s="54"/>
      <c r="Z7" s="53"/>
      <c r="AA7" s="54"/>
      <c r="AB7" s="54"/>
      <c r="AC7" s="54"/>
      <c r="AD7" s="53"/>
      <c r="AE7" s="53"/>
      <c r="AF7" s="55"/>
      <c r="AG7" s="3">
        <f t="shared" si="0"/>
        <v>0</v>
      </c>
      <c r="AH7" s="3">
        <f t="shared" si="1"/>
        <v>0</v>
      </c>
      <c r="AI7" s="3">
        <f t="shared" si="2"/>
        <v>0</v>
      </c>
      <c r="AJ7" s="3">
        <f t="shared" si="3"/>
        <v>0</v>
      </c>
      <c r="AK7" s="3">
        <f t="shared" si="4"/>
        <v>0</v>
      </c>
      <c r="AL7" s="3">
        <f t="shared" si="5"/>
        <v>0</v>
      </c>
    </row>
    <row r="8" spans="1:38" x14ac:dyDescent="0.25">
      <c r="A8" s="3" t="s">
        <v>6</v>
      </c>
      <c r="B8" s="53"/>
      <c r="C8" s="53"/>
      <c r="D8" s="54"/>
      <c r="E8" s="54"/>
      <c r="F8" s="53"/>
      <c r="G8" s="53"/>
      <c r="H8" s="53"/>
      <c r="I8" s="53"/>
      <c r="J8" s="54"/>
      <c r="K8" s="54"/>
      <c r="L8" s="53"/>
      <c r="M8" s="53"/>
      <c r="N8" s="53"/>
      <c r="O8" s="53"/>
      <c r="P8" s="53"/>
      <c r="Q8" s="54"/>
      <c r="R8" s="54"/>
      <c r="S8" s="53"/>
      <c r="T8" s="53"/>
      <c r="U8" s="53"/>
      <c r="V8" s="53"/>
      <c r="W8" s="53"/>
      <c r="X8" s="54"/>
      <c r="Y8" s="54"/>
      <c r="Z8" s="54"/>
      <c r="AA8" s="53"/>
      <c r="AB8" s="53"/>
      <c r="AC8" s="53"/>
      <c r="AD8" s="53"/>
      <c r="AE8" s="54"/>
      <c r="AF8" s="54"/>
      <c r="AG8" s="3">
        <f t="shared" si="0"/>
        <v>0</v>
      </c>
      <c r="AH8" s="3">
        <f t="shared" si="1"/>
        <v>0</v>
      </c>
      <c r="AI8" s="3">
        <f t="shared" si="2"/>
        <v>0</v>
      </c>
      <c r="AJ8" s="3">
        <f t="shared" si="3"/>
        <v>0</v>
      </c>
      <c r="AK8" s="3">
        <f t="shared" si="4"/>
        <v>0</v>
      </c>
      <c r="AL8" s="3">
        <f t="shared" si="5"/>
        <v>0</v>
      </c>
    </row>
    <row r="9" spans="1:38" x14ac:dyDescent="0.25">
      <c r="A9" s="3" t="s">
        <v>7</v>
      </c>
      <c r="B9" s="54"/>
      <c r="C9" s="54"/>
      <c r="D9" s="53"/>
      <c r="E9" s="53"/>
      <c r="F9" s="53"/>
      <c r="G9" s="54"/>
      <c r="H9" s="54"/>
      <c r="I9" s="53"/>
      <c r="J9" s="53"/>
      <c r="K9" s="53"/>
      <c r="L9" s="53"/>
      <c r="M9" s="53"/>
      <c r="N9" s="54"/>
      <c r="O9" s="54"/>
      <c r="P9" s="53"/>
      <c r="Q9" s="53"/>
      <c r="R9" s="53"/>
      <c r="S9" s="53"/>
      <c r="T9" s="53"/>
      <c r="U9" s="54"/>
      <c r="V9" s="54"/>
      <c r="W9" s="53"/>
      <c r="X9" s="53"/>
      <c r="Y9" s="53"/>
      <c r="Z9" s="53"/>
      <c r="AA9" s="54"/>
      <c r="AB9" s="54"/>
      <c r="AC9" s="53"/>
      <c r="AD9" s="54"/>
      <c r="AE9" s="54"/>
      <c r="AF9" s="53"/>
      <c r="AG9" s="3">
        <f t="shared" si="0"/>
        <v>0</v>
      </c>
      <c r="AH9" s="3">
        <f t="shared" si="1"/>
        <v>0</v>
      </c>
      <c r="AI9" s="3">
        <f t="shared" si="2"/>
        <v>0</v>
      </c>
      <c r="AJ9" s="3">
        <f t="shared" si="3"/>
        <v>0</v>
      </c>
      <c r="AK9" s="3">
        <f t="shared" si="4"/>
        <v>0</v>
      </c>
      <c r="AL9" s="3">
        <f t="shared" si="5"/>
        <v>0</v>
      </c>
    </row>
    <row r="10" spans="1:38" x14ac:dyDescent="0.25">
      <c r="A10" s="3" t="s">
        <v>8</v>
      </c>
      <c r="B10" s="53"/>
      <c r="C10" s="53"/>
      <c r="D10" s="54"/>
      <c r="E10" s="54"/>
      <c r="F10" s="53"/>
      <c r="G10" s="53"/>
      <c r="H10" s="53"/>
      <c r="I10" s="53"/>
      <c r="J10" s="53"/>
      <c r="K10" s="54"/>
      <c r="L10" s="54"/>
      <c r="M10" s="53"/>
      <c r="N10" s="53"/>
      <c r="O10" s="53"/>
      <c r="P10" s="53"/>
      <c r="Q10" s="53"/>
      <c r="R10" s="54"/>
      <c r="S10" s="54"/>
      <c r="T10" s="53"/>
      <c r="U10" s="53"/>
      <c r="V10" s="53"/>
      <c r="W10" s="53"/>
      <c r="X10" s="54"/>
      <c r="Y10" s="53"/>
      <c r="Z10" s="54"/>
      <c r="AA10" s="54"/>
      <c r="AB10" s="54"/>
      <c r="AC10" s="53"/>
      <c r="AD10" s="53"/>
      <c r="AE10" s="53"/>
      <c r="AF10" s="55"/>
      <c r="AG10" s="3">
        <f t="shared" si="0"/>
        <v>0</v>
      </c>
      <c r="AH10" s="3">
        <f t="shared" si="1"/>
        <v>0</v>
      </c>
      <c r="AI10" s="3">
        <f t="shared" si="2"/>
        <v>0</v>
      </c>
      <c r="AJ10" s="3">
        <f t="shared" si="3"/>
        <v>0</v>
      </c>
      <c r="AK10" s="3">
        <f t="shared" si="4"/>
        <v>0</v>
      </c>
      <c r="AL10" s="3">
        <f t="shared" si="5"/>
        <v>0</v>
      </c>
    </row>
    <row r="11" spans="1:38" x14ac:dyDescent="0.25">
      <c r="A11" s="3" t="s">
        <v>9</v>
      </c>
      <c r="B11" s="54"/>
      <c r="C11" s="54"/>
      <c r="D11" s="53"/>
      <c r="E11" s="54"/>
      <c r="F11" s="53"/>
      <c r="G11" s="53"/>
      <c r="H11" s="53"/>
      <c r="I11" s="54"/>
      <c r="J11" s="54"/>
      <c r="K11" s="53"/>
      <c r="L11" s="53"/>
      <c r="M11" s="53"/>
      <c r="N11" s="53"/>
      <c r="O11" s="53"/>
      <c r="P11" s="54"/>
      <c r="Q11" s="54"/>
      <c r="R11" s="53"/>
      <c r="S11" s="53"/>
      <c r="T11" s="53"/>
      <c r="U11" s="53"/>
      <c r="V11" s="53"/>
      <c r="W11" s="54"/>
      <c r="X11" s="54"/>
      <c r="Y11" s="53"/>
      <c r="Z11" s="54"/>
      <c r="AA11" s="53"/>
      <c r="AB11" s="53"/>
      <c r="AC11" s="53"/>
      <c r="AD11" s="54"/>
      <c r="AE11" s="54"/>
      <c r="AF11" s="54"/>
      <c r="AG11" s="3">
        <f t="shared" si="0"/>
        <v>0</v>
      </c>
      <c r="AH11" s="3">
        <f t="shared" si="1"/>
        <v>0</v>
      </c>
      <c r="AI11" s="3">
        <f t="shared" si="2"/>
        <v>0</v>
      </c>
      <c r="AJ11" s="3">
        <f t="shared" si="3"/>
        <v>0</v>
      </c>
      <c r="AK11" s="3">
        <f t="shared" si="4"/>
        <v>0</v>
      </c>
      <c r="AL11" s="3">
        <f t="shared" si="5"/>
        <v>0</v>
      </c>
    </row>
    <row r="12" spans="1:38" x14ac:dyDescent="0.25">
      <c r="A12" s="3" t="s">
        <v>10</v>
      </c>
      <c r="B12" s="53"/>
      <c r="C12" s="53"/>
      <c r="D12" s="53"/>
      <c r="E12" s="53"/>
      <c r="F12" s="54"/>
      <c r="G12" s="54"/>
      <c r="H12" s="53"/>
      <c r="I12" s="53"/>
      <c r="J12" s="53"/>
      <c r="K12" s="53"/>
      <c r="L12" s="53"/>
      <c r="M12" s="54"/>
      <c r="N12" s="54"/>
      <c r="O12" s="53"/>
      <c r="P12" s="53"/>
      <c r="Q12" s="53"/>
      <c r="R12" s="53"/>
      <c r="S12" s="53"/>
      <c r="T12" s="54"/>
      <c r="U12" s="54"/>
      <c r="V12" s="53"/>
      <c r="W12" s="53"/>
      <c r="X12" s="53"/>
      <c r="Y12" s="53"/>
      <c r="Z12" s="53"/>
      <c r="AA12" s="54"/>
      <c r="AB12" s="54"/>
      <c r="AC12" s="53"/>
      <c r="AD12" s="54"/>
      <c r="AE12" s="53"/>
      <c r="AF12" s="55"/>
      <c r="AG12" s="3">
        <f t="shared" si="0"/>
        <v>0</v>
      </c>
      <c r="AH12" s="3">
        <f t="shared" si="1"/>
        <v>0</v>
      </c>
      <c r="AI12" s="3">
        <f t="shared" si="2"/>
        <v>0</v>
      </c>
      <c r="AJ12" s="3">
        <f t="shared" si="3"/>
        <v>0</v>
      </c>
      <c r="AK12" s="3">
        <f t="shared" si="4"/>
        <v>0</v>
      </c>
      <c r="AL12" s="3">
        <f t="shared" si="5"/>
        <v>0</v>
      </c>
    </row>
    <row r="13" spans="1:38" x14ac:dyDescent="0.25">
      <c r="A13" s="3" t="s">
        <v>11</v>
      </c>
      <c r="B13" s="53"/>
      <c r="C13" s="53"/>
      <c r="D13" s="54"/>
      <c r="E13" s="54"/>
      <c r="F13" s="53"/>
      <c r="G13" s="53"/>
      <c r="H13" s="53"/>
      <c r="I13" s="53"/>
      <c r="J13" s="53"/>
      <c r="K13" s="54"/>
      <c r="L13" s="54"/>
      <c r="M13" s="53"/>
      <c r="N13" s="53"/>
      <c r="O13" s="53"/>
      <c r="P13" s="53"/>
      <c r="Q13" s="54"/>
      <c r="R13" s="53"/>
      <c r="S13" s="54"/>
      <c r="T13" s="54"/>
      <c r="U13" s="54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3">
        <f t="shared" si="0"/>
        <v>0</v>
      </c>
      <c r="AH13" s="3">
        <f t="shared" si="1"/>
        <v>0</v>
      </c>
      <c r="AI13" s="3">
        <f t="shared" si="2"/>
        <v>0</v>
      </c>
      <c r="AJ13" s="3">
        <f t="shared" si="3"/>
        <v>0</v>
      </c>
      <c r="AK13" s="3">
        <f t="shared" si="4"/>
        <v>0</v>
      </c>
      <c r="AL13" s="3">
        <f t="shared" si="5"/>
        <v>0</v>
      </c>
    </row>
    <row r="14" spans="1:38" x14ac:dyDescent="0.25">
      <c r="M14" s="15"/>
      <c r="AG14" s="112"/>
      <c r="AH14" s="113"/>
      <c r="AI14" s="113"/>
      <c r="AJ14" s="112"/>
      <c r="AK14" s="112"/>
      <c r="AL14" s="112"/>
    </row>
    <row r="15" spans="1:38" x14ac:dyDescent="0.25">
      <c r="M15" s="15"/>
      <c r="S15" s="31"/>
      <c r="T15" s="31"/>
      <c r="U15" s="31"/>
      <c r="V15" s="31"/>
      <c r="AG15" s="3">
        <f t="shared" ref="AG15:AL15" si="6">SUM(AG2:AG13)</f>
        <v>0</v>
      </c>
      <c r="AH15" s="3">
        <f t="shared" si="6"/>
        <v>0</v>
      </c>
      <c r="AI15" s="3">
        <f t="shared" si="6"/>
        <v>0</v>
      </c>
      <c r="AJ15" s="3">
        <f t="shared" si="6"/>
        <v>0</v>
      </c>
      <c r="AK15" s="3">
        <f t="shared" si="6"/>
        <v>0</v>
      </c>
      <c r="AL15" s="3">
        <f t="shared" si="6"/>
        <v>0</v>
      </c>
    </row>
    <row r="16" spans="1:38" x14ac:dyDescent="0.25">
      <c r="P16" s="15"/>
      <c r="Q16" s="15"/>
      <c r="S16" s="31"/>
      <c r="T16" s="31"/>
      <c r="U16" s="31"/>
      <c r="V16" s="31"/>
      <c r="AG16" s="3">
        <f t="shared" ref="AG16:AL16" si="7">AG14-AG15</f>
        <v>0</v>
      </c>
      <c r="AH16" s="3">
        <f t="shared" si="7"/>
        <v>0</v>
      </c>
      <c r="AI16" s="3">
        <f t="shared" si="7"/>
        <v>0</v>
      </c>
      <c r="AJ16" s="3">
        <f t="shared" si="7"/>
        <v>0</v>
      </c>
      <c r="AK16" s="3">
        <f t="shared" si="7"/>
        <v>0</v>
      </c>
      <c r="AL16" s="3">
        <f t="shared" si="7"/>
        <v>0</v>
      </c>
    </row>
    <row r="17" spans="1:36" x14ac:dyDescent="0.25">
      <c r="S17" s="31"/>
      <c r="T17"/>
      <c r="U17" s="31"/>
      <c r="V17" s="31"/>
    </row>
    <row r="18" spans="1:36" x14ac:dyDescent="0.25">
      <c r="A18" s="15"/>
      <c r="B18" s="40"/>
      <c r="C18" s="1" t="s">
        <v>21</v>
      </c>
      <c r="L18" s="15"/>
      <c r="S18" s="31"/>
      <c r="T18" s="31"/>
      <c r="U18" s="31"/>
      <c r="V18" s="31"/>
      <c r="W18" s="15"/>
      <c r="AI18" s="7"/>
      <c r="AJ18" s="7"/>
    </row>
    <row r="19" spans="1:36" x14ac:dyDescent="0.25">
      <c r="B19" s="47"/>
      <c r="C19" s="1" t="s">
        <v>22</v>
      </c>
      <c r="S19" s="31"/>
      <c r="T19" s="31"/>
      <c r="U19" s="31"/>
      <c r="V19" s="31"/>
    </row>
    <row r="20" spans="1:36" x14ac:dyDescent="0.25">
      <c r="B20" s="41"/>
      <c r="C20" s="1" t="s">
        <v>67</v>
      </c>
    </row>
  </sheetData>
  <sheetProtection sheet="1" objects="1" scenarios="1" selectLockedCells="1"/>
  <phoneticPr fontId="0" type="noConversion"/>
  <conditionalFormatting sqref="B2:AF13">
    <cfRule type="expression" dxfId="715" priority="7">
      <formula>DATE($A$1,ROW()-1,COLUMN()-1)=Rosenmontag</formula>
    </cfRule>
    <cfRule type="expression" dxfId="714" priority="8">
      <formula>DATE($A$1,ROW()-1,COLUMN()-1)=Heiligabend</formula>
    </cfRule>
    <cfRule type="expression" dxfId="713" priority="9">
      <formula>DATE($A$1,ROW()-1,COLUMN()-1)=Silvester</formula>
    </cfRule>
    <cfRule type="expression" dxfId="712" priority="10">
      <formula>DATE($A$1,ROW()-1,COLUMN()-1)=Mai</formula>
    </cfRule>
    <cfRule type="expression" dxfId="711" priority="12">
      <formula>DATE($A$1,ROW()-1,COLUMN()-1)=zweiter</formula>
    </cfRule>
    <cfRule type="expression" dxfId="710" priority="13">
      <formula>DATE($A$1,ROW()-1,COLUMN()-1)=erster</formula>
    </cfRule>
    <cfRule type="expression" dxfId="709" priority="14">
      <formula>WEEKDAY(DATE($A$1,ROW()-1,COLUMN()-1),2)=7</formula>
    </cfRule>
    <cfRule type="expression" dxfId="708" priority="15">
      <formula>VLOOKUP(DATE($A$1,ROW()-1,COLUMN()-1),Feiertage,1,0)</formula>
    </cfRule>
    <cfRule type="expression" dxfId="707" priority="16">
      <formula>DATE($A$1,ROW()-1,COLUMN()-1)=Tag</formula>
    </cfRule>
    <cfRule type="expression" dxfId="706" priority="17">
      <formula>DATE($A$1,ROW()-1,COLUMN()-1)=Allerheiligen</formula>
    </cfRule>
    <cfRule type="expression" dxfId="705" priority="18">
      <formula>WEEKDAY(DATE($A$1,ROW()-1,COLUMN()-1),2)=6</formula>
    </cfRule>
  </conditionalFormatting>
  <conditionalFormatting sqref="AD3">
    <cfRule type="expression" dxfId="704" priority="2">
      <formula>DATE($A$1,3,0)&lt;&gt;DATE($A$1,2,29)</formula>
    </cfRule>
  </conditionalFormatting>
  <conditionalFormatting sqref="AE3:AF3">
    <cfRule type="expression" dxfId="703" priority="1">
      <formula>DATE($A$1,ROW()-1,COLUMN()-1)</formula>
    </cfRule>
  </conditionalFormatting>
  <conditionalFormatting sqref="AF12">
    <cfRule type="expression" dxfId="702" priority="6">
      <formula>DATE($A$1,ROW()-1,COLUMN()-1)</formula>
    </cfRule>
  </conditionalFormatting>
  <conditionalFormatting sqref="AF10">
    <cfRule type="expression" dxfId="701" priority="5">
      <formula>DATE($A$1,ROW()-1,COLUMN()-1)</formula>
    </cfRule>
  </conditionalFormatting>
  <conditionalFormatting sqref="AF7">
    <cfRule type="expression" dxfId="700" priority="4">
      <formula>DATE($A$1,ROW()-1,COLUMN()-1)</formula>
    </cfRule>
  </conditionalFormatting>
  <conditionalFormatting sqref="B2">
    <cfRule type="expression" dxfId="699" priority="11">
      <formula>Neujahr</formula>
    </cfRule>
  </conditionalFormatting>
  <conditionalFormatting sqref="AF5">
    <cfRule type="expression" dxfId="698" priority="3">
      <formula>DATE($A$1,ROW()-1,COLUMN()-1)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landscape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61" r:id="rId4" name="Spinner 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2" r:id="rId5" name="Spinner 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3" r:id="rId6" name="Spinner 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4" r:id="rId7" name="Spinner 4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5" r:id="rId8" name="Spinner 5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6" r:id="rId9" name="Spinner 6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7" r:id="rId10" name="Spinner 7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zoomScaleNormal="100" workbookViewId="0">
      <selection activeCell="AG14" sqref="AG14:AL14"/>
    </sheetView>
  </sheetViews>
  <sheetFormatPr baseColWidth="10" defaultRowHeight="15" x14ac:dyDescent="0.25"/>
  <cols>
    <col min="1" max="1" width="11.42578125" style="1"/>
    <col min="2" max="32" width="3.7109375" style="1" customWidth="1"/>
    <col min="33" max="37" width="10" style="1" customWidth="1"/>
    <col min="38" max="38" width="10" style="2" customWidth="1"/>
    <col min="39" max="16384" width="11.42578125" style="1"/>
  </cols>
  <sheetData>
    <row r="1" spans="1:38" ht="56.25" customHeight="1" x14ac:dyDescent="0.25">
      <c r="A1" s="9">
        <f>Jahr</f>
        <v>2020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94" t="s">
        <v>16</v>
      </c>
      <c r="AH1" s="94" t="s">
        <v>15</v>
      </c>
      <c r="AI1" s="94" t="s">
        <v>19</v>
      </c>
      <c r="AJ1" s="94" t="s">
        <v>20</v>
      </c>
      <c r="AK1" s="94" t="s">
        <v>17</v>
      </c>
      <c r="AL1" s="94" t="s">
        <v>18</v>
      </c>
    </row>
    <row r="2" spans="1:38" x14ac:dyDescent="0.25">
      <c r="A2" s="3" t="s">
        <v>0</v>
      </c>
      <c r="B2" s="52"/>
      <c r="C2" s="53"/>
      <c r="D2" s="53"/>
      <c r="E2" s="54"/>
      <c r="F2" s="53"/>
      <c r="G2" s="53"/>
      <c r="H2" s="54"/>
      <c r="I2" s="54"/>
      <c r="J2" s="53"/>
      <c r="K2" s="53"/>
      <c r="L2" s="53"/>
      <c r="M2" s="53"/>
      <c r="N2" s="53"/>
      <c r="O2" s="54"/>
      <c r="P2" s="54"/>
      <c r="Q2" s="53"/>
      <c r="R2" s="53"/>
      <c r="S2" s="53"/>
      <c r="T2" s="53"/>
      <c r="U2" s="53"/>
      <c r="V2" s="54"/>
      <c r="W2" s="54"/>
      <c r="X2" s="54"/>
      <c r="Y2" s="53"/>
      <c r="Z2" s="53"/>
      <c r="AA2" s="53"/>
      <c r="AB2" s="53"/>
      <c r="AC2" s="53"/>
      <c r="AD2" s="54"/>
      <c r="AE2" s="53"/>
      <c r="AF2" s="53"/>
      <c r="AG2" s="3">
        <f>COUNTIF($B2:$AF2,"U")</f>
        <v>0</v>
      </c>
      <c r="AH2" s="3">
        <f>COUNTIF($B2:$AF2,"K")</f>
        <v>0</v>
      </c>
      <c r="AI2" s="3">
        <f>COUNTIF($B2:$AF2,"SU")</f>
        <v>0</v>
      </c>
      <c r="AJ2" s="3">
        <f>COUNTIF($B2:$AF2,"AB")</f>
        <v>0</v>
      </c>
      <c r="AK2" s="3">
        <f>COUNTIF($B2:$AF2,"WB")</f>
        <v>0</v>
      </c>
      <c r="AL2" s="3">
        <f>COUNTIF($B2:$AF2,"E")</f>
        <v>0</v>
      </c>
    </row>
    <row r="3" spans="1:38" x14ac:dyDescent="0.25">
      <c r="A3" s="3" t="s">
        <v>1</v>
      </c>
      <c r="B3" s="54"/>
      <c r="C3" s="53"/>
      <c r="D3" s="53"/>
      <c r="E3" s="54"/>
      <c r="F3" s="54"/>
      <c r="G3" s="54"/>
      <c r="H3" s="53"/>
      <c r="I3" s="53"/>
      <c r="J3" s="53"/>
      <c r="K3" s="53"/>
      <c r="L3" s="53"/>
      <c r="M3" s="54"/>
      <c r="N3" s="53"/>
      <c r="O3" s="53"/>
      <c r="P3" s="53"/>
      <c r="Q3" s="53"/>
      <c r="R3" s="53"/>
      <c r="S3" s="54"/>
      <c r="T3" s="54"/>
      <c r="U3" s="54"/>
      <c r="V3" s="53"/>
      <c r="W3" s="53"/>
      <c r="X3" s="53"/>
      <c r="Y3" s="53"/>
      <c r="Z3" s="54"/>
      <c r="AA3" s="54"/>
      <c r="AB3" s="54"/>
      <c r="AC3" s="54"/>
      <c r="AD3" s="53"/>
      <c r="AE3" s="55"/>
      <c r="AF3" s="55"/>
      <c r="AG3" s="3">
        <f t="shared" ref="AG3:AG13" si="0">COUNTIF($B3:$AF3,"U")</f>
        <v>0</v>
      </c>
      <c r="AH3" s="3">
        <f t="shared" ref="AH3:AH13" si="1">COUNTIF($B3:$AF3,"K")</f>
        <v>0</v>
      </c>
      <c r="AI3" s="3">
        <f t="shared" ref="AI3:AI13" si="2">COUNTIF($B3:$AF3,"SU")</f>
        <v>0</v>
      </c>
      <c r="AJ3" s="3">
        <f t="shared" ref="AJ3:AJ13" si="3">COUNTIF($B3:$AF3,"AB")</f>
        <v>0</v>
      </c>
      <c r="AK3" s="3">
        <f t="shared" ref="AK3:AK13" si="4">COUNTIF($B3:$AF3,"WB")</f>
        <v>0</v>
      </c>
      <c r="AL3" s="3">
        <f t="shared" ref="AL3:AL13" si="5">COUNTIF($B3:$AF3,"E")</f>
        <v>0</v>
      </c>
    </row>
    <row r="4" spans="1:38" x14ac:dyDescent="0.25">
      <c r="A4" s="3" t="s">
        <v>2</v>
      </c>
      <c r="B4" s="54"/>
      <c r="C4" s="53"/>
      <c r="D4" s="53"/>
      <c r="E4" s="53"/>
      <c r="F4" s="54"/>
      <c r="G4" s="54"/>
      <c r="H4" s="53"/>
      <c r="I4" s="53"/>
      <c r="J4" s="53"/>
      <c r="K4" s="53"/>
      <c r="L4" s="53"/>
      <c r="M4" s="54"/>
      <c r="N4" s="54"/>
      <c r="O4" s="53"/>
      <c r="P4" s="53"/>
      <c r="Q4" s="53"/>
      <c r="R4" s="53"/>
      <c r="S4" s="53"/>
      <c r="T4" s="54"/>
      <c r="U4" s="54"/>
      <c r="V4" s="53"/>
      <c r="W4" s="54"/>
      <c r="X4" s="53"/>
      <c r="Y4" s="53"/>
      <c r="Z4" s="54"/>
      <c r="AA4" s="54"/>
      <c r="AB4" s="53"/>
      <c r="AC4" s="54"/>
      <c r="AD4" s="54"/>
      <c r="AE4" s="53"/>
      <c r="AF4" s="53"/>
      <c r="AG4" s="3">
        <f t="shared" si="0"/>
        <v>0</v>
      </c>
      <c r="AH4" s="3">
        <f t="shared" si="1"/>
        <v>0</v>
      </c>
      <c r="AI4" s="3">
        <f t="shared" si="2"/>
        <v>0</v>
      </c>
      <c r="AJ4" s="3">
        <f t="shared" si="3"/>
        <v>0</v>
      </c>
      <c r="AK4" s="3">
        <f t="shared" si="4"/>
        <v>0</v>
      </c>
      <c r="AL4" s="3">
        <f t="shared" si="5"/>
        <v>0</v>
      </c>
    </row>
    <row r="5" spans="1:38" x14ac:dyDescent="0.25">
      <c r="A5" s="3" t="s">
        <v>3</v>
      </c>
      <c r="B5" s="53"/>
      <c r="C5" s="53"/>
      <c r="D5" s="54"/>
      <c r="E5" s="54"/>
      <c r="F5" s="53"/>
      <c r="G5" s="53"/>
      <c r="H5" s="53"/>
      <c r="I5" s="53"/>
      <c r="J5" s="54"/>
      <c r="K5" s="54"/>
      <c r="L5" s="53"/>
      <c r="M5" s="54"/>
      <c r="N5" s="53"/>
      <c r="O5" s="53"/>
      <c r="P5" s="54"/>
      <c r="Q5" s="54"/>
      <c r="R5" s="54"/>
      <c r="S5" s="53"/>
      <c r="T5" s="53"/>
      <c r="U5" s="53"/>
      <c r="V5" s="53"/>
      <c r="W5" s="53"/>
      <c r="X5" s="54"/>
      <c r="Y5" s="54"/>
      <c r="Z5" s="54"/>
      <c r="AA5" s="53"/>
      <c r="AB5" s="53"/>
      <c r="AC5" s="53"/>
      <c r="AD5" s="53"/>
      <c r="AE5" s="54"/>
      <c r="AF5" s="55"/>
      <c r="AG5" s="3">
        <f t="shared" si="0"/>
        <v>0</v>
      </c>
      <c r="AH5" s="3">
        <f t="shared" si="1"/>
        <v>0</v>
      </c>
      <c r="AI5" s="3">
        <f t="shared" si="2"/>
        <v>0</v>
      </c>
      <c r="AJ5" s="3">
        <f t="shared" si="3"/>
        <v>0</v>
      </c>
      <c r="AK5" s="3">
        <f t="shared" si="4"/>
        <v>0</v>
      </c>
      <c r="AL5" s="3">
        <f t="shared" si="5"/>
        <v>0</v>
      </c>
    </row>
    <row r="6" spans="1:38" x14ac:dyDescent="0.25">
      <c r="A6" s="3" t="s">
        <v>4</v>
      </c>
      <c r="B6" s="53"/>
      <c r="C6" s="54"/>
      <c r="D6" s="54"/>
      <c r="E6" s="53"/>
      <c r="F6" s="53"/>
      <c r="G6" s="53"/>
      <c r="H6" s="54"/>
      <c r="I6" s="54"/>
      <c r="J6" s="53"/>
      <c r="K6" s="53"/>
      <c r="L6" s="53"/>
      <c r="M6" s="53"/>
      <c r="N6" s="53"/>
      <c r="O6" s="54"/>
      <c r="P6" s="54"/>
      <c r="Q6" s="53"/>
      <c r="R6" s="53"/>
      <c r="S6" s="53"/>
      <c r="T6" s="53"/>
      <c r="U6" s="53"/>
      <c r="V6" s="54"/>
      <c r="W6" s="54"/>
      <c r="X6" s="54"/>
      <c r="Y6" s="53"/>
      <c r="Z6" s="53"/>
      <c r="AA6" s="53"/>
      <c r="AB6" s="53"/>
      <c r="AC6" s="54"/>
      <c r="AD6" s="54"/>
      <c r="AE6" s="53"/>
      <c r="AF6" s="53"/>
      <c r="AG6" s="3">
        <f t="shared" si="0"/>
        <v>0</v>
      </c>
      <c r="AH6" s="3">
        <f t="shared" si="1"/>
        <v>0</v>
      </c>
      <c r="AI6" s="3">
        <f t="shared" si="2"/>
        <v>0</v>
      </c>
      <c r="AJ6" s="3">
        <f t="shared" si="3"/>
        <v>0</v>
      </c>
      <c r="AK6" s="3">
        <f t="shared" si="4"/>
        <v>0</v>
      </c>
      <c r="AL6" s="3">
        <f t="shared" si="5"/>
        <v>0</v>
      </c>
    </row>
    <row r="7" spans="1:38" x14ac:dyDescent="0.25">
      <c r="A7" s="3" t="s">
        <v>5</v>
      </c>
      <c r="B7" s="53"/>
      <c r="C7" s="53"/>
      <c r="D7" s="54"/>
      <c r="E7" s="54"/>
      <c r="F7" s="54"/>
      <c r="G7" s="53"/>
      <c r="H7" s="53"/>
      <c r="I7" s="53"/>
      <c r="J7" s="53"/>
      <c r="K7" s="53"/>
      <c r="L7" s="54"/>
      <c r="M7" s="54"/>
      <c r="N7" s="54"/>
      <c r="O7" s="53"/>
      <c r="P7" s="53"/>
      <c r="Q7" s="53"/>
      <c r="R7" s="53"/>
      <c r="S7" s="54"/>
      <c r="T7" s="54"/>
      <c r="U7" s="53"/>
      <c r="V7" s="53"/>
      <c r="W7" s="53"/>
      <c r="X7" s="53"/>
      <c r="Y7" s="54"/>
      <c r="Z7" s="53"/>
      <c r="AA7" s="54"/>
      <c r="AB7" s="54"/>
      <c r="AC7" s="54"/>
      <c r="AD7" s="53"/>
      <c r="AE7" s="53"/>
      <c r="AF7" s="55"/>
      <c r="AG7" s="3">
        <f t="shared" si="0"/>
        <v>0</v>
      </c>
      <c r="AH7" s="3">
        <f t="shared" si="1"/>
        <v>0</v>
      </c>
      <c r="AI7" s="3">
        <f t="shared" si="2"/>
        <v>0</v>
      </c>
      <c r="AJ7" s="3">
        <f t="shared" si="3"/>
        <v>0</v>
      </c>
      <c r="AK7" s="3">
        <f t="shared" si="4"/>
        <v>0</v>
      </c>
      <c r="AL7" s="3">
        <f t="shared" si="5"/>
        <v>0</v>
      </c>
    </row>
    <row r="8" spans="1:38" x14ac:dyDescent="0.25">
      <c r="A8" s="3" t="s">
        <v>6</v>
      </c>
      <c r="B8" s="53"/>
      <c r="C8" s="53"/>
      <c r="D8" s="54"/>
      <c r="E8" s="54"/>
      <c r="F8" s="53"/>
      <c r="G8" s="53"/>
      <c r="H8" s="53"/>
      <c r="I8" s="53"/>
      <c r="J8" s="54"/>
      <c r="K8" s="54"/>
      <c r="L8" s="53"/>
      <c r="M8" s="53"/>
      <c r="N8" s="53"/>
      <c r="O8" s="53"/>
      <c r="P8" s="53"/>
      <c r="Q8" s="54"/>
      <c r="R8" s="54"/>
      <c r="S8" s="53"/>
      <c r="T8" s="53"/>
      <c r="U8" s="53"/>
      <c r="V8" s="53"/>
      <c r="W8" s="53"/>
      <c r="X8" s="54"/>
      <c r="Y8" s="54"/>
      <c r="Z8" s="54"/>
      <c r="AA8" s="53"/>
      <c r="AB8" s="53"/>
      <c r="AC8" s="53"/>
      <c r="AD8" s="53"/>
      <c r="AE8" s="54"/>
      <c r="AF8" s="54"/>
      <c r="AG8" s="3">
        <f t="shared" si="0"/>
        <v>0</v>
      </c>
      <c r="AH8" s="3">
        <f t="shared" si="1"/>
        <v>0</v>
      </c>
      <c r="AI8" s="3">
        <f t="shared" si="2"/>
        <v>0</v>
      </c>
      <c r="AJ8" s="3">
        <f t="shared" si="3"/>
        <v>0</v>
      </c>
      <c r="AK8" s="3">
        <f t="shared" si="4"/>
        <v>0</v>
      </c>
      <c r="AL8" s="3">
        <f t="shared" si="5"/>
        <v>0</v>
      </c>
    </row>
    <row r="9" spans="1:38" x14ac:dyDescent="0.25">
      <c r="A9" s="3" t="s">
        <v>7</v>
      </c>
      <c r="B9" s="54"/>
      <c r="C9" s="54"/>
      <c r="D9" s="53"/>
      <c r="E9" s="53"/>
      <c r="F9" s="53"/>
      <c r="G9" s="54"/>
      <c r="H9" s="54"/>
      <c r="I9" s="53"/>
      <c r="J9" s="53"/>
      <c r="K9" s="53"/>
      <c r="L9" s="53"/>
      <c r="M9" s="53"/>
      <c r="N9" s="54"/>
      <c r="O9" s="54"/>
      <c r="P9" s="53"/>
      <c r="Q9" s="53"/>
      <c r="R9" s="53"/>
      <c r="S9" s="53"/>
      <c r="T9" s="53"/>
      <c r="U9" s="54"/>
      <c r="V9" s="54"/>
      <c r="W9" s="53"/>
      <c r="X9" s="53"/>
      <c r="Y9" s="53"/>
      <c r="Z9" s="53"/>
      <c r="AA9" s="54"/>
      <c r="AB9" s="54"/>
      <c r="AC9" s="53"/>
      <c r="AD9" s="54"/>
      <c r="AE9" s="54"/>
      <c r="AF9" s="53"/>
      <c r="AG9" s="3">
        <f t="shared" si="0"/>
        <v>0</v>
      </c>
      <c r="AH9" s="3">
        <f t="shared" si="1"/>
        <v>0</v>
      </c>
      <c r="AI9" s="3">
        <f t="shared" si="2"/>
        <v>0</v>
      </c>
      <c r="AJ9" s="3">
        <f t="shared" si="3"/>
        <v>0</v>
      </c>
      <c r="AK9" s="3">
        <f t="shared" si="4"/>
        <v>0</v>
      </c>
      <c r="AL9" s="3">
        <f t="shared" si="5"/>
        <v>0</v>
      </c>
    </row>
    <row r="10" spans="1:38" x14ac:dyDescent="0.25">
      <c r="A10" s="3" t="s">
        <v>8</v>
      </c>
      <c r="B10" s="53"/>
      <c r="C10" s="53"/>
      <c r="D10" s="54"/>
      <c r="E10" s="54"/>
      <c r="F10" s="53"/>
      <c r="G10" s="53"/>
      <c r="H10" s="53"/>
      <c r="I10" s="53"/>
      <c r="J10" s="53"/>
      <c r="K10" s="54"/>
      <c r="L10" s="54"/>
      <c r="M10" s="53"/>
      <c r="N10" s="53"/>
      <c r="O10" s="53"/>
      <c r="P10" s="53"/>
      <c r="Q10" s="53"/>
      <c r="R10" s="54"/>
      <c r="S10" s="54"/>
      <c r="T10" s="53"/>
      <c r="U10" s="53"/>
      <c r="V10" s="53"/>
      <c r="W10" s="53"/>
      <c r="X10" s="54"/>
      <c r="Y10" s="53"/>
      <c r="Z10" s="54"/>
      <c r="AA10" s="54"/>
      <c r="AB10" s="54"/>
      <c r="AC10" s="53"/>
      <c r="AD10" s="53"/>
      <c r="AE10" s="53"/>
      <c r="AF10" s="55"/>
      <c r="AG10" s="3">
        <f t="shared" si="0"/>
        <v>0</v>
      </c>
      <c r="AH10" s="3">
        <f t="shared" si="1"/>
        <v>0</v>
      </c>
      <c r="AI10" s="3">
        <f t="shared" si="2"/>
        <v>0</v>
      </c>
      <c r="AJ10" s="3">
        <f t="shared" si="3"/>
        <v>0</v>
      </c>
      <c r="AK10" s="3">
        <f t="shared" si="4"/>
        <v>0</v>
      </c>
      <c r="AL10" s="3">
        <f t="shared" si="5"/>
        <v>0</v>
      </c>
    </row>
    <row r="11" spans="1:38" x14ac:dyDescent="0.25">
      <c r="A11" s="3" t="s">
        <v>9</v>
      </c>
      <c r="B11" s="54"/>
      <c r="C11" s="54"/>
      <c r="D11" s="53"/>
      <c r="E11" s="54"/>
      <c r="F11" s="53"/>
      <c r="G11" s="53"/>
      <c r="H11" s="53"/>
      <c r="I11" s="54"/>
      <c r="J11" s="54"/>
      <c r="K11" s="53"/>
      <c r="L11" s="53"/>
      <c r="M11" s="53"/>
      <c r="N11" s="53"/>
      <c r="O11" s="53"/>
      <c r="P11" s="54"/>
      <c r="Q11" s="54"/>
      <c r="R11" s="53"/>
      <c r="S11" s="53"/>
      <c r="T11" s="53"/>
      <c r="U11" s="53"/>
      <c r="V11" s="53"/>
      <c r="W11" s="54"/>
      <c r="X11" s="54"/>
      <c r="Y11" s="53"/>
      <c r="Z11" s="54"/>
      <c r="AA11" s="53"/>
      <c r="AB11" s="53"/>
      <c r="AC11" s="53"/>
      <c r="AD11" s="54"/>
      <c r="AE11" s="54"/>
      <c r="AF11" s="54"/>
      <c r="AG11" s="3">
        <f t="shared" si="0"/>
        <v>0</v>
      </c>
      <c r="AH11" s="3">
        <f t="shared" si="1"/>
        <v>0</v>
      </c>
      <c r="AI11" s="3">
        <f t="shared" si="2"/>
        <v>0</v>
      </c>
      <c r="AJ11" s="3">
        <f t="shared" si="3"/>
        <v>0</v>
      </c>
      <c r="AK11" s="3">
        <f t="shared" si="4"/>
        <v>0</v>
      </c>
      <c r="AL11" s="3">
        <f t="shared" si="5"/>
        <v>0</v>
      </c>
    </row>
    <row r="12" spans="1:38" x14ac:dyDescent="0.25">
      <c r="A12" s="3" t="s">
        <v>10</v>
      </c>
      <c r="B12" s="53"/>
      <c r="C12" s="53"/>
      <c r="D12" s="53"/>
      <c r="E12" s="53"/>
      <c r="F12" s="54"/>
      <c r="G12" s="54"/>
      <c r="H12" s="53"/>
      <c r="I12" s="53"/>
      <c r="J12" s="53"/>
      <c r="K12" s="53"/>
      <c r="L12" s="53"/>
      <c r="M12" s="54"/>
      <c r="N12" s="54"/>
      <c r="O12" s="53"/>
      <c r="P12" s="53"/>
      <c r="Q12" s="53"/>
      <c r="R12" s="53"/>
      <c r="S12" s="53"/>
      <c r="T12" s="54"/>
      <c r="U12" s="54"/>
      <c r="V12" s="53"/>
      <c r="W12" s="53"/>
      <c r="X12" s="53"/>
      <c r="Y12" s="53"/>
      <c r="Z12" s="53"/>
      <c r="AA12" s="54"/>
      <c r="AB12" s="54"/>
      <c r="AC12" s="53"/>
      <c r="AD12" s="54"/>
      <c r="AE12" s="53"/>
      <c r="AF12" s="55"/>
      <c r="AG12" s="3">
        <f t="shared" si="0"/>
        <v>0</v>
      </c>
      <c r="AH12" s="3">
        <f t="shared" si="1"/>
        <v>0</v>
      </c>
      <c r="AI12" s="3">
        <f t="shared" si="2"/>
        <v>0</v>
      </c>
      <c r="AJ12" s="3">
        <f t="shared" si="3"/>
        <v>0</v>
      </c>
      <c r="AK12" s="3">
        <f t="shared" si="4"/>
        <v>0</v>
      </c>
      <c r="AL12" s="3">
        <f t="shared" si="5"/>
        <v>0</v>
      </c>
    </row>
    <row r="13" spans="1:38" x14ac:dyDescent="0.25">
      <c r="A13" s="3" t="s">
        <v>11</v>
      </c>
      <c r="B13" s="53"/>
      <c r="C13" s="53"/>
      <c r="D13" s="54"/>
      <c r="E13" s="54"/>
      <c r="F13" s="53"/>
      <c r="G13" s="53"/>
      <c r="H13" s="53"/>
      <c r="I13" s="53"/>
      <c r="J13" s="53"/>
      <c r="K13" s="54"/>
      <c r="L13" s="54"/>
      <c r="M13" s="53"/>
      <c r="N13" s="53"/>
      <c r="O13" s="53"/>
      <c r="P13" s="53"/>
      <c r="Q13" s="54"/>
      <c r="R13" s="53"/>
      <c r="S13" s="54"/>
      <c r="T13" s="54"/>
      <c r="U13" s="54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3">
        <f t="shared" si="0"/>
        <v>0</v>
      </c>
      <c r="AH13" s="3">
        <f t="shared" si="1"/>
        <v>0</v>
      </c>
      <c r="AI13" s="3">
        <f t="shared" si="2"/>
        <v>0</v>
      </c>
      <c r="AJ13" s="3">
        <f t="shared" si="3"/>
        <v>0</v>
      </c>
      <c r="AK13" s="3">
        <f t="shared" si="4"/>
        <v>0</v>
      </c>
      <c r="AL13" s="3">
        <f t="shared" si="5"/>
        <v>0</v>
      </c>
    </row>
    <row r="14" spans="1:38" x14ac:dyDescent="0.25">
      <c r="M14" s="15"/>
      <c r="AG14" s="112"/>
      <c r="AH14" s="113"/>
      <c r="AI14" s="113"/>
      <c r="AJ14" s="112"/>
      <c r="AK14" s="112"/>
      <c r="AL14" s="112"/>
    </row>
    <row r="15" spans="1:38" x14ac:dyDescent="0.25">
      <c r="M15" s="15"/>
      <c r="S15" s="31"/>
      <c r="T15" s="31"/>
      <c r="U15" s="31"/>
      <c r="V15" s="31"/>
      <c r="AG15" s="3">
        <f t="shared" ref="AG15:AL15" si="6">SUM(AG2:AG13)</f>
        <v>0</v>
      </c>
      <c r="AH15" s="3">
        <f t="shared" si="6"/>
        <v>0</v>
      </c>
      <c r="AI15" s="3">
        <f t="shared" si="6"/>
        <v>0</v>
      </c>
      <c r="AJ15" s="3">
        <f t="shared" si="6"/>
        <v>0</v>
      </c>
      <c r="AK15" s="3">
        <f t="shared" si="6"/>
        <v>0</v>
      </c>
      <c r="AL15" s="3">
        <f t="shared" si="6"/>
        <v>0</v>
      </c>
    </row>
    <row r="16" spans="1:38" x14ac:dyDescent="0.25">
      <c r="P16" s="15"/>
      <c r="Q16" s="15"/>
      <c r="S16" s="31"/>
      <c r="T16" s="31"/>
      <c r="U16" s="31"/>
      <c r="V16" s="31"/>
      <c r="AG16" s="3">
        <f>+AG14-AG15</f>
        <v>0</v>
      </c>
      <c r="AH16" s="3">
        <f>SUM(AH2:AH13)</f>
        <v>0</v>
      </c>
      <c r="AI16" s="3">
        <f>SUM(AI2:AI13)</f>
        <v>0</v>
      </c>
      <c r="AJ16" s="3">
        <f>SUM(AJ2:AJ13)</f>
        <v>0</v>
      </c>
      <c r="AK16" s="8">
        <f>+AK14-AK15</f>
        <v>0</v>
      </c>
      <c r="AL16" s="6">
        <f>+AL14-AL15</f>
        <v>0</v>
      </c>
    </row>
    <row r="17" spans="1:36" x14ac:dyDescent="0.25">
      <c r="S17" s="31"/>
      <c r="T17"/>
      <c r="U17" s="31"/>
      <c r="V17" s="31"/>
    </row>
    <row r="18" spans="1:36" x14ac:dyDescent="0.25">
      <c r="A18" s="15"/>
      <c r="B18" s="40"/>
      <c r="C18" s="1" t="s">
        <v>21</v>
      </c>
      <c r="L18" s="15"/>
      <c r="S18" s="31"/>
      <c r="T18" s="31"/>
      <c r="U18" s="31"/>
      <c r="V18" s="31"/>
      <c r="W18" s="15"/>
      <c r="AI18" s="7"/>
      <c r="AJ18" s="7"/>
    </row>
    <row r="19" spans="1:36" x14ac:dyDescent="0.25">
      <c r="B19" s="47"/>
      <c r="C19" s="1" t="s">
        <v>22</v>
      </c>
      <c r="S19" s="31"/>
      <c r="T19" s="31"/>
      <c r="U19" s="31"/>
      <c r="V19" s="31"/>
    </row>
    <row r="20" spans="1:36" x14ac:dyDescent="0.25">
      <c r="B20" s="41"/>
      <c r="C20" s="1" t="s">
        <v>67</v>
      </c>
    </row>
  </sheetData>
  <sheetProtection sheet="1" objects="1" scenarios="1" selectLockedCells="1"/>
  <phoneticPr fontId="4" type="noConversion"/>
  <conditionalFormatting sqref="B2:AF13">
    <cfRule type="expression" dxfId="67" priority="7">
      <formula>DATE($A$1,ROW()-1,COLUMN()-1)=Rosenmontag</formula>
    </cfRule>
    <cfRule type="expression" dxfId="66" priority="8">
      <formula>DATE($A$1,ROW()-1,COLUMN()-1)=Heiligabend</formula>
    </cfRule>
    <cfRule type="expression" dxfId="65" priority="9">
      <formula>DATE($A$1,ROW()-1,COLUMN()-1)=Silvester</formula>
    </cfRule>
    <cfRule type="expression" dxfId="64" priority="10">
      <formula>DATE($A$1,ROW()-1,COLUMN()-1)=Mai</formula>
    </cfRule>
    <cfRule type="expression" dxfId="63" priority="12">
      <formula>DATE($A$1,ROW()-1,COLUMN()-1)=zweiter</formula>
    </cfRule>
    <cfRule type="expression" dxfId="62" priority="13">
      <formula>DATE($A$1,ROW()-1,COLUMN()-1)=erster</formula>
    </cfRule>
    <cfRule type="expression" dxfId="61" priority="14">
      <formula>WEEKDAY(DATE($A$1,ROW()-1,COLUMN()-1),2)=7</formula>
    </cfRule>
    <cfRule type="expression" dxfId="60" priority="15">
      <formula>VLOOKUP(DATE($A$1,ROW()-1,COLUMN()-1),Feiertage,1,0)</formula>
    </cfRule>
    <cfRule type="expression" dxfId="59" priority="16">
      <formula>DATE($A$1,ROW()-1,COLUMN()-1)=Tag</formula>
    </cfRule>
    <cfRule type="expression" dxfId="58" priority="17">
      <formula>DATE($A$1,ROW()-1,COLUMN()-1)=Allerheiligen</formula>
    </cfRule>
    <cfRule type="expression" dxfId="57" priority="18">
      <formula>WEEKDAY(DATE($A$1,ROW()-1,COLUMN()-1),2)=6</formula>
    </cfRule>
  </conditionalFormatting>
  <conditionalFormatting sqref="AD3">
    <cfRule type="expression" dxfId="56" priority="2">
      <formula>DATE($A$1,3,0)&lt;&gt;DATE($A$1,2,29)</formula>
    </cfRule>
  </conditionalFormatting>
  <conditionalFormatting sqref="AE3:AF3">
    <cfRule type="expression" dxfId="55" priority="1">
      <formula>DATE($A$1,ROW()-1,COLUMN()-1)</formula>
    </cfRule>
  </conditionalFormatting>
  <conditionalFormatting sqref="AF12">
    <cfRule type="expression" dxfId="54" priority="6">
      <formula>DATE($A$1,ROW()-1,COLUMN()-1)</formula>
    </cfRule>
  </conditionalFormatting>
  <conditionalFormatting sqref="AF10">
    <cfRule type="expression" dxfId="53" priority="5">
      <formula>DATE($A$1,ROW()-1,COLUMN()-1)</formula>
    </cfRule>
  </conditionalFormatting>
  <conditionalFormatting sqref="AF7">
    <cfRule type="expression" dxfId="52" priority="4">
      <formula>DATE($A$1,ROW()-1,COLUMN()-1)</formula>
    </cfRule>
  </conditionalFormatting>
  <conditionalFormatting sqref="B2">
    <cfRule type="expression" dxfId="51" priority="11">
      <formula>Neujahr</formula>
    </cfRule>
  </conditionalFormatting>
  <conditionalFormatting sqref="AF5">
    <cfRule type="expression" dxfId="50" priority="3">
      <formula>DATE($A$1,ROW()-1,COLUMN()-1)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landscape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Spinner 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Spinner 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Spinner 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Spinner 4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Spinner 5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Spinner 6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Spinner 7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Spinner 8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Spinner 9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Spinner 10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Spinner 1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Spinner 1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Spinner 1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zoomScaleNormal="100" workbookViewId="0">
      <selection activeCell="AG14" sqref="AG14:AL14"/>
    </sheetView>
  </sheetViews>
  <sheetFormatPr baseColWidth="10" defaultRowHeight="15" x14ac:dyDescent="0.25"/>
  <cols>
    <col min="1" max="1" width="11.42578125" style="1"/>
    <col min="2" max="32" width="3.7109375" style="1" customWidth="1"/>
    <col min="33" max="37" width="10" style="1" customWidth="1"/>
    <col min="38" max="38" width="10" style="2" customWidth="1"/>
    <col min="39" max="16384" width="11.42578125" style="1"/>
  </cols>
  <sheetData>
    <row r="1" spans="1:38" ht="56.25" customHeight="1" x14ac:dyDescent="0.25">
      <c r="A1" s="9">
        <f>Jahr</f>
        <v>2020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94" t="s">
        <v>16</v>
      </c>
      <c r="AH1" s="94" t="s">
        <v>15</v>
      </c>
      <c r="AI1" s="94" t="s">
        <v>19</v>
      </c>
      <c r="AJ1" s="94" t="s">
        <v>20</v>
      </c>
      <c r="AK1" s="94" t="s">
        <v>17</v>
      </c>
      <c r="AL1" s="94" t="s">
        <v>18</v>
      </c>
    </row>
    <row r="2" spans="1:38" x14ac:dyDescent="0.25">
      <c r="A2" s="3" t="s">
        <v>0</v>
      </c>
      <c r="B2" s="52"/>
      <c r="C2" s="53"/>
      <c r="D2" s="53"/>
      <c r="E2" s="54"/>
      <c r="F2" s="53"/>
      <c r="G2" s="53"/>
      <c r="H2" s="54"/>
      <c r="I2" s="54"/>
      <c r="J2" s="53"/>
      <c r="K2" s="53"/>
      <c r="L2" s="53"/>
      <c r="M2" s="53"/>
      <c r="N2" s="53"/>
      <c r="O2" s="54"/>
      <c r="P2" s="54"/>
      <c r="Q2" s="53"/>
      <c r="R2" s="53"/>
      <c r="S2" s="53"/>
      <c r="T2" s="53"/>
      <c r="U2" s="53"/>
      <c r="V2" s="54"/>
      <c r="W2" s="54"/>
      <c r="X2" s="54"/>
      <c r="Y2" s="53"/>
      <c r="Z2" s="53"/>
      <c r="AA2" s="53"/>
      <c r="AB2" s="53"/>
      <c r="AC2" s="53"/>
      <c r="AD2" s="54"/>
      <c r="AE2" s="53"/>
      <c r="AF2" s="53"/>
      <c r="AG2" s="3">
        <f>COUNTIF($B2:$AF2,"U")</f>
        <v>0</v>
      </c>
      <c r="AH2" s="3">
        <f>COUNTIF($B2:$AF2,"K")</f>
        <v>0</v>
      </c>
      <c r="AI2" s="3">
        <f>COUNTIF($B2:$AF2,"SU")</f>
        <v>0</v>
      </c>
      <c r="AJ2" s="3">
        <f>COUNTIF($B2:$AF2,"AB")</f>
        <v>0</v>
      </c>
      <c r="AK2" s="3">
        <f>COUNTIF($B2:$AF2,"WB")</f>
        <v>0</v>
      </c>
      <c r="AL2" s="3">
        <f>COUNTIF($B2:$AF2,"E")</f>
        <v>0</v>
      </c>
    </row>
    <row r="3" spans="1:38" x14ac:dyDescent="0.25">
      <c r="A3" s="3" t="s">
        <v>1</v>
      </c>
      <c r="B3" s="54"/>
      <c r="C3" s="53"/>
      <c r="D3" s="53"/>
      <c r="E3" s="54"/>
      <c r="F3" s="54"/>
      <c r="G3" s="54"/>
      <c r="H3" s="53"/>
      <c r="I3" s="53"/>
      <c r="J3" s="53"/>
      <c r="K3" s="53"/>
      <c r="L3" s="53"/>
      <c r="M3" s="54"/>
      <c r="N3" s="53"/>
      <c r="O3" s="53"/>
      <c r="P3" s="53"/>
      <c r="Q3" s="53"/>
      <c r="R3" s="53"/>
      <c r="S3" s="54"/>
      <c r="T3" s="54"/>
      <c r="U3" s="54"/>
      <c r="V3" s="53"/>
      <c r="W3" s="53"/>
      <c r="X3" s="53"/>
      <c r="Y3" s="53"/>
      <c r="Z3" s="54"/>
      <c r="AA3" s="54"/>
      <c r="AB3" s="54"/>
      <c r="AC3" s="54"/>
      <c r="AD3" s="53"/>
      <c r="AE3" s="55"/>
      <c r="AF3" s="55"/>
      <c r="AG3" s="3">
        <f t="shared" ref="AG3:AG13" si="0">COUNTIF($B3:$AF3,"U")</f>
        <v>0</v>
      </c>
      <c r="AH3" s="3">
        <f t="shared" ref="AH3:AH13" si="1">COUNTIF($B3:$AF3,"K")</f>
        <v>0</v>
      </c>
      <c r="AI3" s="3">
        <f t="shared" ref="AI3:AI13" si="2">COUNTIF($B3:$AF3,"SU")</f>
        <v>0</v>
      </c>
      <c r="AJ3" s="3">
        <f t="shared" ref="AJ3:AJ13" si="3">COUNTIF($B3:$AF3,"AB")</f>
        <v>0</v>
      </c>
      <c r="AK3" s="3">
        <f t="shared" ref="AK3:AK13" si="4">COUNTIF($B3:$AF3,"WB")</f>
        <v>0</v>
      </c>
      <c r="AL3" s="3">
        <f t="shared" ref="AL3:AL13" si="5">COUNTIF($B3:$AF3,"E")</f>
        <v>0</v>
      </c>
    </row>
    <row r="4" spans="1:38" x14ac:dyDescent="0.25">
      <c r="A4" s="3" t="s">
        <v>2</v>
      </c>
      <c r="B4" s="54"/>
      <c r="C4" s="53"/>
      <c r="D4" s="53"/>
      <c r="E4" s="53"/>
      <c r="F4" s="54"/>
      <c r="G4" s="54"/>
      <c r="H4" s="53"/>
      <c r="I4" s="53"/>
      <c r="J4" s="53"/>
      <c r="K4" s="53"/>
      <c r="L4" s="53"/>
      <c r="M4" s="54"/>
      <c r="N4" s="54"/>
      <c r="O4" s="53"/>
      <c r="P4" s="53"/>
      <c r="Q4" s="53"/>
      <c r="R4" s="53"/>
      <c r="S4" s="53"/>
      <c r="T4" s="54"/>
      <c r="U4" s="54"/>
      <c r="V4" s="53"/>
      <c r="W4" s="54"/>
      <c r="X4" s="53"/>
      <c r="Y4" s="53"/>
      <c r="Z4" s="54"/>
      <c r="AA4" s="54"/>
      <c r="AB4" s="53"/>
      <c r="AC4" s="54"/>
      <c r="AD4" s="54"/>
      <c r="AE4" s="53"/>
      <c r="AF4" s="53"/>
      <c r="AG4" s="3">
        <f t="shared" si="0"/>
        <v>0</v>
      </c>
      <c r="AH4" s="3">
        <f t="shared" si="1"/>
        <v>0</v>
      </c>
      <c r="AI4" s="3">
        <f t="shared" si="2"/>
        <v>0</v>
      </c>
      <c r="AJ4" s="3">
        <f t="shared" si="3"/>
        <v>0</v>
      </c>
      <c r="AK4" s="3">
        <f t="shared" si="4"/>
        <v>0</v>
      </c>
      <c r="AL4" s="3">
        <f t="shared" si="5"/>
        <v>0</v>
      </c>
    </row>
    <row r="5" spans="1:38" x14ac:dyDescent="0.25">
      <c r="A5" s="3" t="s">
        <v>3</v>
      </c>
      <c r="B5" s="53"/>
      <c r="C5" s="53"/>
      <c r="D5" s="54"/>
      <c r="E5" s="54"/>
      <c r="F5" s="53"/>
      <c r="G5" s="53"/>
      <c r="H5" s="53"/>
      <c r="I5" s="53"/>
      <c r="J5" s="54"/>
      <c r="K5" s="54"/>
      <c r="L5" s="53"/>
      <c r="M5" s="54"/>
      <c r="N5" s="53"/>
      <c r="O5" s="53"/>
      <c r="P5" s="54"/>
      <c r="Q5" s="54"/>
      <c r="R5" s="54"/>
      <c r="S5" s="53"/>
      <c r="T5" s="53"/>
      <c r="U5" s="53"/>
      <c r="V5" s="53"/>
      <c r="W5" s="53"/>
      <c r="X5" s="54"/>
      <c r="Y5" s="54"/>
      <c r="Z5" s="54"/>
      <c r="AA5" s="53"/>
      <c r="AB5" s="53"/>
      <c r="AC5" s="53"/>
      <c r="AD5" s="53"/>
      <c r="AE5" s="54"/>
      <c r="AF5" s="55"/>
      <c r="AG5" s="3">
        <f t="shared" si="0"/>
        <v>0</v>
      </c>
      <c r="AH5" s="3">
        <f t="shared" si="1"/>
        <v>0</v>
      </c>
      <c r="AI5" s="3">
        <f t="shared" si="2"/>
        <v>0</v>
      </c>
      <c r="AJ5" s="3">
        <f t="shared" si="3"/>
        <v>0</v>
      </c>
      <c r="AK5" s="3">
        <f t="shared" si="4"/>
        <v>0</v>
      </c>
      <c r="AL5" s="3">
        <f t="shared" si="5"/>
        <v>0</v>
      </c>
    </row>
    <row r="6" spans="1:38" x14ac:dyDescent="0.25">
      <c r="A6" s="3" t="s">
        <v>4</v>
      </c>
      <c r="B6" s="53"/>
      <c r="C6" s="54"/>
      <c r="D6" s="54"/>
      <c r="E6" s="53"/>
      <c r="F6" s="53"/>
      <c r="G6" s="53"/>
      <c r="H6" s="54"/>
      <c r="I6" s="54"/>
      <c r="J6" s="53"/>
      <c r="K6" s="53"/>
      <c r="L6" s="53"/>
      <c r="M6" s="53"/>
      <c r="N6" s="53"/>
      <c r="O6" s="54"/>
      <c r="P6" s="54"/>
      <c r="Q6" s="53"/>
      <c r="R6" s="53"/>
      <c r="S6" s="53"/>
      <c r="T6" s="53"/>
      <c r="U6" s="53"/>
      <c r="V6" s="54"/>
      <c r="W6" s="54"/>
      <c r="X6" s="54"/>
      <c r="Y6" s="53"/>
      <c r="Z6" s="53"/>
      <c r="AA6" s="53"/>
      <c r="AB6" s="53"/>
      <c r="AC6" s="54"/>
      <c r="AD6" s="54"/>
      <c r="AE6" s="53"/>
      <c r="AF6" s="53"/>
      <c r="AG6" s="3">
        <f t="shared" si="0"/>
        <v>0</v>
      </c>
      <c r="AH6" s="3">
        <f t="shared" si="1"/>
        <v>0</v>
      </c>
      <c r="AI6" s="3">
        <f t="shared" si="2"/>
        <v>0</v>
      </c>
      <c r="AJ6" s="3">
        <f t="shared" si="3"/>
        <v>0</v>
      </c>
      <c r="AK6" s="3">
        <f t="shared" si="4"/>
        <v>0</v>
      </c>
      <c r="AL6" s="3">
        <f t="shared" si="5"/>
        <v>0</v>
      </c>
    </row>
    <row r="7" spans="1:38" x14ac:dyDescent="0.25">
      <c r="A7" s="3" t="s">
        <v>5</v>
      </c>
      <c r="B7" s="53"/>
      <c r="C7" s="53"/>
      <c r="D7" s="54"/>
      <c r="E7" s="54"/>
      <c r="F7" s="54"/>
      <c r="G7" s="53"/>
      <c r="H7" s="53"/>
      <c r="I7" s="53"/>
      <c r="J7" s="53"/>
      <c r="K7" s="53"/>
      <c r="L7" s="54"/>
      <c r="M7" s="54"/>
      <c r="N7" s="54"/>
      <c r="O7" s="53"/>
      <c r="P7" s="53"/>
      <c r="Q7" s="53"/>
      <c r="R7" s="53"/>
      <c r="S7" s="54"/>
      <c r="T7" s="54"/>
      <c r="U7" s="53"/>
      <c r="V7" s="53"/>
      <c r="W7" s="53"/>
      <c r="X7" s="53"/>
      <c r="Y7" s="54"/>
      <c r="Z7" s="53"/>
      <c r="AA7" s="54"/>
      <c r="AB7" s="54"/>
      <c r="AC7" s="54"/>
      <c r="AD7" s="53"/>
      <c r="AE7" s="53"/>
      <c r="AF7" s="55"/>
      <c r="AG7" s="3">
        <f t="shared" si="0"/>
        <v>0</v>
      </c>
      <c r="AH7" s="3">
        <f t="shared" si="1"/>
        <v>0</v>
      </c>
      <c r="AI7" s="3">
        <f t="shared" si="2"/>
        <v>0</v>
      </c>
      <c r="AJ7" s="3">
        <f t="shared" si="3"/>
        <v>0</v>
      </c>
      <c r="AK7" s="3">
        <f t="shared" si="4"/>
        <v>0</v>
      </c>
      <c r="AL7" s="3">
        <f t="shared" si="5"/>
        <v>0</v>
      </c>
    </row>
    <row r="8" spans="1:38" x14ac:dyDescent="0.25">
      <c r="A8" s="3" t="s">
        <v>6</v>
      </c>
      <c r="B8" s="53"/>
      <c r="C8" s="53"/>
      <c r="D8" s="54"/>
      <c r="E8" s="54"/>
      <c r="F8" s="53"/>
      <c r="G8" s="53"/>
      <c r="H8" s="53"/>
      <c r="I8" s="53"/>
      <c r="J8" s="54"/>
      <c r="K8" s="54"/>
      <c r="L8" s="53"/>
      <c r="M8" s="53"/>
      <c r="N8" s="53"/>
      <c r="O8" s="53"/>
      <c r="P8" s="53"/>
      <c r="Q8" s="54"/>
      <c r="R8" s="54"/>
      <c r="S8" s="53"/>
      <c r="T8" s="53"/>
      <c r="U8" s="53"/>
      <c r="V8" s="53"/>
      <c r="W8" s="53"/>
      <c r="X8" s="54"/>
      <c r="Y8" s="54"/>
      <c r="Z8" s="54"/>
      <c r="AA8" s="53"/>
      <c r="AB8" s="53"/>
      <c r="AC8" s="53"/>
      <c r="AD8" s="53"/>
      <c r="AE8" s="54"/>
      <c r="AF8" s="54"/>
      <c r="AG8" s="3">
        <f t="shared" si="0"/>
        <v>0</v>
      </c>
      <c r="AH8" s="3">
        <f t="shared" si="1"/>
        <v>0</v>
      </c>
      <c r="AI8" s="3">
        <f t="shared" si="2"/>
        <v>0</v>
      </c>
      <c r="AJ8" s="3">
        <f t="shared" si="3"/>
        <v>0</v>
      </c>
      <c r="AK8" s="3">
        <f t="shared" si="4"/>
        <v>0</v>
      </c>
      <c r="AL8" s="3">
        <f t="shared" si="5"/>
        <v>0</v>
      </c>
    </row>
    <row r="9" spans="1:38" x14ac:dyDescent="0.25">
      <c r="A9" s="3" t="s">
        <v>7</v>
      </c>
      <c r="B9" s="54"/>
      <c r="C9" s="54"/>
      <c r="D9" s="53"/>
      <c r="E9" s="53"/>
      <c r="F9" s="53"/>
      <c r="G9" s="54"/>
      <c r="H9" s="54"/>
      <c r="I9" s="53"/>
      <c r="J9" s="53"/>
      <c r="K9" s="53"/>
      <c r="L9" s="53"/>
      <c r="M9" s="53"/>
      <c r="N9" s="54"/>
      <c r="O9" s="54"/>
      <c r="P9" s="53"/>
      <c r="Q9" s="53"/>
      <c r="R9" s="53"/>
      <c r="S9" s="53"/>
      <c r="T9" s="53"/>
      <c r="U9" s="54"/>
      <c r="V9" s="54"/>
      <c r="W9" s="53"/>
      <c r="X9" s="53"/>
      <c r="Y9" s="53"/>
      <c r="Z9" s="53"/>
      <c r="AA9" s="54"/>
      <c r="AB9" s="54"/>
      <c r="AC9" s="53"/>
      <c r="AD9" s="54"/>
      <c r="AE9" s="54"/>
      <c r="AF9" s="53"/>
      <c r="AG9" s="3">
        <f t="shared" si="0"/>
        <v>0</v>
      </c>
      <c r="AH9" s="3">
        <f t="shared" si="1"/>
        <v>0</v>
      </c>
      <c r="AI9" s="3">
        <f t="shared" si="2"/>
        <v>0</v>
      </c>
      <c r="AJ9" s="3">
        <f t="shared" si="3"/>
        <v>0</v>
      </c>
      <c r="AK9" s="3">
        <f t="shared" si="4"/>
        <v>0</v>
      </c>
      <c r="AL9" s="3">
        <f t="shared" si="5"/>
        <v>0</v>
      </c>
    </row>
    <row r="10" spans="1:38" x14ac:dyDescent="0.25">
      <c r="A10" s="3" t="s">
        <v>8</v>
      </c>
      <c r="B10" s="53"/>
      <c r="C10" s="53"/>
      <c r="D10" s="54"/>
      <c r="E10" s="54"/>
      <c r="F10" s="53"/>
      <c r="G10" s="53"/>
      <c r="H10" s="53"/>
      <c r="I10" s="53"/>
      <c r="J10" s="53"/>
      <c r="K10" s="54"/>
      <c r="L10" s="54"/>
      <c r="M10" s="53"/>
      <c r="N10" s="53"/>
      <c r="O10" s="53"/>
      <c r="P10" s="53"/>
      <c r="Q10" s="53"/>
      <c r="R10" s="54"/>
      <c r="S10" s="54"/>
      <c r="T10" s="53"/>
      <c r="U10" s="53"/>
      <c r="V10" s="53"/>
      <c r="W10" s="53"/>
      <c r="X10" s="54"/>
      <c r="Y10" s="53"/>
      <c r="Z10" s="54"/>
      <c r="AA10" s="54"/>
      <c r="AB10" s="54"/>
      <c r="AC10" s="53"/>
      <c r="AD10" s="53"/>
      <c r="AE10" s="53"/>
      <c r="AF10" s="55"/>
      <c r="AG10" s="3">
        <f t="shared" si="0"/>
        <v>0</v>
      </c>
      <c r="AH10" s="3">
        <f t="shared" si="1"/>
        <v>0</v>
      </c>
      <c r="AI10" s="3">
        <f t="shared" si="2"/>
        <v>0</v>
      </c>
      <c r="AJ10" s="3">
        <f t="shared" si="3"/>
        <v>0</v>
      </c>
      <c r="AK10" s="3">
        <f t="shared" si="4"/>
        <v>0</v>
      </c>
      <c r="AL10" s="3">
        <f t="shared" si="5"/>
        <v>0</v>
      </c>
    </row>
    <row r="11" spans="1:38" x14ac:dyDescent="0.25">
      <c r="A11" s="3" t="s">
        <v>9</v>
      </c>
      <c r="B11" s="54"/>
      <c r="C11" s="54"/>
      <c r="D11" s="53"/>
      <c r="E11" s="54"/>
      <c r="F11" s="53"/>
      <c r="G11" s="53"/>
      <c r="H11" s="53"/>
      <c r="I11" s="54"/>
      <c r="J11" s="54"/>
      <c r="K11" s="53"/>
      <c r="L11" s="53"/>
      <c r="M11" s="53"/>
      <c r="N11" s="53"/>
      <c r="O11" s="53"/>
      <c r="P11" s="54"/>
      <c r="Q11" s="54"/>
      <c r="R11" s="53"/>
      <c r="S11" s="53"/>
      <c r="T11" s="53"/>
      <c r="U11" s="53"/>
      <c r="V11" s="53"/>
      <c r="W11" s="54"/>
      <c r="X11" s="54"/>
      <c r="Y11" s="53"/>
      <c r="Z11" s="54"/>
      <c r="AA11" s="53"/>
      <c r="AB11" s="53"/>
      <c r="AC11" s="53"/>
      <c r="AD11" s="54"/>
      <c r="AE11" s="54"/>
      <c r="AF11" s="54"/>
      <c r="AG11" s="3">
        <f t="shared" si="0"/>
        <v>0</v>
      </c>
      <c r="AH11" s="3">
        <f t="shared" si="1"/>
        <v>0</v>
      </c>
      <c r="AI11" s="3">
        <f t="shared" si="2"/>
        <v>0</v>
      </c>
      <c r="AJ11" s="3">
        <f t="shared" si="3"/>
        <v>0</v>
      </c>
      <c r="AK11" s="3">
        <f t="shared" si="4"/>
        <v>0</v>
      </c>
      <c r="AL11" s="3">
        <f t="shared" si="5"/>
        <v>0</v>
      </c>
    </row>
    <row r="12" spans="1:38" x14ac:dyDescent="0.25">
      <c r="A12" s="3" t="s">
        <v>10</v>
      </c>
      <c r="B12" s="53"/>
      <c r="C12" s="53"/>
      <c r="D12" s="53"/>
      <c r="E12" s="53"/>
      <c r="F12" s="54"/>
      <c r="G12" s="54"/>
      <c r="H12" s="53"/>
      <c r="I12" s="53"/>
      <c r="J12" s="53"/>
      <c r="K12" s="53"/>
      <c r="L12" s="53"/>
      <c r="M12" s="54"/>
      <c r="N12" s="54"/>
      <c r="O12" s="53"/>
      <c r="P12" s="53"/>
      <c r="Q12" s="53"/>
      <c r="R12" s="53"/>
      <c r="S12" s="53"/>
      <c r="T12" s="54"/>
      <c r="U12" s="54"/>
      <c r="V12" s="53"/>
      <c r="W12" s="53"/>
      <c r="X12" s="53"/>
      <c r="Y12" s="53"/>
      <c r="Z12" s="53"/>
      <c r="AA12" s="54"/>
      <c r="AB12" s="54"/>
      <c r="AC12" s="53"/>
      <c r="AD12" s="54"/>
      <c r="AE12" s="53"/>
      <c r="AF12" s="55"/>
      <c r="AG12" s="3">
        <f t="shared" si="0"/>
        <v>0</v>
      </c>
      <c r="AH12" s="3">
        <f t="shared" si="1"/>
        <v>0</v>
      </c>
      <c r="AI12" s="3">
        <f t="shared" si="2"/>
        <v>0</v>
      </c>
      <c r="AJ12" s="3">
        <f t="shared" si="3"/>
        <v>0</v>
      </c>
      <c r="AK12" s="3">
        <f t="shared" si="4"/>
        <v>0</v>
      </c>
      <c r="AL12" s="3">
        <f t="shared" si="5"/>
        <v>0</v>
      </c>
    </row>
    <row r="13" spans="1:38" x14ac:dyDescent="0.25">
      <c r="A13" s="3" t="s">
        <v>11</v>
      </c>
      <c r="B13" s="53"/>
      <c r="C13" s="53"/>
      <c r="D13" s="54"/>
      <c r="E13" s="54"/>
      <c r="F13" s="53"/>
      <c r="G13" s="53"/>
      <c r="H13" s="53"/>
      <c r="I13" s="53"/>
      <c r="J13" s="53"/>
      <c r="K13" s="54"/>
      <c r="L13" s="54"/>
      <c r="M13" s="53"/>
      <c r="N13" s="53"/>
      <c r="O13" s="53"/>
      <c r="P13" s="53"/>
      <c r="Q13" s="54"/>
      <c r="R13" s="53"/>
      <c r="S13" s="54"/>
      <c r="T13" s="54"/>
      <c r="U13" s="54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3">
        <f t="shared" si="0"/>
        <v>0</v>
      </c>
      <c r="AH13" s="3">
        <f t="shared" si="1"/>
        <v>0</v>
      </c>
      <c r="AI13" s="3">
        <f t="shared" si="2"/>
        <v>0</v>
      </c>
      <c r="AJ13" s="3">
        <f t="shared" si="3"/>
        <v>0</v>
      </c>
      <c r="AK13" s="3">
        <f t="shared" si="4"/>
        <v>0</v>
      </c>
      <c r="AL13" s="3">
        <f t="shared" si="5"/>
        <v>0</v>
      </c>
    </row>
    <row r="14" spans="1:38" x14ac:dyDescent="0.25">
      <c r="M14" s="15"/>
      <c r="AG14" s="112"/>
      <c r="AH14" s="113"/>
      <c r="AI14" s="113"/>
      <c r="AJ14" s="112"/>
      <c r="AK14" s="112"/>
      <c r="AL14" s="112"/>
    </row>
    <row r="15" spans="1:38" x14ac:dyDescent="0.25">
      <c r="M15" s="15"/>
      <c r="S15" s="31"/>
      <c r="T15" s="31"/>
      <c r="U15" s="31"/>
      <c r="V15" s="31"/>
      <c r="AG15" s="3">
        <f t="shared" ref="AG15:AL15" si="6">SUM(AG2:AG13)</f>
        <v>0</v>
      </c>
      <c r="AH15" s="3">
        <f t="shared" si="6"/>
        <v>0</v>
      </c>
      <c r="AI15" s="3">
        <f t="shared" si="6"/>
        <v>0</v>
      </c>
      <c r="AJ15" s="3">
        <f t="shared" si="6"/>
        <v>0</v>
      </c>
      <c r="AK15" s="3">
        <f t="shared" si="6"/>
        <v>0</v>
      </c>
      <c r="AL15" s="3">
        <f t="shared" si="6"/>
        <v>0</v>
      </c>
    </row>
    <row r="16" spans="1:38" x14ac:dyDescent="0.25">
      <c r="P16" s="15"/>
      <c r="Q16" s="15"/>
      <c r="S16" s="31"/>
      <c r="T16" s="31"/>
      <c r="U16" s="31"/>
      <c r="V16" s="31"/>
      <c r="AG16" s="3">
        <f>+AG14-AG15</f>
        <v>0</v>
      </c>
      <c r="AH16" s="3">
        <f>SUM(AH2:AH13)</f>
        <v>0</v>
      </c>
      <c r="AI16" s="3">
        <f>SUM(AI2:AI13)</f>
        <v>0</v>
      </c>
      <c r="AJ16" s="3">
        <f>SUM(AJ2:AJ13)</f>
        <v>0</v>
      </c>
      <c r="AK16" s="8">
        <f>+AK14-AK15</f>
        <v>0</v>
      </c>
      <c r="AL16" s="6">
        <f>+AL14-AL15</f>
        <v>0</v>
      </c>
    </row>
    <row r="17" spans="1:36" x14ac:dyDescent="0.25">
      <c r="S17" s="31"/>
      <c r="T17"/>
      <c r="U17" s="31"/>
      <c r="V17" s="31"/>
    </row>
    <row r="18" spans="1:36" x14ac:dyDescent="0.25">
      <c r="A18" s="15"/>
      <c r="B18" s="40"/>
      <c r="C18" s="1" t="s">
        <v>21</v>
      </c>
      <c r="L18" s="15"/>
      <c r="S18" s="31"/>
      <c r="T18" s="31"/>
      <c r="U18" s="31"/>
      <c r="V18" s="31"/>
      <c r="W18" s="15"/>
      <c r="AI18" s="7"/>
      <c r="AJ18" s="7"/>
    </row>
    <row r="19" spans="1:36" x14ac:dyDescent="0.25">
      <c r="B19" s="47"/>
      <c r="C19" s="1" t="s">
        <v>22</v>
      </c>
      <c r="S19" s="31"/>
      <c r="T19" s="31"/>
      <c r="U19" s="31"/>
      <c r="V19" s="31"/>
    </row>
    <row r="20" spans="1:36" x14ac:dyDescent="0.25">
      <c r="B20" s="41"/>
      <c r="C20" s="1" t="s">
        <v>67</v>
      </c>
    </row>
  </sheetData>
  <sheetProtection sheet="1" objects="1" scenarios="1" selectLockedCells="1"/>
  <phoneticPr fontId="4" type="noConversion"/>
  <conditionalFormatting sqref="B2:AF13">
    <cfRule type="expression" dxfId="49" priority="7">
      <formula>DATE($A$1,ROW()-1,COLUMN()-1)=Rosenmontag</formula>
    </cfRule>
    <cfRule type="expression" dxfId="48" priority="8">
      <formula>DATE($A$1,ROW()-1,COLUMN()-1)=Heiligabend</formula>
    </cfRule>
    <cfRule type="expression" dxfId="47" priority="9">
      <formula>DATE($A$1,ROW()-1,COLUMN()-1)=Silvester</formula>
    </cfRule>
    <cfRule type="expression" dxfId="46" priority="10">
      <formula>DATE($A$1,ROW()-1,COLUMN()-1)=Mai</formula>
    </cfRule>
    <cfRule type="expression" dxfId="45" priority="12">
      <formula>DATE($A$1,ROW()-1,COLUMN()-1)=zweiter</formula>
    </cfRule>
    <cfRule type="expression" dxfId="44" priority="13">
      <formula>DATE($A$1,ROW()-1,COLUMN()-1)=erster</formula>
    </cfRule>
    <cfRule type="expression" dxfId="43" priority="14">
      <formula>WEEKDAY(DATE($A$1,ROW()-1,COLUMN()-1),2)=7</formula>
    </cfRule>
    <cfRule type="expression" dxfId="42" priority="15">
      <formula>VLOOKUP(DATE($A$1,ROW()-1,COLUMN()-1),Feiertage,1,0)</formula>
    </cfRule>
    <cfRule type="expression" dxfId="41" priority="16">
      <formula>DATE($A$1,ROW()-1,COLUMN()-1)=Tag</formula>
    </cfRule>
    <cfRule type="expression" dxfId="40" priority="17">
      <formula>DATE($A$1,ROW()-1,COLUMN()-1)=Allerheiligen</formula>
    </cfRule>
    <cfRule type="expression" dxfId="39" priority="18">
      <formula>WEEKDAY(DATE($A$1,ROW()-1,COLUMN()-1),2)=6</formula>
    </cfRule>
  </conditionalFormatting>
  <conditionalFormatting sqref="AD3">
    <cfRule type="expression" dxfId="38" priority="2">
      <formula>DATE($A$1,3,0)&lt;&gt;DATE($A$1,2,29)</formula>
    </cfRule>
  </conditionalFormatting>
  <conditionalFormatting sqref="AE3:AF3">
    <cfRule type="expression" dxfId="37" priority="1">
      <formula>DATE($A$1,ROW()-1,COLUMN()-1)</formula>
    </cfRule>
  </conditionalFormatting>
  <conditionalFormatting sqref="AF12">
    <cfRule type="expression" dxfId="36" priority="6">
      <formula>DATE($A$1,ROW()-1,COLUMN()-1)</formula>
    </cfRule>
  </conditionalFormatting>
  <conditionalFormatting sqref="AF10">
    <cfRule type="expression" dxfId="35" priority="5">
      <formula>DATE($A$1,ROW()-1,COLUMN()-1)</formula>
    </cfRule>
  </conditionalFormatting>
  <conditionalFormatting sqref="AF7">
    <cfRule type="expression" dxfId="34" priority="4">
      <formula>DATE($A$1,ROW()-1,COLUMN()-1)</formula>
    </cfRule>
  </conditionalFormatting>
  <conditionalFormatting sqref="B2">
    <cfRule type="expression" dxfId="33" priority="11">
      <formula>Neujahr</formula>
    </cfRule>
  </conditionalFormatting>
  <conditionalFormatting sqref="AF5">
    <cfRule type="expression" dxfId="32" priority="3">
      <formula>DATE($A$1,ROW()-1,COLUMN()-1)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landscape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pinner 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Spinner 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Spinner 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Spinner 4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Spinner 5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Spinner 6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Spinner 7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Spinner 8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Spinner 9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Spinner 10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Spinner 1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Spinner 1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Spinner 1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Spinner 14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Spinner 15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Spinner 16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zoomScaleNormal="100" workbookViewId="0">
      <selection activeCell="AG14" sqref="AG14:AL14"/>
    </sheetView>
  </sheetViews>
  <sheetFormatPr baseColWidth="10" defaultRowHeight="15" x14ac:dyDescent="0.25"/>
  <cols>
    <col min="1" max="1" width="11.42578125" style="1"/>
    <col min="2" max="32" width="3.7109375" style="1" customWidth="1"/>
    <col min="33" max="37" width="10" style="1" customWidth="1"/>
    <col min="38" max="38" width="10" style="2" customWidth="1"/>
    <col min="39" max="16384" width="11.42578125" style="1"/>
  </cols>
  <sheetData>
    <row r="1" spans="1:38" ht="56.25" customHeight="1" x14ac:dyDescent="0.25">
      <c r="A1" s="9">
        <f>Jahr</f>
        <v>2020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94" t="s">
        <v>16</v>
      </c>
      <c r="AH1" s="94" t="s">
        <v>15</v>
      </c>
      <c r="AI1" s="94" t="s">
        <v>19</v>
      </c>
      <c r="AJ1" s="94" t="s">
        <v>20</v>
      </c>
      <c r="AK1" s="94" t="s">
        <v>17</v>
      </c>
      <c r="AL1" s="94" t="s">
        <v>18</v>
      </c>
    </row>
    <row r="2" spans="1:38" x14ac:dyDescent="0.25">
      <c r="A2" s="3" t="s">
        <v>0</v>
      </c>
      <c r="B2" s="52"/>
      <c r="C2" s="53"/>
      <c r="D2" s="53"/>
      <c r="E2" s="54"/>
      <c r="F2" s="53"/>
      <c r="G2" s="53"/>
      <c r="H2" s="54"/>
      <c r="I2" s="54"/>
      <c r="J2" s="53"/>
      <c r="K2" s="53"/>
      <c r="L2" s="53"/>
      <c r="M2" s="53"/>
      <c r="N2" s="53"/>
      <c r="O2" s="54"/>
      <c r="P2" s="54"/>
      <c r="Q2" s="53"/>
      <c r="R2" s="53"/>
      <c r="S2" s="53"/>
      <c r="T2" s="53"/>
      <c r="U2" s="53"/>
      <c r="V2" s="54"/>
      <c r="W2" s="54"/>
      <c r="X2" s="54"/>
      <c r="Y2" s="53"/>
      <c r="Z2" s="53"/>
      <c r="AA2" s="53"/>
      <c r="AB2" s="53"/>
      <c r="AC2" s="53"/>
      <c r="AD2" s="54"/>
      <c r="AE2" s="53"/>
      <c r="AF2" s="53"/>
      <c r="AG2" s="3">
        <f>COUNTIF($B2:$AF2,"U")</f>
        <v>0</v>
      </c>
      <c r="AH2" s="3">
        <f>COUNTIF($B2:$AF2,"K")</f>
        <v>0</v>
      </c>
      <c r="AI2" s="3">
        <f>COUNTIF($B2:$AF2,"SU")</f>
        <v>0</v>
      </c>
      <c r="AJ2" s="3">
        <f>COUNTIF($B2:$AF2,"AB")</f>
        <v>0</v>
      </c>
      <c r="AK2" s="3">
        <f>COUNTIF($B2:$AF2,"WB")</f>
        <v>0</v>
      </c>
      <c r="AL2" s="3">
        <f>COUNTIF($B2:$AF2,"E")</f>
        <v>0</v>
      </c>
    </row>
    <row r="3" spans="1:38" x14ac:dyDescent="0.25">
      <c r="A3" s="3" t="s">
        <v>1</v>
      </c>
      <c r="B3" s="54"/>
      <c r="C3" s="53"/>
      <c r="D3" s="53"/>
      <c r="E3" s="54"/>
      <c r="F3" s="54"/>
      <c r="G3" s="54"/>
      <c r="H3" s="53"/>
      <c r="I3" s="53"/>
      <c r="J3" s="53"/>
      <c r="K3" s="53"/>
      <c r="L3" s="53"/>
      <c r="M3" s="54"/>
      <c r="N3" s="53"/>
      <c r="O3" s="53"/>
      <c r="P3" s="53"/>
      <c r="Q3" s="53"/>
      <c r="R3" s="53"/>
      <c r="S3" s="54"/>
      <c r="T3" s="54"/>
      <c r="U3" s="54"/>
      <c r="V3" s="53"/>
      <c r="W3" s="53"/>
      <c r="X3" s="53"/>
      <c r="Y3" s="53"/>
      <c r="Z3" s="54"/>
      <c r="AA3" s="54"/>
      <c r="AB3" s="54"/>
      <c r="AC3" s="54"/>
      <c r="AD3" s="53"/>
      <c r="AE3" s="55"/>
      <c r="AF3" s="55"/>
      <c r="AG3" s="3">
        <f t="shared" ref="AG3:AG13" si="0">COUNTIF($B3:$AF3,"U")</f>
        <v>0</v>
      </c>
      <c r="AH3" s="3">
        <f t="shared" ref="AH3:AH13" si="1">COUNTIF($B3:$AF3,"K")</f>
        <v>0</v>
      </c>
      <c r="AI3" s="3">
        <f t="shared" ref="AI3:AI13" si="2">COUNTIF($B3:$AF3,"SU")</f>
        <v>0</v>
      </c>
      <c r="AJ3" s="3">
        <f t="shared" ref="AJ3:AJ13" si="3">COUNTIF($B3:$AF3,"AB")</f>
        <v>0</v>
      </c>
      <c r="AK3" s="3">
        <f t="shared" ref="AK3:AK13" si="4">COUNTIF($B3:$AF3,"WB")</f>
        <v>0</v>
      </c>
      <c r="AL3" s="3">
        <f t="shared" ref="AL3:AL13" si="5">COUNTIF($B3:$AF3,"E")</f>
        <v>0</v>
      </c>
    </row>
    <row r="4" spans="1:38" x14ac:dyDescent="0.25">
      <c r="A4" s="3" t="s">
        <v>2</v>
      </c>
      <c r="B4" s="54"/>
      <c r="C4" s="53"/>
      <c r="D4" s="53"/>
      <c r="E4" s="53"/>
      <c r="F4" s="54"/>
      <c r="G4" s="54"/>
      <c r="H4" s="53"/>
      <c r="I4" s="53"/>
      <c r="J4" s="53"/>
      <c r="K4" s="53"/>
      <c r="L4" s="53"/>
      <c r="M4" s="54"/>
      <c r="N4" s="54"/>
      <c r="O4" s="53"/>
      <c r="P4" s="53"/>
      <c r="Q4" s="53"/>
      <c r="R4" s="53"/>
      <c r="S4" s="53"/>
      <c r="T4" s="54"/>
      <c r="U4" s="54"/>
      <c r="V4" s="53"/>
      <c r="W4" s="54"/>
      <c r="X4" s="53"/>
      <c r="Y4" s="53"/>
      <c r="Z4" s="54"/>
      <c r="AA4" s="54"/>
      <c r="AB4" s="53"/>
      <c r="AC4" s="54"/>
      <c r="AD4" s="54"/>
      <c r="AE4" s="53"/>
      <c r="AF4" s="53"/>
      <c r="AG4" s="3">
        <f t="shared" si="0"/>
        <v>0</v>
      </c>
      <c r="AH4" s="3">
        <f t="shared" si="1"/>
        <v>0</v>
      </c>
      <c r="AI4" s="3">
        <f t="shared" si="2"/>
        <v>0</v>
      </c>
      <c r="AJ4" s="3">
        <f t="shared" si="3"/>
        <v>0</v>
      </c>
      <c r="AK4" s="3">
        <f t="shared" si="4"/>
        <v>0</v>
      </c>
      <c r="AL4" s="3">
        <f t="shared" si="5"/>
        <v>0</v>
      </c>
    </row>
    <row r="5" spans="1:38" x14ac:dyDescent="0.25">
      <c r="A5" s="3" t="s">
        <v>3</v>
      </c>
      <c r="B5" s="53"/>
      <c r="C5" s="53"/>
      <c r="D5" s="54"/>
      <c r="E5" s="54"/>
      <c r="F5" s="53"/>
      <c r="G5" s="53"/>
      <c r="H5" s="53"/>
      <c r="I5" s="53"/>
      <c r="J5" s="54"/>
      <c r="K5" s="54"/>
      <c r="L5" s="53"/>
      <c r="M5" s="54"/>
      <c r="N5" s="53"/>
      <c r="O5" s="53"/>
      <c r="P5" s="54"/>
      <c r="Q5" s="54"/>
      <c r="R5" s="54"/>
      <c r="S5" s="53"/>
      <c r="T5" s="53"/>
      <c r="U5" s="53"/>
      <c r="V5" s="53"/>
      <c r="W5" s="53"/>
      <c r="X5" s="54"/>
      <c r="Y5" s="54"/>
      <c r="Z5" s="54"/>
      <c r="AA5" s="53"/>
      <c r="AB5" s="53"/>
      <c r="AC5" s="53"/>
      <c r="AD5" s="53"/>
      <c r="AE5" s="54"/>
      <c r="AF5" s="55"/>
      <c r="AG5" s="3">
        <f t="shared" si="0"/>
        <v>0</v>
      </c>
      <c r="AH5" s="3">
        <f t="shared" si="1"/>
        <v>0</v>
      </c>
      <c r="AI5" s="3">
        <f t="shared" si="2"/>
        <v>0</v>
      </c>
      <c r="AJ5" s="3">
        <f t="shared" si="3"/>
        <v>0</v>
      </c>
      <c r="AK5" s="3">
        <f t="shared" si="4"/>
        <v>0</v>
      </c>
      <c r="AL5" s="3">
        <f t="shared" si="5"/>
        <v>0</v>
      </c>
    </row>
    <row r="6" spans="1:38" x14ac:dyDescent="0.25">
      <c r="A6" s="3" t="s">
        <v>4</v>
      </c>
      <c r="B6" s="53"/>
      <c r="C6" s="54"/>
      <c r="D6" s="54"/>
      <c r="E6" s="53"/>
      <c r="F6" s="53"/>
      <c r="G6" s="53"/>
      <c r="H6" s="54"/>
      <c r="I6" s="54"/>
      <c r="J6" s="53"/>
      <c r="K6" s="53"/>
      <c r="L6" s="53"/>
      <c r="M6" s="53"/>
      <c r="N6" s="53"/>
      <c r="O6" s="54"/>
      <c r="P6" s="54"/>
      <c r="Q6" s="53"/>
      <c r="R6" s="53"/>
      <c r="S6" s="53"/>
      <c r="T6" s="53"/>
      <c r="U6" s="53"/>
      <c r="V6" s="54"/>
      <c r="W6" s="54"/>
      <c r="X6" s="54"/>
      <c r="Y6" s="53"/>
      <c r="Z6" s="53"/>
      <c r="AA6" s="53"/>
      <c r="AB6" s="53"/>
      <c r="AC6" s="54"/>
      <c r="AD6" s="54"/>
      <c r="AE6" s="53"/>
      <c r="AF6" s="53"/>
      <c r="AG6" s="3">
        <f t="shared" si="0"/>
        <v>0</v>
      </c>
      <c r="AH6" s="3">
        <f t="shared" si="1"/>
        <v>0</v>
      </c>
      <c r="AI6" s="3">
        <f t="shared" si="2"/>
        <v>0</v>
      </c>
      <c r="AJ6" s="3">
        <f t="shared" si="3"/>
        <v>0</v>
      </c>
      <c r="AK6" s="3">
        <f t="shared" si="4"/>
        <v>0</v>
      </c>
      <c r="AL6" s="3">
        <f t="shared" si="5"/>
        <v>0</v>
      </c>
    </row>
    <row r="7" spans="1:38" x14ac:dyDescent="0.25">
      <c r="A7" s="3" t="s">
        <v>5</v>
      </c>
      <c r="B7" s="53"/>
      <c r="C7" s="53"/>
      <c r="D7" s="54"/>
      <c r="E7" s="54"/>
      <c r="F7" s="54"/>
      <c r="G7" s="53"/>
      <c r="H7" s="53"/>
      <c r="I7" s="53"/>
      <c r="J7" s="53"/>
      <c r="K7" s="53"/>
      <c r="L7" s="54"/>
      <c r="M7" s="54"/>
      <c r="N7" s="54"/>
      <c r="O7" s="53"/>
      <c r="P7" s="53"/>
      <c r="Q7" s="53"/>
      <c r="R7" s="53"/>
      <c r="S7" s="54"/>
      <c r="T7" s="54"/>
      <c r="U7" s="53"/>
      <c r="V7" s="53"/>
      <c r="W7" s="53"/>
      <c r="X7" s="53"/>
      <c r="Y7" s="54"/>
      <c r="Z7" s="53"/>
      <c r="AA7" s="54"/>
      <c r="AB7" s="54"/>
      <c r="AC7" s="54"/>
      <c r="AD7" s="53"/>
      <c r="AE7" s="53"/>
      <c r="AF7" s="55"/>
      <c r="AG7" s="3">
        <f t="shared" si="0"/>
        <v>0</v>
      </c>
      <c r="AH7" s="3">
        <f t="shared" si="1"/>
        <v>0</v>
      </c>
      <c r="AI7" s="3">
        <f t="shared" si="2"/>
        <v>0</v>
      </c>
      <c r="AJ7" s="3">
        <f t="shared" si="3"/>
        <v>0</v>
      </c>
      <c r="AK7" s="3">
        <f t="shared" si="4"/>
        <v>0</v>
      </c>
      <c r="AL7" s="3">
        <f t="shared" si="5"/>
        <v>0</v>
      </c>
    </row>
    <row r="8" spans="1:38" x14ac:dyDescent="0.25">
      <c r="A8" s="3" t="s">
        <v>6</v>
      </c>
      <c r="B8" s="53"/>
      <c r="C8" s="53"/>
      <c r="D8" s="54"/>
      <c r="E8" s="54"/>
      <c r="F8" s="53"/>
      <c r="G8" s="53"/>
      <c r="H8" s="53"/>
      <c r="I8" s="53"/>
      <c r="J8" s="54"/>
      <c r="K8" s="54"/>
      <c r="L8" s="53"/>
      <c r="M8" s="53"/>
      <c r="N8" s="53"/>
      <c r="O8" s="53"/>
      <c r="P8" s="53"/>
      <c r="Q8" s="54"/>
      <c r="R8" s="54"/>
      <c r="S8" s="53"/>
      <c r="T8" s="53"/>
      <c r="U8" s="53"/>
      <c r="V8" s="53"/>
      <c r="W8" s="53"/>
      <c r="X8" s="54"/>
      <c r="Y8" s="54"/>
      <c r="Z8" s="54"/>
      <c r="AA8" s="53"/>
      <c r="AB8" s="53"/>
      <c r="AC8" s="53"/>
      <c r="AD8" s="53"/>
      <c r="AE8" s="54"/>
      <c r="AF8" s="54"/>
      <c r="AG8" s="3">
        <f t="shared" si="0"/>
        <v>0</v>
      </c>
      <c r="AH8" s="3">
        <f t="shared" si="1"/>
        <v>0</v>
      </c>
      <c r="AI8" s="3">
        <f t="shared" si="2"/>
        <v>0</v>
      </c>
      <c r="AJ8" s="3">
        <f t="shared" si="3"/>
        <v>0</v>
      </c>
      <c r="AK8" s="3">
        <f t="shared" si="4"/>
        <v>0</v>
      </c>
      <c r="AL8" s="3">
        <f t="shared" si="5"/>
        <v>0</v>
      </c>
    </row>
    <row r="9" spans="1:38" x14ac:dyDescent="0.25">
      <c r="A9" s="3" t="s">
        <v>7</v>
      </c>
      <c r="B9" s="54"/>
      <c r="C9" s="54"/>
      <c r="D9" s="53"/>
      <c r="E9" s="53"/>
      <c r="F9" s="53"/>
      <c r="G9" s="54"/>
      <c r="H9" s="54"/>
      <c r="I9" s="53"/>
      <c r="J9" s="53"/>
      <c r="K9" s="53"/>
      <c r="L9" s="53"/>
      <c r="M9" s="53"/>
      <c r="N9" s="54"/>
      <c r="O9" s="54"/>
      <c r="P9" s="53"/>
      <c r="Q9" s="53"/>
      <c r="R9" s="53"/>
      <c r="S9" s="53"/>
      <c r="T9" s="53"/>
      <c r="U9" s="54"/>
      <c r="V9" s="54"/>
      <c r="W9" s="53"/>
      <c r="X9" s="53"/>
      <c r="Y9" s="53"/>
      <c r="Z9" s="53"/>
      <c r="AA9" s="54"/>
      <c r="AB9" s="54"/>
      <c r="AC9" s="53"/>
      <c r="AD9" s="54"/>
      <c r="AE9" s="54"/>
      <c r="AF9" s="53"/>
      <c r="AG9" s="3">
        <f t="shared" si="0"/>
        <v>0</v>
      </c>
      <c r="AH9" s="3">
        <f t="shared" si="1"/>
        <v>0</v>
      </c>
      <c r="AI9" s="3">
        <f t="shared" si="2"/>
        <v>0</v>
      </c>
      <c r="AJ9" s="3">
        <f t="shared" si="3"/>
        <v>0</v>
      </c>
      <c r="AK9" s="3">
        <f t="shared" si="4"/>
        <v>0</v>
      </c>
      <c r="AL9" s="3">
        <f t="shared" si="5"/>
        <v>0</v>
      </c>
    </row>
    <row r="10" spans="1:38" x14ac:dyDescent="0.25">
      <c r="A10" s="3" t="s">
        <v>8</v>
      </c>
      <c r="B10" s="53"/>
      <c r="C10" s="53"/>
      <c r="D10" s="54"/>
      <c r="E10" s="54"/>
      <c r="F10" s="53"/>
      <c r="G10" s="53"/>
      <c r="H10" s="53"/>
      <c r="I10" s="53"/>
      <c r="J10" s="53"/>
      <c r="K10" s="54"/>
      <c r="L10" s="54"/>
      <c r="M10" s="53"/>
      <c r="N10" s="53"/>
      <c r="O10" s="53"/>
      <c r="P10" s="53"/>
      <c r="Q10" s="53"/>
      <c r="R10" s="54"/>
      <c r="S10" s="54"/>
      <c r="T10" s="53"/>
      <c r="U10" s="53"/>
      <c r="V10" s="53"/>
      <c r="W10" s="53"/>
      <c r="X10" s="54"/>
      <c r="Y10" s="53"/>
      <c r="Z10" s="54"/>
      <c r="AA10" s="54"/>
      <c r="AB10" s="54"/>
      <c r="AC10" s="53"/>
      <c r="AD10" s="53"/>
      <c r="AE10" s="53"/>
      <c r="AF10" s="55"/>
      <c r="AG10" s="3">
        <f t="shared" si="0"/>
        <v>0</v>
      </c>
      <c r="AH10" s="3">
        <f t="shared" si="1"/>
        <v>0</v>
      </c>
      <c r="AI10" s="3">
        <f t="shared" si="2"/>
        <v>0</v>
      </c>
      <c r="AJ10" s="3">
        <f t="shared" si="3"/>
        <v>0</v>
      </c>
      <c r="AK10" s="3">
        <f t="shared" si="4"/>
        <v>0</v>
      </c>
      <c r="AL10" s="3">
        <f t="shared" si="5"/>
        <v>0</v>
      </c>
    </row>
    <row r="11" spans="1:38" x14ac:dyDescent="0.25">
      <c r="A11" s="3" t="s">
        <v>9</v>
      </c>
      <c r="B11" s="54"/>
      <c r="C11" s="54"/>
      <c r="D11" s="53"/>
      <c r="E11" s="54"/>
      <c r="F11" s="53"/>
      <c r="G11" s="53"/>
      <c r="H11" s="53"/>
      <c r="I11" s="54"/>
      <c r="J11" s="54"/>
      <c r="K11" s="53"/>
      <c r="L11" s="53"/>
      <c r="M11" s="53"/>
      <c r="N11" s="53"/>
      <c r="O11" s="53"/>
      <c r="P11" s="54"/>
      <c r="Q11" s="54"/>
      <c r="R11" s="53"/>
      <c r="S11" s="53"/>
      <c r="T11" s="53"/>
      <c r="U11" s="53"/>
      <c r="V11" s="53"/>
      <c r="W11" s="54"/>
      <c r="X11" s="54"/>
      <c r="Y11" s="53"/>
      <c r="Z11" s="54"/>
      <c r="AA11" s="53"/>
      <c r="AB11" s="53"/>
      <c r="AC11" s="53"/>
      <c r="AD11" s="54"/>
      <c r="AE11" s="54"/>
      <c r="AF11" s="54"/>
      <c r="AG11" s="3">
        <f t="shared" si="0"/>
        <v>0</v>
      </c>
      <c r="AH11" s="3">
        <f t="shared" si="1"/>
        <v>0</v>
      </c>
      <c r="AI11" s="3">
        <f t="shared" si="2"/>
        <v>0</v>
      </c>
      <c r="AJ11" s="3">
        <f t="shared" si="3"/>
        <v>0</v>
      </c>
      <c r="AK11" s="3">
        <f t="shared" si="4"/>
        <v>0</v>
      </c>
      <c r="AL11" s="3">
        <f t="shared" si="5"/>
        <v>0</v>
      </c>
    </row>
    <row r="12" spans="1:38" x14ac:dyDescent="0.25">
      <c r="A12" s="3" t="s">
        <v>10</v>
      </c>
      <c r="B12" s="53"/>
      <c r="C12" s="53"/>
      <c r="D12" s="53"/>
      <c r="E12" s="53"/>
      <c r="F12" s="54"/>
      <c r="G12" s="54"/>
      <c r="H12" s="53"/>
      <c r="I12" s="53"/>
      <c r="J12" s="53"/>
      <c r="K12" s="53"/>
      <c r="L12" s="53"/>
      <c r="M12" s="54"/>
      <c r="N12" s="54"/>
      <c r="O12" s="53"/>
      <c r="P12" s="53"/>
      <c r="Q12" s="53"/>
      <c r="R12" s="53"/>
      <c r="S12" s="53"/>
      <c r="T12" s="54"/>
      <c r="U12" s="54"/>
      <c r="V12" s="53"/>
      <c r="W12" s="53"/>
      <c r="X12" s="53"/>
      <c r="Y12" s="53"/>
      <c r="Z12" s="53"/>
      <c r="AA12" s="54"/>
      <c r="AB12" s="54"/>
      <c r="AC12" s="53"/>
      <c r="AD12" s="54"/>
      <c r="AE12" s="53"/>
      <c r="AF12" s="55"/>
      <c r="AG12" s="3">
        <f t="shared" si="0"/>
        <v>0</v>
      </c>
      <c r="AH12" s="3">
        <f t="shared" si="1"/>
        <v>0</v>
      </c>
      <c r="AI12" s="3">
        <f t="shared" si="2"/>
        <v>0</v>
      </c>
      <c r="AJ12" s="3">
        <f t="shared" si="3"/>
        <v>0</v>
      </c>
      <c r="AK12" s="3">
        <f t="shared" si="4"/>
        <v>0</v>
      </c>
      <c r="AL12" s="3">
        <f t="shared" si="5"/>
        <v>0</v>
      </c>
    </row>
    <row r="13" spans="1:38" x14ac:dyDescent="0.25">
      <c r="A13" s="3" t="s">
        <v>11</v>
      </c>
      <c r="B13" s="53"/>
      <c r="C13" s="53"/>
      <c r="D13" s="54"/>
      <c r="E13" s="54"/>
      <c r="F13" s="53"/>
      <c r="G13" s="53"/>
      <c r="H13" s="53"/>
      <c r="I13" s="53"/>
      <c r="J13" s="53"/>
      <c r="K13" s="54"/>
      <c r="L13" s="54"/>
      <c r="M13" s="53"/>
      <c r="N13" s="53"/>
      <c r="O13" s="53"/>
      <c r="P13" s="53"/>
      <c r="Q13" s="54"/>
      <c r="R13" s="53"/>
      <c r="S13" s="54"/>
      <c r="T13" s="54"/>
      <c r="U13" s="54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3">
        <f t="shared" si="0"/>
        <v>0</v>
      </c>
      <c r="AH13" s="3">
        <f t="shared" si="1"/>
        <v>0</v>
      </c>
      <c r="AI13" s="3">
        <f t="shared" si="2"/>
        <v>0</v>
      </c>
      <c r="AJ13" s="3">
        <f t="shared" si="3"/>
        <v>0</v>
      </c>
      <c r="AK13" s="3">
        <f t="shared" si="4"/>
        <v>0</v>
      </c>
      <c r="AL13" s="3">
        <f t="shared" si="5"/>
        <v>0</v>
      </c>
    </row>
    <row r="14" spans="1:38" x14ac:dyDescent="0.25">
      <c r="M14" s="15"/>
      <c r="AG14" s="112"/>
      <c r="AH14" s="113"/>
      <c r="AI14" s="113"/>
      <c r="AJ14" s="112"/>
      <c r="AK14" s="112"/>
      <c r="AL14" s="112"/>
    </row>
    <row r="15" spans="1:38" x14ac:dyDescent="0.25">
      <c r="M15" s="15"/>
      <c r="S15" s="31"/>
      <c r="T15" s="31"/>
      <c r="U15" s="31"/>
      <c r="V15" s="31"/>
      <c r="AG15" s="3">
        <f t="shared" ref="AG15:AL15" si="6">SUM(AG2:AG13)</f>
        <v>0</v>
      </c>
      <c r="AH15" s="3">
        <f t="shared" si="6"/>
        <v>0</v>
      </c>
      <c r="AI15" s="3">
        <f t="shared" si="6"/>
        <v>0</v>
      </c>
      <c r="AJ15" s="3">
        <f t="shared" si="6"/>
        <v>0</v>
      </c>
      <c r="AK15" s="3">
        <f t="shared" si="6"/>
        <v>0</v>
      </c>
      <c r="AL15" s="3">
        <f t="shared" si="6"/>
        <v>0</v>
      </c>
    </row>
    <row r="16" spans="1:38" x14ac:dyDescent="0.25">
      <c r="P16" s="15"/>
      <c r="Q16" s="15"/>
      <c r="S16" s="31"/>
      <c r="T16" s="31"/>
      <c r="U16" s="31"/>
      <c r="V16" s="31"/>
      <c r="AG16" s="3">
        <f>+AG14-AG15</f>
        <v>0</v>
      </c>
      <c r="AH16" s="3">
        <f>SUM(AH2:AH13)</f>
        <v>0</v>
      </c>
      <c r="AI16" s="3">
        <f>SUM(AI2:AI13)</f>
        <v>0</v>
      </c>
      <c r="AJ16" s="3">
        <f>SUM(AJ2:AJ13)</f>
        <v>0</v>
      </c>
      <c r="AK16" s="8">
        <f>+AK14-AK15</f>
        <v>0</v>
      </c>
      <c r="AL16" s="6">
        <f>+AL14-AL15</f>
        <v>0</v>
      </c>
    </row>
    <row r="17" spans="1:36" x14ac:dyDescent="0.25">
      <c r="S17" s="31"/>
      <c r="T17"/>
      <c r="U17" s="31"/>
      <c r="V17" s="31"/>
    </row>
    <row r="18" spans="1:36" x14ac:dyDescent="0.25">
      <c r="A18" s="15"/>
      <c r="B18" s="40"/>
      <c r="C18" s="1" t="s">
        <v>21</v>
      </c>
      <c r="L18" s="15"/>
      <c r="S18" s="31"/>
      <c r="T18" s="31"/>
      <c r="U18" s="31"/>
      <c r="V18" s="31"/>
      <c r="W18" s="15"/>
      <c r="AI18" s="7"/>
      <c r="AJ18" s="7"/>
    </row>
    <row r="19" spans="1:36" x14ac:dyDescent="0.25">
      <c r="B19" s="47"/>
      <c r="C19" s="1" t="s">
        <v>22</v>
      </c>
      <c r="S19" s="31"/>
      <c r="T19" s="31"/>
      <c r="U19" s="31"/>
      <c r="V19" s="31"/>
    </row>
    <row r="20" spans="1:36" x14ac:dyDescent="0.25">
      <c r="B20" s="41"/>
      <c r="C20" s="1" t="s">
        <v>67</v>
      </c>
    </row>
  </sheetData>
  <sheetProtection sheet="1" objects="1" scenarios="1" selectLockedCells="1"/>
  <phoneticPr fontId="4" type="noConversion"/>
  <conditionalFormatting sqref="B2:AF13">
    <cfRule type="expression" dxfId="31" priority="7">
      <formula>DATE($A$1,ROW()-1,COLUMN()-1)=Rosenmontag</formula>
    </cfRule>
    <cfRule type="expression" dxfId="30" priority="8">
      <formula>DATE($A$1,ROW()-1,COLUMN()-1)=Heiligabend</formula>
    </cfRule>
    <cfRule type="expression" dxfId="29" priority="9">
      <formula>DATE($A$1,ROW()-1,COLUMN()-1)=Silvester</formula>
    </cfRule>
    <cfRule type="expression" dxfId="28" priority="10">
      <formula>DATE($A$1,ROW()-1,COLUMN()-1)=Mai</formula>
    </cfRule>
    <cfRule type="expression" dxfId="27" priority="12">
      <formula>DATE($A$1,ROW()-1,COLUMN()-1)=zweiter</formula>
    </cfRule>
    <cfRule type="expression" dxfId="26" priority="13">
      <formula>DATE($A$1,ROW()-1,COLUMN()-1)=erster</formula>
    </cfRule>
    <cfRule type="expression" dxfId="25" priority="14">
      <formula>WEEKDAY(DATE($A$1,ROW()-1,COLUMN()-1),2)=7</formula>
    </cfRule>
    <cfRule type="expression" dxfId="24" priority="15">
      <formula>VLOOKUP(DATE($A$1,ROW()-1,COLUMN()-1),Feiertage,1,0)</formula>
    </cfRule>
    <cfRule type="expression" dxfId="23" priority="16">
      <formula>DATE($A$1,ROW()-1,COLUMN()-1)=Tag</formula>
    </cfRule>
    <cfRule type="expression" dxfId="22" priority="17">
      <formula>DATE($A$1,ROW()-1,COLUMN()-1)=Allerheiligen</formula>
    </cfRule>
    <cfRule type="expression" dxfId="21" priority="18">
      <formula>WEEKDAY(DATE($A$1,ROW()-1,COLUMN()-1),2)=6</formula>
    </cfRule>
  </conditionalFormatting>
  <conditionalFormatting sqref="AD3">
    <cfRule type="expression" dxfId="20" priority="2">
      <formula>DATE($A$1,3,0)&lt;&gt;DATE($A$1,2,29)</formula>
    </cfRule>
  </conditionalFormatting>
  <conditionalFormatting sqref="AE3:AF3">
    <cfRule type="expression" dxfId="19" priority="1">
      <formula>DATE($A$1,ROW()-1,COLUMN()-1)</formula>
    </cfRule>
  </conditionalFormatting>
  <conditionalFormatting sqref="AF12">
    <cfRule type="expression" dxfId="18" priority="6">
      <formula>DATE($A$1,ROW()-1,COLUMN()-1)</formula>
    </cfRule>
  </conditionalFormatting>
  <conditionalFormatting sqref="AF10">
    <cfRule type="expression" dxfId="17" priority="5">
      <formula>DATE($A$1,ROW()-1,COLUMN()-1)</formula>
    </cfRule>
  </conditionalFormatting>
  <conditionalFormatting sqref="AF7">
    <cfRule type="expression" dxfId="16" priority="4">
      <formula>DATE($A$1,ROW()-1,COLUMN()-1)</formula>
    </cfRule>
  </conditionalFormatting>
  <conditionalFormatting sqref="B2">
    <cfRule type="expression" dxfId="15" priority="11">
      <formula>Neujahr</formula>
    </cfRule>
  </conditionalFormatting>
  <conditionalFormatting sqref="AF5">
    <cfRule type="expression" dxfId="14" priority="3">
      <formula>DATE($A$1,ROW()-1,COLUMN()-1)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landscape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Spinner 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Spinner 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Spinner 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Spinner 4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Spinner 5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Spinner 6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Spinner 7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11"/>
  <sheetViews>
    <sheetView zoomScale="115" zoomScaleNormal="120" workbookViewId="0">
      <selection activeCell="AH2" sqref="AH2"/>
    </sheetView>
  </sheetViews>
  <sheetFormatPr baseColWidth="10" defaultRowHeight="15" x14ac:dyDescent="0.25"/>
  <cols>
    <col min="1" max="1" width="11.42578125" style="1"/>
    <col min="2" max="2" width="4.140625" style="16" customWidth="1"/>
    <col min="3" max="32" width="3.7109375" style="16" customWidth="1"/>
    <col min="33" max="16384" width="11.42578125" style="1"/>
  </cols>
  <sheetData>
    <row r="1" spans="1:37" ht="43.5" customHeight="1" thickBot="1" x14ac:dyDescent="0.3">
      <c r="A1" s="9">
        <f>Jahr</f>
        <v>2020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</row>
    <row r="2" spans="1:37" ht="15.75" thickBot="1" x14ac:dyDescent="0.3">
      <c r="A2" s="67" t="s">
        <v>0</v>
      </c>
      <c r="B2" s="76">
        <v>1</v>
      </c>
      <c r="C2" s="77">
        <v>2</v>
      </c>
      <c r="D2" s="77">
        <v>3</v>
      </c>
      <c r="E2" s="78">
        <v>4</v>
      </c>
      <c r="F2" s="78">
        <v>5</v>
      </c>
      <c r="G2" s="77">
        <v>6</v>
      </c>
      <c r="H2" s="77">
        <v>7</v>
      </c>
      <c r="I2" s="78">
        <v>8</v>
      </c>
      <c r="J2" s="78">
        <v>9</v>
      </c>
      <c r="K2" s="77">
        <v>10</v>
      </c>
      <c r="L2" s="77">
        <v>11</v>
      </c>
      <c r="M2" s="77">
        <v>12</v>
      </c>
      <c r="N2" s="77">
        <v>13</v>
      </c>
      <c r="O2" s="77">
        <v>14</v>
      </c>
      <c r="P2" s="78">
        <v>15</v>
      </c>
      <c r="Q2" s="78">
        <v>16</v>
      </c>
      <c r="R2" s="77">
        <v>17</v>
      </c>
      <c r="S2" s="77">
        <v>18</v>
      </c>
      <c r="T2" s="77">
        <v>19</v>
      </c>
      <c r="U2" s="77">
        <v>20</v>
      </c>
      <c r="V2" s="77">
        <v>21</v>
      </c>
      <c r="W2" s="78">
        <v>22</v>
      </c>
      <c r="X2" s="78">
        <v>23</v>
      </c>
      <c r="Y2" s="78">
        <v>24</v>
      </c>
      <c r="Z2" s="77">
        <v>25</v>
      </c>
      <c r="AA2" s="77">
        <v>26</v>
      </c>
      <c r="AB2" s="77">
        <v>27</v>
      </c>
      <c r="AC2" s="77">
        <v>28</v>
      </c>
      <c r="AD2" s="78">
        <v>29</v>
      </c>
      <c r="AE2" s="77">
        <v>30</v>
      </c>
      <c r="AF2" s="79">
        <v>31</v>
      </c>
      <c r="AG2" s="62"/>
      <c r="AH2" s="115"/>
    </row>
    <row r="3" spans="1:37" ht="15.75" thickBot="1" x14ac:dyDescent="0.3">
      <c r="A3" s="68" t="str">
        <f>[1]AA!$B$5</f>
        <v>AA</v>
      </c>
      <c r="B3" s="80">
        <f>AA!B2</f>
        <v>0</v>
      </c>
      <c r="C3" s="21">
        <f>AA!C2</f>
        <v>0</v>
      </c>
      <c r="D3" s="21">
        <f>AA!D2</f>
        <v>0</v>
      </c>
      <c r="E3" s="21">
        <f>AA!E2</f>
        <v>0</v>
      </c>
      <c r="F3" s="21">
        <f>AA!F2</f>
        <v>0</v>
      </c>
      <c r="G3" s="21">
        <f>AA!G2</f>
        <v>0</v>
      </c>
      <c r="H3" s="21">
        <f>AA!H2</f>
        <v>0</v>
      </c>
      <c r="I3" s="21">
        <f>AA!I2</f>
        <v>0</v>
      </c>
      <c r="J3" s="21">
        <f>AA!J2</f>
        <v>0</v>
      </c>
      <c r="K3" s="21">
        <f>AA!K2</f>
        <v>0</v>
      </c>
      <c r="L3" s="21">
        <f>AA!L2</f>
        <v>0</v>
      </c>
      <c r="M3" s="21">
        <f>AA!M2</f>
        <v>0</v>
      </c>
      <c r="N3" s="21">
        <f>AA!N2</f>
        <v>0</v>
      </c>
      <c r="O3" s="21">
        <f>AA!O2</f>
        <v>0</v>
      </c>
      <c r="P3" s="21">
        <f>AA!P2</f>
        <v>0</v>
      </c>
      <c r="Q3" s="21">
        <f>AA!Q2</f>
        <v>0</v>
      </c>
      <c r="R3" s="21">
        <f>AA!R2</f>
        <v>0</v>
      </c>
      <c r="S3" s="21">
        <f>AA!S2</f>
        <v>0</v>
      </c>
      <c r="T3" s="21">
        <f>AA!T2</f>
        <v>0</v>
      </c>
      <c r="U3" s="21">
        <f>AA!U2</f>
        <v>0</v>
      </c>
      <c r="V3" s="21">
        <f>AA!V2</f>
        <v>0</v>
      </c>
      <c r="W3" s="21">
        <f>AA!W2</f>
        <v>0</v>
      </c>
      <c r="X3" s="21">
        <f>AA!X2</f>
        <v>0</v>
      </c>
      <c r="Y3" s="21">
        <f>AA!Y2</f>
        <v>0</v>
      </c>
      <c r="Z3" s="21">
        <f>AA!Z2</f>
        <v>0</v>
      </c>
      <c r="AA3" s="21">
        <f>AA!AA2</f>
        <v>0</v>
      </c>
      <c r="AB3" s="21">
        <f>AA!AB2</f>
        <v>0</v>
      </c>
      <c r="AC3" s="21">
        <f>AA!AC2</f>
        <v>0</v>
      </c>
      <c r="AD3" s="21">
        <f>AA!AD2</f>
        <v>0</v>
      </c>
      <c r="AE3" s="21">
        <f>AA!AE2</f>
        <v>0</v>
      </c>
      <c r="AF3" s="22">
        <f>AA!AF2</f>
        <v>0</v>
      </c>
      <c r="AG3" s="62"/>
    </row>
    <row r="4" spans="1:37" ht="15.75" thickBot="1" x14ac:dyDescent="0.3">
      <c r="A4" s="69" t="str">
        <f>[1]BB!$B$5</f>
        <v>BB</v>
      </c>
      <c r="B4" s="80">
        <f>BB!B2</f>
        <v>0</v>
      </c>
      <c r="C4" s="21">
        <f>BB!C2</f>
        <v>0</v>
      </c>
      <c r="D4" s="21">
        <f>BB!D2</f>
        <v>0</v>
      </c>
      <c r="E4" s="21">
        <f>BB!E2</f>
        <v>0</v>
      </c>
      <c r="F4" s="21">
        <f>BB!F2</f>
        <v>0</v>
      </c>
      <c r="G4" s="21">
        <f>BB!G2</f>
        <v>0</v>
      </c>
      <c r="H4" s="21">
        <f>BB!H2</f>
        <v>0</v>
      </c>
      <c r="I4" s="21">
        <f>BB!I2</f>
        <v>0</v>
      </c>
      <c r="J4" s="21">
        <f>BB!J2</f>
        <v>0</v>
      </c>
      <c r="K4" s="21">
        <f>BB!K2</f>
        <v>0</v>
      </c>
      <c r="L4" s="21">
        <f>BB!L2</f>
        <v>0</v>
      </c>
      <c r="M4" s="21">
        <f>BB!M2</f>
        <v>0</v>
      </c>
      <c r="N4" s="21">
        <f>BB!N2</f>
        <v>0</v>
      </c>
      <c r="O4" s="21">
        <f>BB!O2</f>
        <v>0</v>
      </c>
      <c r="P4" s="21">
        <f>BB!P2</f>
        <v>0</v>
      </c>
      <c r="Q4" s="21">
        <f>BB!Q2</f>
        <v>0</v>
      </c>
      <c r="R4" s="21">
        <f>BB!R2</f>
        <v>0</v>
      </c>
      <c r="S4" s="21">
        <f>BB!S2</f>
        <v>0</v>
      </c>
      <c r="T4" s="21">
        <f>BB!T2</f>
        <v>0</v>
      </c>
      <c r="U4" s="21">
        <f>BB!U2</f>
        <v>0</v>
      </c>
      <c r="V4" s="21">
        <f>BB!V2</f>
        <v>0</v>
      </c>
      <c r="W4" s="21">
        <f>BB!W2</f>
        <v>0</v>
      </c>
      <c r="X4" s="21">
        <f>BB!X2</f>
        <v>0</v>
      </c>
      <c r="Y4" s="21">
        <f>BB!Y2</f>
        <v>0</v>
      </c>
      <c r="Z4" s="21">
        <f>BB!Z2</f>
        <v>0</v>
      </c>
      <c r="AA4" s="21">
        <f>BB!AA2</f>
        <v>0</v>
      </c>
      <c r="AB4" s="21">
        <f>BB!AB2</f>
        <v>0</v>
      </c>
      <c r="AC4" s="21">
        <f>BB!AC2</f>
        <v>0</v>
      </c>
      <c r="AD4" s="21">
        <f>BB!AD2</f>
        <v>0</v>
      </c>
      <c r="AE4" s="21">
        <f>BB!AE2</f>
        <v>0</v>
      </c>
      <c r="AF4" s="22">
        <f>BB!AF2</f>
        <v>0</v>
      </c>
      <c r="AG4" s="62"/>
    </row>
    <row r="5" spans="1:37" ht="15.75" thickBot="1" x14ac:dyDescent="0.3">
      <c r="A5" s="69" t="str">
        <f>[1]CC!$B$5</f>
        <v>CC</v>
      </c>
      <c r="B5" s="80">
        <f>CC!B2</f>
        <v>0</v>
      </c>
      <c r="C5" s="21">
        <f>CC!C2</f>
        <v>0</v>
      </c>
      <c r="D5" s="21">
        <f>CC!D2</f>
        <v>0</v>
      </c>
      <c r="E5" s="21">
        <f>CC!E2</f>
        <v>0</v>
      </c>
      <c r="F5" s="21">
        <f>CC!F2</f>
        <v>0</v>
      </c>
      <c r="G5" s="21">
        <f>CC!G2</f>
        <v>0</v>
      </c>
      <c r="H5" s="21">
        <f>CC!H2</f>
        <v>0</v>
      </c>
      <c r="I5" s="21">
        <f>CC!I2</f>
        <v>0</v>
      </c>
      <c r="J5" s="21">
        <f>CC!J2</f>
        <v>0</v>
      </c>
      <c r="K5" s="21">
        <f>CC!K2</f>
        <v>0</v>
      </c>
      <c r="L5" s="21">
        <f>CC!L2</f>
        <v>0</v>
      </c>
      <c r="M5" s="21">
        <f>CC!M2</f>
        <v>0</v>
      </c>
      <c r="N5" s="21">
        <f>CC!N2</f>
        <v>0</v>
      </c>
      <c r="O5" s="21">
        <f>CC!O2</f>
        <v>0</v>
      </c>
      <c r="P5" s="21">
        <f>CC!P2</f>
        <v>0</v>
      </c>
      <c r="Q5" s="21">
        <f>CC!Q2</f>
        <v>0</v>
      </c>
      <c r="R5" s="21">
        <f>CC!R2</f>
        <v>0</v>
      </c>
      <c r="S5" s="21">
        <f>CC!S2</f>
        <v>0</v>
      </c>
      <c r="T5" s="21">
        <f>CC!T2</f>
        <v>0</v>
      </c>
      <c r="U5" s="21">
        <f>CC!U2</f>
        <v>0</v>
      </c>
      <c r="V5" s="21">
        <f>CC!V2</f>
        <v>0</v>
      </c>
      <c r="W5" s="21">
        <f>CC!W2</f>
        <v>0</v>
      </c>
      <c r="X5" s="21">
        <f>CC!X2</f>
        <v>0</v>
      </c>
      <c r="Y5" s="21">
        <f>CC!Y2</f>
        <v>0</v>
      </c>
      <c r="Z5" s="21">
        <f>CC!Z2</f>
        <v>0</v>
      </c>
      <c r="AA5" s="21">
        <f>CC!AA2</f>
        <v>0</v>
      </c>
      <c r="AB5" s="21">
        <f>CC!AB2</f>
        <v>0</v>
      </c>
      <c r="AC5" s="21">
        <f>CC!AC2</f>
        <v>0</v>
      </c>
      <c r="AD5" s="21">
        <f>CC!AD2</f>
        <v>0</v>
      </c>
      <c r="AE5" s="21">
        <f>CC!AE2</f>
        <v>0</v>
      </c>
      <c r="AF5" s="22">
        <f>CC!AF2</f>
        <v>0</v>
      </c>
      <c r="AG5" s="62"/>
    </row>
    <row r="6" spans="1:37" ht="15.75" thickBot="1" x14ac:dyDescent="0.3">
      <c r="A6" s="69" t="str">
        <f>[1]DD!$B$5</f>
        <v>DD</v>
      </c>
      <c r="B6" s="80">
        <f>DD!B2</f>
        <v>0</v>
      </c>
      <c r="C6" s="21">
        <f>DD!C2</f>
        <v>0</v>
      </c>
      <c r="D6" s="21">
        <f>DD!D2</f>
        <v>0</v>
      </c>
      <c r="E6" s="21">
        <f>DD!E2</f>
        <v>0</v>
      </c>
      <c r="F6" s="21">
        <f>DD!F2</f>
        <v>0</v>
      </c>
      <c r="G6" s="21">
        <f>DD!G2</f>
        <v>0</v>
      </c>
      <c r="H6" s="21">
        <f>DD!H2</f>
        <v>0</v>
      </c>
      <c r="I6" s="21">
        <f>DD!I2</f>
        <v>0</v>
      </c>
      <c r="J6" s="21">
        <f>DD!J2</f>
        <v>0</v>
      </c>
      <c r="K6" s="21">
        <f>DD!K2</f>
        <v>0</v>
      </c>
      <c r="L6" s="21">
        <f>DD!L2</f>
        <v>0</v>
      </c>
      <c r="M6" s="21">
        <f>DD!M2</f>
        <v>0</v>
      </c>
      <c r="N6" s="21">
        <f>DD!N2</f>
        <v>0</v>
      </c>
      <c r="O6" s="21">
        <f>DD!O2</f>
        <v>0</v>
      </c>
      <c r="P6" s="21">
        <f>DD!P2</f>
        <v>0</v>
      </c>
      <c r="Q6" s="21">
        <f>DD!Q2</f>
        <v>0</v>
      </c>
      <c r="R6" s="21">
        <f>DD!R2</f>
        <v>0</v>
      </c>
      <c r="S6" s="21">
        <f>DD!S2</f>
        <v>0</v>
      </c>
      <c r="T6" s="21">
        <f>DD!T2</f>
        <v>0</v>
      </c>
      <c r="U6" s="21">
        <f>DD!U2</f>
        <v>0</v>
      </c>
      <c r="V6" s="21">
        <f>DD!V2</f>
        <v>0</v>
      </c>
      <c r="W6" s="21">
        <f>DD!W2</f>
        <v>0</v>
      </c>
      <c r="X6" s="21">
        <f>DD!X2</f>
        <v>0</v>
      </c>
      <c r="Y6" s="21">
        <f>DD!Y2</f>
        <v>0</v>
      </c>
      <c r="Z6" s="21">
        <f>DD!Z2</f>
        <v>0</v>
      </c>
      <c r="AA6" s="21">
        <f>DD!AA2</f>
        <v>0</v>
      </c>
      <c r="AB6" s="21">
        <f>DD!AB2</f>
        <v>0</v>
      </c>
      <c r="AC6" s="21">
        <f>DD!AC2</f>
        <v>0</v>
      </c>
      <c r="AD6" s="21">
        <f>DD!AD2</f>
        <v>0</v>
      </c>
      <c r="AE6" s="21">
        <f>DD!AE2</f>
        <v>0</v>
      </c>
      <c r="AF6" s="22">
        <f>DD!AF2</f>
        <v>0</v>
      </c>
      <c r="AG6" s="73"/>
    </row>
    <row r="7" spans="1:37" ht="15.75" thickBot="1" x14ac:dyDescent="0.3">
      <c r="A7" s="69" t="str">
        <f>[1]EE!$B$5</f>
        <v>EE</v>
      </c>
      <c r="B7" s="80">
        <f>EE!B2</f>
        <v>0</v>
      </c>
      <c r="C7" s="21">
        <f>EE!C2</f>
        <v>0</v>
      </c>
      <c r="D7" s="21">
        <f>EE!D2</f>
        <v>0</v>
      </c>
      <c r="E7" s="21">
        <f>EE!E2</f>
        <v>0</v>
      </c>
      <c r="F7" s="21">
        <f>EE!F2</f>
        <v>0</v>
      </c>
      <c r="G7" s="21">
        <f>EE!G2</f>
        <v>0</v>
      </c>
      <c r="H7" s="21">
        <f>EE!H2</f>
        <v>0</v>
      </c>
      <c r="I7" s="21">
        <f>EE!I2</f>
        <v>0</v>
      </c>
      <c r="J7" s="21">
        <f>EE!J2</f>
        <v>0</v>
      </c>
      <c r="K7" s="21">
        <f>EE!K2</f>
        <v>0</v>
      </c>
      <c r="L7" s="21">
        <f>EE!L2</f>
        <v>0</v>
      </c>
      <c r="M7" s="21">
        <f>EE!M2</f>
        <v>0</v>
      </c>
      <c r="N7" s="21">
        <f>EE!N2</f>
        <v>0</v>
      </c>
      <c r="O7" s="21">
        <f>EE!O2</f>
        <v>0</v>
      </c>
      <c r="P7" s="21">
        <f>EE!P2</f>
        <v>0</v>
      </c>
      <c r="Q7" s="21">
        <f>EE!Q2</f>
        <v>0</v>
      </c>
      <c r="R7" s="21">
        <f>EE!R2</f>
        <v>0</v>
      </c>
      <c r="S7" s="21">
        <f>EE!S2</f>
        <v>0</v>
      </c>
      <c r="T7" s="21">
        <f>EE!T2</f>
        <v>0</v>
      </c>
      <c r="U7" s="21">
        <f>EE!U2</f>
        <v>0</v>
      </c>
      <c r="V7" s="21">
        <f>EE!V2</f>
        <v>0</v>
      </c>
      <c r="W7" s="21">
        <f>EE!W2</f>
        <v>0</v>
      </c>
      <c r="X7" s="21">
        <f>EE!X2</f>
        <v>0</v>
      </c>
      <c r="Y7" s="21">
        <f>EE!Y2</f>
        <v>0</v>
      </c>
      <c r="Z7" s="21">
        <f>EE!Z2</f>
        <v>0</v>
      </c>
      <c r="AA7" s="21">
        <f>EE!AA2</f>
        <v>0</v>
      </c>
      <c r="AB7" s="21">
        <f>EE!AB2</f>
        <v>0</v>
      </c>
      <c r="AC7" s="21">
        <f>EE!AC2</f>
        <v>0</v>
      </c>
      <c r="AD7" s="21">
        <f>EE!AD2</f>
        <v>0</v>
      </c>
      <c r="AE7" s="21">
        <f>EE!AE2</f>
        <v>0</v>
      </c>
      <c r="AF7" s="22">
        <f>EE!AF2</f>
        <v>0</v>
      </c>
      <c r="AG7" s="62"/>
    </row>
    <row r="8" spans="1:37" ht="15.75" thickBot="1" x14ac:dyDescent="0.3">
      <c r="A8" s="69" t="str">
        <f>[1]FF!$B$5</f>
        <v>FF</v>
      </c>
      <c r="B8" s="80">
        <f>FF!B2</f>
        <v>0</v>
      </c>
      <c r="C8" s="21">
        <f>FF!C2</f>
        <v>0</v>
      </c>
      <c r="D8" s="21">
        <f>FF!D2</f>
        <v>0</v>
      </c>
      <c r="E8" s="21">
        <f>FF!E2</f>
        <v>0</v>
      </c>
      <c r="F8" s="21">
        <f>FF!F2</f>
        <v>0</v>
      </c>
      <c r="G8" s="21">
        <f>FF!G2</f>
        <v>0</v>
      </c>
      <c r="H8" s="21">
        <f>FF!H2</f>
        <v>0</v>
      </c>
      <c r="I8" s="21">
        <f>FF!I2</f>
        <v>0</v>
      </c>
      <c r="J8" s="21">
        <f>FF!J2</f>
        <v>0</v>
      </c>
      <c r="K8" s="21">
        <f>FF!K2</f>
        <v>0</v>
      </c>
      <c r="L8" s="21">
        <f>FF!L2</f>
        <v>0</v>
      </c>
      <c r="M8" s="21">
        <f>FF!M2</f>
        <v>0</v>
      </c>
      <c r="N8" s="21">
        <f>FF!N2</f>
        <v>0</v>
      </c>
      <c r="O8" s="21">
        <f>FF!O2</f>
        <v>0</v>
      </c>
      <c r="P8" s="21">
        <f>FF!P2</f>
        <v>0</v>
      </c>
      <c r="Q8" s="21">
        <f>FF!Q2</f>
        <v>0</v>
      </c>
      <c r="R8" s="21">
        <f>FF!R2</f>
        <v>0</v>
      </c>
      <c r="S8" s="21">
        <f>FF!S2</f>
        <v>0</v>
      </c>
      <c r="T8" s="21">
        <f>FF!T2</f>
        <v>0</v>
      </c>
      <c r="U8" s="21">
        <f>FF!U2</f>
        <v>0</v>
      </c>
      <c r="V8" s="21">
        <f>FF!V2</f>
        <v>0</v>
      </c>
      <c r="W8" s="21">
        <f>FF!W2</f>
        <v>0</v>
      </c>
      <c r="X8" s="21">
        <f>FF!X2</f>
        <v>0</v>
      </c>
      <c r="Y8" s="21">
        <f>FF!Y2</f>
        <v>0</v>
      </c>
      <c r="Z8" s="21">
        <f>FF!Z2</f>
        <v>0</v>
      </c>
      <c r="AA8" s="21">
        <f>FF!AA2</f>
        <v>0</v>
      </c>
      <c r="AB8" s="21">
        <f>FF!AB2</f>
        <v>0</v>
      </c>
      <c r="AC8" s="21">
        <f>FF!AC2</f>
        <v>0</v>
      </c>
      <c r="AD8" s="21">
        <f>FF!AD2</f>
        <v>0</v>
      </c>
      <c r="AE8" s="21">
        <f>FF!AE2</f>
        <v>0</v>
      </c>
      <c r="AF8" s="22">
        <f>FF!AF2</f>
        <v>0</v>
      </c>
      <c r="AG8" s="62"/>
    </row>
    <row r="9" spans="1:37" ht="15.75" thickBot="1" x14ac:dyDescent="0.3">
      <c r="A9" s="70" t="str">
        <f>[1]GG!$B$5</f>
        <v>GG</v>
      </c>
      <c r="B9" s="80">
        <f>GG!B2</f>
        <v>0</v>
      </c>
      <c r="C9" s="21">
        <f>GG!C2</f>
        <v>0</v>
      </c>
      <c r="D9" s="21">
        <f>GG!D2</f>
        <v>0</v>
      </c>
      <c r="E9" s="21">
        <f>GG!E2</f>
        <v>0</v>
      </c>
      <c r="F9" s="21">
        <f>GG!F2</f>
        <v>0</v>
      </c>
      <c r="G9" s="21">
        <f>GG!G2</f>
        <v>0</v>
      </c>
      <c r="H9" s="21">
        <f>GG!H2</f>
        <v>0</v>
      </c>
      <c r="I9" s="21">
        <f>GG!I2</f>
        <v>0</v>
      </c>
      <c r="J9" s="21">
        <f>GG!J2</f>
        <v>0</v>
      </c>
      <c r="K9" s="21">
        <f>GG!K2</f>
        <v>0</v>
      </c>
      <c r="L9" s="21">
        <f>GG!L2</f>
        <v>0</v>
      </c>
      <c r="M9" s="21">
        <f>GG!M2</f>
        <v>0</v>
      </c>
      <c r="N9" s="21">
        <f>GG!N2</f>
        <v>0</v>
      </c>
      <c r="O9" s="21">
        <f>GG!O2</f>
        <v>0</v>
      </c>
      <c r="P9" s="21">
        <f>GG!P2</f>
        <v>0</v>
      </c>
      <c r="Q9" s="21">
        <f>GG!Q2</f>
        <v>0</v>
      </c>
      <c r="R9" s="21">
        <f>GG!R2</f>
        <v>0</v>
      </c>
      <c r="S9" s="21">
        <f>GG!S2</f>
        <v>0</v>
      </c>
      <c r="T9" s="21">
        <f>GG!T2</f>
        <v>0</v>
      </c>
      <c r="U9" s="21">
        <f>GG!U2</f>
        <v>0</v>
      </c>
      <c r="V9" s="21">
        <f>GG!V2</f>
        <v>0</v>
      </c>
      <c r="W9" s="21">
        <f>GG!W2</f>
        <v>0</v>
      </c>
      <c r="X9" s="21">
        <f>GG!X2</f>
        <v>0</v>
      </c>
      <c r="Y9" s="21">
        <f>GG!Y2</f>
        <v>0</v>
      </c>
      <c r="Z9" s="21">
        <f>GG!Z2</f>
        <v>0</v>
      </c>
      <c r="AA9" s="21">
        <f>GG!AA2</f>
        <v>0</v>
      </c>
      <c r="AB9" s="21">
        <f>GG!AB2</f>
        <v>0</v>
      </c>
      <c r="AC9" s="21">
        <f>GG!AC2</f>
        <v>0</v>
      </c>
      <c r="AD9" s="21">
        <f>GG!AD2</f>
        <v>0</v>
      </c>
      <c r="AE9" s="21">
        <f>GG!AE2</f>
        <v>0</v>
      </c>
      <c r="AF9" s="22">
        <f>GG!AF2</f>
        <v>0</v>
      </c>
      <c r="AG9" s="62"/>
    </row>
    <row r="10" spans="1:37" ht="15.75" thickBot="1" x14ac:dyDescent="0.3">
      <c r="A10" s="69" t="str">
        <f>[1]HH!$B$5</f>
        <v>HH</v>
      </c>
      <c r="B10" s="80">
        <f>HH!B2</f>
        <v>0</v>
      </c>
      <c r="C10" s="21">
        <f>HH!C2</f>
        <v>0</v>
      </c>
      <c r="D10" s="21">
        <f>HH!D2</f>
        <v>0</v>
      </c>
      <c r="E10" s="21">
        <f>HH!E2</f>
        <v>0</v>
      </c>
      <c r="F10" s="21">
        <f>HH!F2</f>
        <v>0</v>
      </c>
      <c r="G10" s="21">
        <f>HH!G2</f>
        <v>0</v>
      </c>
      <c r="H10" s="21">
        <f>HH!H2</f>
        <v>0</v>
      </c>
      <c r="I10" s="21">
        <f>HH!I2</f>
        <v>0</v>
      </c>
      <c r="J10" s="21">
        <f>HH!J2</f>
        <v>0</v>
      </c>
      <c r="K10" s="21">
        <f>HH!K2</f>
        <v>0</v>
      </c>
      <c r="L10" s="21">
        <f>HH!L2</f>
        <v>0</v>
      </c>
      <c r="M10" s="21">
        <f>HH!M2</f>
        <v>0</v>
      </c>
      <c r="N10" s="21">
        <f>HH!N2</f>
        <v>0</v>
      </c>
      <c r="O10" s="21">
        <f>HH!O2</f>
        <v>0</v>
      </c>
      <c r="P10" s="21">
        <f>HH!P2</f>
        <v>0</v>
      </c>
      <c r="Q10" s="21">
        <f>HH!Q2</f>
        <v>0</v>
      </c>
      <c r="R10" s="21">
        <f>HH!R2</f>
        <v>0</v>
      </c>
      <c r="S10" s="21">
        <f>HH!S2</f>
        <v>0</v>
      </c>
      <c r="T10" s="21">
        <f>HH!T2</f>
        <v>0</v>
      </c>
      <c r="U10" s="21">
        <f>HH!U2</f>
        <v>0</v>
      </c>
      <c r="V10" s="21">
        <f>HH!V2</f>
        <v>0</v>
      </c>
      <c r="W10" s="21">
        <f>HH!W2</f>
        <v>0</v>
      </c>
      <c r="X10" s="21">
        <f>HH!X2</f>
        <v>0</v>
      </c>
      <c r="Y10" s="21">
        <f>HH!Y2</f>
        <v>0</v>
      </c>
      <c r="Z10" s="21">
        <f>HH!Z2</f>
        <v>0</v>
      </c>
      <c r="AA10" s="21">
        <f>HH!AA2</f>
        <v>0</v>
      </c>
      <c r="AB10" s="21">
        <f>HH!AB2</f>
        <v>0</v>
      </c>
      <c r="AC10" s="21">
        <f>HH!AC2</f>
        <v>0</v>
      </c>
      <c r="AD10" s="21">
        <f>HH!AD2</f>
        <v>0</v>
      </c>
      <c r="AE10" s="21">
        <f>HH!AE2</f>
        <v>0</v>
      </c>
      <c r="AF10" s="22">
        <f>HH!AF2</f>
        <v>0</v>
      </c>
      <c r="AG10" s="62"/>
    </row>
    <row r="11" spans="1:37" ht="15.75" thickBot="1" x14ac:dyDescent="0.3">
      <c r="A11" s="69" t="str">
        <f>[1]II!$B$5</f>
        <v>II</v>
      </c>
      <c r="B11" s="80">
        <f>II!B2</f>
        <v>0</v>
      </c>
      <c r="C11" s="21">
        <f>II!C2</f>
        <v>0</v>
      </c>
      <c r="D11" s="21">
        <f>II!D2</f>
        <v>0</v>
      </c>
      <c r="E11" s="21">
        <f>II!E2</f>
        <v>0</v>
      </c>
      <c r="F11" s="21">
        <f>II!F2</f>
        <v>0</v>
      </c>
      <c r="G11" s="21">
        <f>II!G2</f>
        <v>0</v>
      </c>
      <c r="H11" s="21">
        <f>II!H2</f>
        <v>0</v>
      </c>
      <c r="I11" s="21">
        <f>II!I2</f>
        <v>0</v>
      </c>
      <c r="J11" s="21">
        <f>II!J2</f>
        <v>0</v>
      </c>
      <c r="K11" s="21">
        <f>II!K2</f>
        <v>0</v>
      </c>
      <c r="L11" s="21">
        <f>II!L2</f>
        <v>0</v>
      </c>
      <c r="M11" s="21">
        <f>II!M2</f>
        <v>0</v>
      </c>
      <c r="N11" s="21">
        <f>II!N2</f>
        <v>0</v>
      </c>
      <c r="O11" s="21">
        <f>II!O2</f>
        <v>0</v>
      </c>
      <c r="P11" s="21">
        <f>II!P2</f>
        <v>0</v>
      </c>
      <c r="Q11" s="21">
        <f>II!Q2</f>
        <v>0</v>
      </c>
      <c r="R11" s="21">
        <f>II!R2</f>
        <v>0</v>
      </c>
      <c r="S11" s="21">
        <f>II!S2</f>
        <v>0</v>
      </c>
      <c r="T11" s="21">
        <f>II!T2</f>
        <v>0</v>
      </c>
      <c r="U11" s="21">
        <f>II!U2</f>
        <v>0</v>
      </c>
      <c r="V11" s="21">
        <f>II!V2</f>
        <v>0</v>
      </c>
      <c r="W11" s="21">
        <f>II!W2</f>
        <v>0</v>
      </c>
      <c r="X11" s="21">
        <f>II!X2</f>
        <v>0</v>
      </c>
      <c r="Y11" s="21">
        <f>II!Y2</f>
        <v>0</v>
      </c>
      <c r="Z11" s="21">
        <f>II!Z2</f>
        <v>0</v>
      </c>
      <c r="AA11" s="21">
        <f>II!AA2</f>
        <v>0</v>
      </c>
      <c r="AB11" s="21">
        <f>II!AB2</f>
        <v>0</v>
      </c>
      <c r="AC11" s="21">
        <f>II!AC2</f>
        <v>0</v>
      </c>
      <c r="AD11" s="21">
        <f>II!AD2</f>
        <v>0</v>
      </c>
      <c r="AE11" s="21">
        <f>II!AE2</f>
        <v>0</v>
      </c>
      <c r="AF11" s="22">
        <f>II!AF2</f>
        <v>0</v>
      </c>
      <c r="AG11" s="62"/>
    </row>
    <row r="12" spans="1:37" ht="15.75" thickBot="1" x14ac:dyDescent="0.3">
      <c r="A12" s="69" t="s">
        <v>29</v>
      </c>
      <c r="B12" s="80">
        <f>JJ!B2</f>
        <v>0</v>
      </c>
      <c r="C12" s="21">
        <f>JJ!C2</f>
        <v>0</v>
      </c>
      <c r="D12" s="21">
        <f>JJ!D2</f>
        <v>0</v>
      </c>
      <c r="E12" s="21">
        <f>JJ!E2</f>
        <v>0</v>
      </c>
      <c r="F12" s="21">
        <f>JJ!F2</f>
        <v>0</v>
      </c>
      <c r="G12" s="21">
        <f>JJ!G2</f>
        <v>0</v>
      </c>
      <c r="H12" s="21">
        <f>JJ!H2</f>
        <v>0</v>
      </c>
      <c r="I12" s="21">
        <f>JJ!I2</f>
        <v>0</v>
      </c>
      <c r="J12" s="21">
        <f>JJ!J2</f>
        <v>0</v>
      </c>
      <c r="K12" s="21">
        <f>JJ!K2</f>
        <v>0</v>
      </c>
      <c r="L12" s="21">
        <f>JJ!L2</f>
        <v>0</v>
      </c>
      <c r="M12" s="21">
        <f>JJ!M2</f>
        <v>0</v>
      </c>
      <c r="N12" s="21">
        <f>JJ!N2</f>
        <v>0</v>
      </c>
      <c r="O12" s="21">
        <f>JJ!O2</f>
        <v>0</v>
      </c>
      <c r="P12" s="21">
        <f>JJ!P2</f>
        <v>0</v>
      </c>
      <c r="Q12" s="21">
        <f>JJ!Q2</f>
        <v>0</v>
      </c>
      <c r="R12" s="21">
        <f>JJ!R2</f>
        <v>0</v>
      </c>
      <c r="S12" s="21">
        <f>JJ!S2</f>
        <v>0</v>
      </c>
      <c r="T12" s="21">
        <f>JJ!T2</f>
        <v>0</v>
      </c>
      <c r="U12" s="21">
        <f>JJ!U2</f>
        <v>0</v>
      </c>
      <c r="V12" s="21">
        <f>JJ!V2</f>
        <v>0</v>
      </c>
      <c r="W12" s="21">
        <f>JJ!W2</f>
        <v>0</v>
      </c>
      <c r="X12" s="21">
        <f>JJ!X2</f>
        <v>0</v>
      </c>
      <c r="Y12" s="21">
        <f>JJ!Y2</f>
        <v>0</v>
      </c>
      <c r="Z12" s="21">
        <f>JJ!Z2</f>
        <v>0</v>
      </c>
      <c r="AA12" s="21">
        <f>JJ!AA2</f>
        <v>0</v>
      </c>
      <c r="AB12" s="21">
        <f>JJ!AB2</f>
        <v>0</v>
      </c>
      <c r="AC12" s="21">
        <f>JJ!AC2</f>
        <v>0</v>
      </c>
      <c r="AD12" s="21">
        <f>JJ!AD2</f>
        <v>0</v>
      </c>
      <c r="AE12" s="21">
        <f>JJ!AE2</f>
        <v>0</v>
      </c>
      <c r="AF12" s="22">
        <f>JJ!AF2</f>
        <v>0</v>
      </c>
    </row>
    <row r="13" spans="1:37" ht="15.75" thickBot="1" x14ac:dyDescent="0.3">
      <c r="A13" s="69" t="s">
        <v>30</v>
      </c>
      <c r="B13" s="80">
        <f>KK!B2</f>
        <v>0</v>
      </c>
      <c r="C13" s="21">
        <f>KK!C2</f>
        <v>0</v>
      </c>
      <c r="D13" s="21">
        <f>KK!D2</f>
        <v>0</v>
      </c>
      <c r="E13" s="21">
        <f>KK!E2</f>
        <v>0</v>
      </c>
      <c r="F13" s="21">
        <f>KK!F2</f>
        <v>0</v>
      </c>
      <c r="G13" s="21">
        <f>KK!G2</f>
        <v>0</v>
      </c>
      <c r="H13" s="21">
        <f>KK!H2</f>
        <v>0</v>
      </c>
      <c r="I13" s="21">
        <f>KK!I2</f>
        <v>0</v>
      </c>
      <c r="J13" s="21">
        <f>KK!J2</f>
        <v>0</v>
      </c>
      <c r="K13" s="21">
        <f>KK!K2</f>
        <v>0</v>
      </c>
      <c r="L13" s="21">
        <f>KK!L2</f>
        <v>0</v>
      </c>
      <c r="M13" s="21">
        <f>KK!M2</f>
        <v>0</v>
      </c>
      <c r="N13" s="21">
        <f>KK!N2</f>
        <v>0</v>
      </c>
      <c r="O13" s="21">
        <f>KK!O2</f>
        <v>0</v>
      </c>
      <c r="P13" s="21">
        <f>KK!P2</f>
        <v>0</v>
      </c>
      <c r="Q13" s="21">
        <f>KK!Q2</f>
        <v>0</v>
      </c>
      <c r="R13" s="21">
        <f>KK!R2</f>
        <v>0</v>
      </c>
      <c r="S13" s="21">
        <f>KK!S2</f>
        <v>0</v>
      </c>
      <c r="T13" s="21">
        <f>KK!T2</f>
        <v>0</v>
      </c>
      <c r="U13" s="21">
        <f>KK!U2</f>
        <v>0</v>
      </c>
      <c r="V13" s="21">
        <f>KK!V2</f>
        <v>0</v>
      </c>
      <c r="W13" s="21">
        <f>KK!W2</f>
        <v>0</v>
      </c>
      <c r="X13" s="21">
        <f>KK!X2</f>
        <v>0</v>
      </c>
      <c r="Y13" s="21">
        <f>KK!Y2</f>
        <v>0</v>
      </c>
      <c r="Z13" s="21">
        <f>KK!Z2</f>
        <v>0</v>
      </c>
      <c r="AA13" s="21">
        <f>KK!AA2</f>
        <v>0</v>
      </c>
      <c r="AB13" s="21">
        <f>KK!AB2</f>
        <v>0</v>
      </c>
      <c r="AC13" s="21">
        <f>KK!AC2</f>
        <v>0</v>
      </c>
      <c r="AD13" s="21">
        <f>KK!AD2</f>
        <v>0</v>
      </c>
      <c r="AE13" s="21">
        <f>KK!AE2</f>
        <v>0</v>
      </c>
      <c r="AF13" s="22">
        <f>KK!AF2</f>
        <v>0</v>
      </c>
    </row>
    <row r="14" spans="1:37" ht="15.75" thickBot="1" x14ac:dyDescent="0.3">
      <c r="A14" s="69" t="s">
        <v>31</v>
      </c>
      <c r="B14" s="80">
        <f>LL!B2</f>
        <v>0</v>
      </c>
      <c r="C14" s="21">
        <f>LL!C2</f>
        <v>0</v>
      </c>
      <c r="D14" s="21">
        <f>LL!D2</f>
        <v>0</v>
      </c>
      <c r="E14" s="21">
        <f>LL!E2</f>
        <v>0</v>
      </c>
      <c r="F14" s="21">
        <f>LL!F2</f>
        <v>0</v>
      </c>
      <c r="G14" s="21">
        <f>LL!G2</f>
        <v>0</v>
      </c>
      <c r="H14" s="21">
        <f>LL!H2</f>
        <v>0</v>
      </c>
      <c r="I14" s="21">
        <f>LL!I2</f>
        <v>0</v>
      </c>
      <c r="J14" s="21">
        <f>LL!J2</f>
        <v>0</v>
      </c>
      <c r="K14" s="21">
        <f>LL!K2</f>
        <v>0</v>
      </c>
      <c r="L14" s="21">
        <f>LL!L2</f>
        <v>0</v>
      </c>
      <c r="M14" s="21">
        <f>LL!M2</f>
        <v>0</v>
      </c>
      <c r="N14" s="21">
        <f>LL!N2</f>
        <v>0</v>
      </c>
      <c r="O14" s="21">
        <f>LL!O2</f>
        <v>0</v>
      </c>
      <c r="P14" s="21">
        <f>LL!P2</f>
        <v>0</v>
      </c>
      <c r="Q14" s="21">
        <f>LL!Q2</f>
        <v>0</v>
      </c>
      <c r="R14" s="21">
        <f>LL!R2</f>
        <v>0</v>
      </c>
      <c r="S14" s="21">
        <f>LL!S2</f>
        <v>0</v>
      </c>
      <c r="T14" s="21">
        <f>LL!T2</f>
        <v>0</v>
      </c>
      <c r="U14" s="21">
        <f>LL!U2</f>
        <v>0</v>
      </c>
      <c r="V14" s="21">
        <f>LL!V2</f>
        <v>0</v>
      </c>
      <c r="W14" s="21">
        <f>LL!W2</f>
        <v>0</v>
      </c>
      <c r="X14" s="21">
        <f>LL!X2</f>
        <v>0</v>
      </c>
      <c r="Y14" s="21">
        <f>LL!Y2</f>
        <v>0</v>
      </c>
      <c r="Z14" s="21">
        <f>LL!Z2</f>
        <v>0</v>
      </c>
      <c r="AA14" s="21">
        <f>LL!AA2</f>
        <v>0</v>
      </c>
      <c r="AB14" s="21">
        <f>LL!AB2</f>
        <v>0</v>
      </c>
      <c r="AC14" s="21">
        <f>LL!AC2</f>
        <v>0</v>
      </c>
      <c r="AD14" s="21">
        <f>LL!AD2</f>
        <v>0</v>
      </c>
      <c r="AE14" s="21">
        <f>LL!AE2</f>
        <v>0</v>
      </c>
      <c r="AF14" s="22">
        <f>LL!AF2</f>
        <v>0</v>
      </c>
    </row>
    <row r="15" spans="1:37" ht="15.75" thickBot="1" x14ac:dyDescent="0.3">
      <c r="A15" s="69" t="s">
        <v>32</v>
      </c>
      <c r="B15" s="80">
        <f>MM!B2</f>
        <v>0</v>
      </c>
      <c r="C15" s="21">
        <f>MM!C2</f>
        <v>0</v>
      </c>
      <c r="D15" s="21">
        <f>MM!D2</f>
        <v>0</v>
      </c>
      <c r="E15" s="21">
        <f>MM!E2</f>
        <v>0</v>
      </c>
      <c r="F15" s="21">
        <f>MM!F2</f>
        <v>0</v>
      </c>
      <c r="G15" s="21">
        <f>MM!G2</f>
        <v>0</v>
      </c>
      <c r="H15" s="21">
        <f>MM!H2</f>
        <v>0</v>
      </c>
      <c r="I15" s="21">
        <f>MM!I2</f>
        <v>0</v>
      </c>
      <c r="J15" s="21">
        <f>MM!J2</f>
        <v>0</v>
      </c>
      <c r="K15" s="21">
        <f>MM!K2</f>
        <v>0</v>
      </c>
      <c r="L15" s="21">
        <f>MM!L2</f>
        <v>0</v>
      </c>
      <c r="M15" s="21">
        <f>MM!M2</f>
        <v>0</v>
      </c>
      <c r="N15" s="21">
        <f>MM!N2</f>
        <v>0</v>
      </c>
      <c r="O15" s="21">
        <f>MM!O2</f>
        <v>0</v>
      </c>
      <c r="P15" s="21">
        <f>MM!P2</f>
        <v>0</v>
      </c>
      <c r="Q15" s="21">
        <f>MM!Q2</f>
        <v>0</v>
      </c>
      <c r="R15" s="21">
        <f>MM!R2</f>
        <v>0</v>
      </c>
      <c r="S15" s="21">
        <f>MM!S2</f>
        <v>0</v>
      </c>
      <c r="T15" s="21">
        <f>MM!T2</f>
        <v>0</v>
      </c>
      <c r="U15" s="21">
        <f>MM!U2</f>
        <v>0</v>
      </c>
      <c r="V15" s="21">
        <f>MM!V2</f>
        <v>0</v>
      </c>
      <c r="W15" s="21">
        <f>MM!W2</f>
        <v>0</v>
      </c>
      <c r="X15" s="21">
        <f>MM!X2</f>
        <v>0</v>
      </c>
      <c r="Y15" s="21">
        <f>MM!Y2</f>
        <v>0</v>
      </c>
      <c r="Z15" s="21">
        <f>MM!Z2</f>
        <v>0</v>
      </c>
      <c r="AA15" s="21">
        <f>MM!AA2</f>
        <v>0</v>
      </c>
      <c r="AB15" s="21">
        <f>MM!AB2</f>
        <v>0</v>
      </c>
      <c r="AC15" s="21">
        <f>MM!AC2</f>
        <v>0</v>
      </c>
      <c r="AD15" s="21">
        <f>MM!AD2</f>
        <v>0</v>
      </c>
      <c r="AE15" s="21">
        <f>MM!AE2</f>
        <v>0</v>
      </c>
      <c r="AF15" s="22">
        <f>MM!AF2</f>
        <v>0</v>
      </c>
    </row>
    <row r="16" spans="1:37" ht="15.75" thickBot="1" x14ac:dyDescent="0.3">
      <c r="A16" s="69" t="s">
        <v>33</v>
      </c>
      <c r="B16" s="80">
        <f>NN!B2</f>
        <v>0</v>
      </c>
      <c r="C16" s="21">
        <f>NN!C2</f>
        <v>0</v>
      </c>
      <c r="D16" s="21">
        <f>NN!D2</f>
        <v>0</v>
      </c>
      <c r="E16" s="21">
        <f>NN!E2</f>
        <v>0</v>
      </c>
      <c r="F16" s="21">
        <f>NN!F2</f>
        <v>0</v>
      </c>
      <c r="G16" s="21">
        <f>NN!G2</f>
        <v>0</v>
      </c>
      <c r="H16" s="21">
        <f>NN!H2</f>
        <v>0</v>
      </c>
      <c r="I16" s="21">
        <f>NN!I2</f>
        <v>0</v>
      </c>
      <c r="J16" s="21">
        <f>NN!J2</f>
        <v>0</v>
      </c>
      <c r="K16" s="21">
        <f>NN!K2</f>
        <v>0</v>
      </c>
      <c r="L16" s="21">
        <f>NN!L2</f>
        <v>0</v>
      </c>
      <c r="M16" s="21">
        <f>NN!M2</f>
        <v>0</v>
      </c>
      <c r="N16" s="21">
        <f>NN!N2</f>
        <v>0</v>
      </c>
      <c r="O16" s="21">
        <f>NN!O2</f>
        <v>0</v>
      </c>
      <c r="P16" s="21">
        <f>NN!P2</f>
        <v>0</v>
      </c>
      <c r="Q16" s="21">
        <f>NN!Q2</f>
        <v>0</v>
      </c>
      <c r="R16" s="21">
        <f>NN!R2</f>
        <v>0</v>
      </c>
      <c r="S16" s="21">
        <f>NN!S2</f>
        <v>0</v>
      </c>
      <c r="T16" s="21">
        <f>NN!T2</f>
        <v>0</v>
      </c>
      <c r="U16" s="21">
        <f>NN!U2</f>
        <v>0</v>
      </c>
      <c r="V16" s="21">
        <f>NN!V2</f>
        <v>0</v>
      </c>
      <c r="W16" s="21">
        <f>NN!W2</f>
        <v>0</v>
      </c>
      <c r="X16" s="21">
        <f>NN!X2</f>
        <v>0</v>
      </c>
      <c r="Y16" s="21">
        <f>NN!Y2</f>
        <v>0</v>
      </c>
      <c r="Z16" s="21">
        <f>NN!Z2</f>
        <v>0</v>
      </c>
      <c r="AA16" s="21">
        <f>NN!AA2</f>
        <v>0</v>
      </c>
      <c r="AB16" s="21">
        <f>NN!AB2</f>
        <v>0</v>
      </c>
      <c r="AC16" s="21">
        <f>NN!AC2</f>
        <v>0</v>
      </c>
      <c r="AD16" s="21">
        <f>NN!AD2</f>
        <v>0</v>
      </c>
      <c r="AE16" s="21">
        <f>NN!AE2</f>
        <v>0</v>
      </c>
      <c r="AF16" s="22">
        <f>NN!AF2</f>
        <v>0</v>
      </c>
      <c r="AK16" s="15"/>
    </row>
    <row r="17" spans="1:37" ht="15.75" thickBot="1" x14ac:dyDescent="0.3">
      <c r="A17" s="71" t="s">
        <v>34</v>
      </c>
      <c r="B17" s="80">
        <f>OO!B2</f>
        <v>0</v>
      </c>
      <c r="C17" s="21">
        <f>OO!C2</f>
        <v>0</v>
      </c>
      <c r="D17" s="21">
        <f>OO!D2</f>
        <v>0</v>
      </c>
      <c r="E17" s="21">
        <f>OO!E2</f>
        <v>0</v>
      </c>
      <c r="F17" s="21">
        <f>OO!F2</f>
        <v>0</v>
      </c>
      <c r="G17" s="21">
        <f>OO!G2</f>
        <v>0</v>
      </c>
      <c r="H17" s="21">
        <f>OO!H2</f>
        <v>0</v>
      </c>
      <c r="I17" s="21">
        <f>OO!I2</f>
        <v>0</v>
      </c>
      <c r="J17" s="21">
        <f>OO!J2</f>
        <v>0</v>
      </c>
      <c r="K17" s="21">
        <f>OO!K2</f>
        <v>0</v>
      </c>
      <c r="L17" s="21">
        <f>OO!L2</f>
        <v>0</v>
      </c>
      <c r="M17" s="21">
        <f>OO!M2</f>
        <v>0</v>
      </c>
      <c r="N17" s="21">
        <f>OO!N2</f>
        <v>0</v>
      </c>
      <c r="O17" s="21">
        <f>OO!O2</f>
        <v>0</v>
      </c>
      <c r="P17" s="21">
        <f>OO!P2</f>
        <v>0</v>
      </c>
      <c r="Q17" s="21">
        <f>OO!Q2</f>
        <v>0</v>
      </c>
      <c r="R17" s="21">
        <f>OO!R2</f>
        <v>0</v>
      </c>
      <c r="S17" s="21">
        <f>OO!S2</f>
        <v>0</v>
      </c>
      <c r="T17" s="21">
        <f>OO!T2</f>
        <v>0</v>
      </c>
      <c r="U17" s="21">
        <f>OO!U2</f>
        <v>0</v>
      </c>
      <c r="V17" s="21">
        <f>OO!V2</f>
        <v>0</v>
      </c>
      <c r="W17" s="21">
        <f>OO!W2</f>
        <v>0</v>
      </c>
      <c r="X17" s="21">
        <f>OO!X2</f>
        <v>0</v>
      </c>
      <c r="Y17" s="21">
        <f>OO!Y2</f>
        <v>0</v>
      </c>
      <c r="Z17" s="21">
        <f>OO!Z2</f>
        <v>0</v>
      </c>
      <c r="AA17" s="21">
        <f>OO!AA2</f>
        <v>0</v>
      </c>
      <c r="AB17" s="21">
        <f>OO!AB2</f>
        <v>0</v>
      </c>
      <c r="AC17" s="21">
        <f>OO!AC2</f>
        <v>0</v>
      </c>
      <c r="AD17" s="21">
        <f>OO!AD2</f>
        <v>0</v>
      </c>
      <c r="AE17" s="21">
        <f>OO!AE2</f>
        <v>0</v>
      </c>
      <c r="AF17" s="22">
        <f>OO!AF2</f>
        <v>0</v>
      </c>
      <c r="AK17" s="39"/>
    </row>
    <row r="18" spans="1:37" ht="15.75" thickBot="1" x14ac:dyDescent="0.3">
      <c r="A18" s="71" t="s">
        <v>35</v>
      </c>
      <c r="B18" s="80">
        <f>PP!B2</f>
        <v>0</v>
      </c>
      <c r="C18" s="21">
        <f>PP!C2</f>
        <v>0</v>
      </c>
      <c r="D18" s="21">
        <f>PP!D2</f>
        <v>0</v>
      </c>
      <c r="E18" s="21">
        <f>PP!E2</f>
        <v>0</v>
      </c>
      <c r="F18" s="21">
        <f>PP!F2</f>
        <v>0</v>
      </c>
      <c r="G18" s="21">
        <f>PP!G2</f>
        <v>0</v>
      </c>
      <c r="H18" s="21">
        <f>PP!H2</f>
        <v>0</v>
      </c>
      <c r="I18" s="21">
        <f>PP!I2</f>
        <v>0</v>
      </c>
      <c r="J18" s="21">
        <f>PP!J2</f>
        <v>0</v>
      </c>
      <c r="K18" s="21">
        <f>PP!K2</f>
        <v>0</v>
      </c>
      <c r="L18" s="21">
        <f>PP!L2</f>
        <v>0</v>
      </c>
      <c r="M18" s="21">
        <f>PP!M2</f>
        <v>0</v>
      </c>
      <c r="N18" s="21">
        <f>PP!N2</f>
        <v>0</v>
      </c>
      <c r="O18" s="21">
        <f>PP!O2</f>
        <v>0</v>
      </c>
      <c r="P18" s="21">
        <f>PP!P2</f>
        <v>0</v>
      </c>
      <c r="Q18" s="21">
        <f>PP!Q2</f>
        <v>0</v>
      </c>
      <c r="R18" s="21">
        <f>PP!R2</f>
        <v>0</v>
      </c>
      <c r="S18" s="21">
        <f>PP!S2</f>
        <v>0</v>
      </c>
      <c r="T18" s="21">
        <f>PP!T2</f>
        <v>0</v>
      </c>
      <c r="U18" s="21">
        <f>PP!U2</f>
        <v>0</v>
      </c>
      <c r="V18" s="21">
        <f>PP!V2</f>
        <v>0</v>
      </c>
      <c r="W18" s="21">
        <f>PP!W2</f>
        <v>0</v>
      </c>
      <c r="X18" s="21">
        <f>PP!X2</f>
        <v>0</v>
      </c>
      <c r="Y18" s="21">
        <f>PP!Y2</f>
        <v>0</v>
      </c>
      <c r="Z18" s="21">
        <f>PP!Z2</f>
        <v>0</v>
      </c>
      <c r="AA18" s="21">
        <f>PP!AA2</f>
        <v>0</v>
      </c>
      <c r="AB18" s="21">
        <f>PP!AB2</f>
        <v>0</v>
      </c>
      <c r="AC18" s="21">
        <f>PP!AC2</f>
        <v>0</v>
      </c>
      <c r="AD18" s="21">
        <f>PP!AD2</f>
        <v>0</v>
      </c>
      <c r="AE18" s="21">
        <f>PP!AE2</f>
        <v>0</v>
      </c>
      <c r="AF18" s="22">
        <f>PP!AF2</f>
        <v>0</v>
      </c>
      <c r="AK18" s="39"/>
    </row>
    <row r="19" spans="1:37" ht="15.75" thickBot="1" x14ac:dyDescent="0.3">
      <c r="A19" s="71" t="s">
        <v>36</v>
      </c>
      <c r="B19" s="80">
        <f>RR!B2</f>
        <v>0</v>
      </c>
      <c r="C19" s="21">
        <f>RR!C2</f>
        <v>0</v>
      </c>
      <c r="D19" s="21">
        <f>RR!D2</f>
        <v>0</v>
      </c>
      <c r="E19" s="21">
        <f>RR!E2</f>
        <v>0</v>
      </c>
      <c r="F19" s="21">
        <f>RR!F2</f>
        <v>0</v>
      </c>
      <c r="G19" s="21">
        <f>RR!G2</f>
        <v>0</v>
      </c>
      <c r="H19" s="21">
        <f>RR!H2</f>
        <v>0</v>
      </c>
      <c r="I19" s="21">
        <f>RR!I2</f>
        <v>0</v>
      </c>
      <c r="J19" s="21">
        <f>RR!J2</f>
        <v>0</v>
      </c>
      <c r="K19" s="21">
        <f>RR!K2</f>
        <v>0</v>
      </c>
      <c r="L19" s="21">
        <f>RR!L2</f>
        <v>0</v>
      </c>
      <c r="M19" s="21">
        <f>RR!M2</f>
        <v>0</v>
      </c>
      <c r="N19" s="21">
        <f>RR!N2</f>
        <v>0</v>
      </c>
      <c r="O19" s="21">
        <f>RR!O2</f>
        <v>0</v>
      </c>
      <c r="P19" s="21">
        <f>RR!P2</f>
        <v>0</v>
      </c>
      <c r="Q19" s="21">
        <f>RR!Q2</f>
        <v>0</v>
      </c>
      <c r="R19" s="21">
        <f>RR!R2</f>
        <v>0</v>
      </c>
      <c r="S19" s="21">
        <f>RR!S2</f>
        <v>0</v>
      </c>
      <c r="T19" s="21">
        <f>RR!T2</f>
        <v>0</v>
      </c>
      <c r="U19" s="21">
        <f>RR!U2</f>
        <v>0</v>
      </c>
      <c r="V19" s="21">
        <f>RR!V2</f>
        <v>0</v>
      </c>
      <c r="W19" s="21">
        <f>RR!W2</f>
        <v>0</v>
      </c>
      <c r="X19" s="21">
        <f>RR!X2</f>
        <v>0</v>
      </c>
      <c r="Y19" s="21">
        <f>RR!Y2</f>
        <v>0</v>
      </c>
      <c r="Z19" s="21">
        <f>RR!Z2</f>
        <v>0</v>
      </c>
      <c r="AA19" s="21">
        <f>RR!AA2</f>
        <v>0</v>
      </c>
      <c r="AB19" s="21">
        <f>RR!AB2</f>
        <v>0</v>
      </c>
      <c r="AC19" s="21">
        <f>RR!AC2</f>
        <v>0</v>
      </c>
      <c r="AD19" s="21">
        <f>RR!AD2</f>
        <v>0</v>
      </c>
      <c r="AE19" s="21">
        <f>RR!AE2</f>
        <v>0</v>
      </c>
      <c r="AF19" s="22">
        <f>RR!AF2</f>
        <v>0</v>
      </c>
      <c r="AK19" s="39"/>
    </row>
    <row r="20" spans="1:37" ht="15.75" thickBot="1" x14ac:dyDescent="0.3">
      <c r="A20" s="71" t="s">
        <v>37</v>
      </c>
      <c r="B20" s="80">
        <f>RR!B2</f>
        <v>0</v>
      </c>
      <c r="C20" s="21">
        <f>RR!C2</f>
        <v>0</v>
      </c>
      <c r="D20" s="21">
        <f>RR!D2</f>
        <v>0</v>
      </c>
      <c r="E20" s="21">
        <f>RR!E2</f>
        <v>0</v>
      </c>
      <c r="F20" s="21">
        <f>RR!F2</f>
        <v>0</v>
      </c>
      <c r="G20" s="21">
        <f>RR!G2</f>
        <v>0</v>
      </c>
      <c r="H20" s="21">
        <f>RR!H2</f>
        <v>0</v>
      </c>
      <c r="I20" s="21">
        <f>RR!I2</f>
        <v>0</v>
      </c>
      <c r="J20" s="21">
        <f>RR!J2</f>
        <v>0</v>
      </c>
      <c r="K20" s="21">
        <f>RR!K2</f>
        <v>0</v>
      </c>
      <c r="L20" s="21">
        <f>RR!L2</f>
        <v>0</v>
      </c>
      <c r="M20" s="21">
        <f>RR!M2</f>
        <v>0</v>
      </c>
      <c r="N20" s="21">
        <f>RR!N2</f>
        <v>0</v>
      </c>
      <c r="O20" s="21">
        <f>RR!O2</f>
        <v>0</v>
      </c>
      <c r="P20" s="21">
        <f>RR!P2</f>
        <v>0</v>
      </c>
      <c r="Q20" s="21">
        <f>RR!Q2</f>
        <v>0</v>
      </c>
      <c r="R20" s="21">
        <f>RR!R2</f>
        <v>0</v>
      </c>
      <c r="S20" s="21">
        <f>RR!S2</f>
        <v>0</v>
      </c>
      <c r="T20" s="21">
        <f>RR!T2</f>
        <v>0</v>
      </c>
      <c r="U20" s="21">
        <f>RR!U2</f>
        <v>0</v>
      </c>
      <c r="V20" s="21">
        <f>RR!V2</f>
        <v>0</v>
      </c>
      <c r="W20" s="21">
        <f>RR!W2</f>
        <v>0</v>
      </c>
      <c r="X20" s="21">
        <f>RR!X2</f>
        <v>0</v>
      </c>
      <c r="Y20" s="21">
        <f>RR!Y2</f>
        <v>0</v>
      </c>
      <c r="Z20" s="21">
        <f>RR!Z2</f>
        <v>0</v>
      </c>
      <c r="AA20" s="21">
        <f>RR!AA2</f>
        <v>0</v>
      </c>
      <c r="AB20" s="21">
        <f>RR!AB2</f>
        <v>0</v>
      </c>
      <c r="AC20" s="21">
        <f>RR!AC2</f>
        <v>0</v>
      </c>
      <c r="AD20" s="21">
        <f>RR!AD2</f>
        <v>0</v>
      </c>
      <c r="AE20" s="21">
        <f>RR!AE2</f>
        <v>0</v>
      </c>
      <c r="AF20" s="22">
        <f>RR!AF2</f>
        <v>0</v>
      </c>
      <c r="AK20" s="31"/>
    </row>
    <row r="21" spans="1:37" ht="15.75" thickBot="1" x14ac:dyDescent="0.3">
      <c r="A21" s="71" t="s">
        <v>38</v>
      </c>
      <c r="B21" s="80">
        <f>SS!B2</f>
        <v>0</v>
      </c>
      <c r="C21" s="21">
        <f>SS!C2</f>
        <v>0</v>
      </c>
      <c r="D21" s="21">
        <f>SS!D2</f>
        <v>0</v>
      </c>
      <c r="E21" s="21">
        <f>SS!E2</f>
        <v>0</v>
      </c>
      <c r="F21" s="21">
        <f>SS!F2</f>
        <v>0</v>
      </c>
      <c r="G21" s="21">
        <f>SS!G2</f>
        <v>0</v>
      </c>
      <c r="H21" s="21">
        <f>SS!H2</f>
        <v>0</v>
      </c>
      <c r="I21" s="21">
        <f>SS!I2</f>
        <v>0</v>
      </c>
      <c r="J21" s="21">
        <f>SS!J2</f>
        <v>0</v>
      </c>
      <c r="K21" s="21">
        <f>SS!K2</f>
        <v>0</v>
      </c>
      <c r="L21" s="21">
        <f>SS!L2</f>
        <v>0</v>
      </c>
      <c r="M21" s="21">
        <f>SS!M2</f>
        <v>0</v>
      </c>
      <c r="N21" s="21">
        <f>SS!N2</f>
        <v>0</v>
      </c>
      <c r="O21" s="21">
        <f>SS!O2</f>
        <v>0</v>
      </c>
      <c r="P21" s="21">
        <f>SS!P2</f>
        <v>0</v>
      </c>
      <c r="Q21" s="21">
        <f>SS!Q2</f>
        <v>0</v>
      </c>
      <c r="R21" s="21">
        <f>SS!R2</f>
        <v>0</v>
      </c>
      <c r="S21" s="21">
        <f>SS!S2</f>
        <v>0</v>
      </c>
      <c r="T21" s="21">
        <f>SS!T2</f>
        <v>0</v>
      </c>
      <c r="U21" s="21">
        <f>SS!U2</f>
        <v>0</v>
      </c>
      <c r="V21" s="21">
        <f>SS!V2</f>
        <v>0</v>
      </c>
      <c r="W21" s="21">
        <f>SS!W2</f>
        <v>0</v>
      </c>
      <c r="X21" s="21">
        <f>SS!X2</f>
        <v>0</v>
      </c>
      <c r="Y21" s="21">
        <f>SS!Y2</f>
        <v>0</v>
      </c>
      <c r="Z21" s="21">
        <f>SS!Z2</f>
        <v>0</v>
      </c>
      <c r="AA21" s="21">
        <f>SS!AA2</f>
        <v>0</v>
      </c>
      <c r="AB21" s="21">
        <f>SS!AB2</f>
        <v>0</v>
      </c>
      <c r="AC21" s="21">
        <f>SS!AC2</f>
        <v>0</v>
      </c>
      <c r="AD21" s="21">
        <f>SS!AD2</f>
        <v>0</v>
      </c>
      <c r="AE21" s="21">
        <f>SS!AE2</f>
        <v>0</v>
      </c>
      <c r="AF21" s="22">
        <f>SS!AF2</f>
        <v>0</v>
      </c>
      <c r="AK21" s="31"/>
    </row>
    <row r="22" spans="1:37" ht="15.75" thickBot="1" x14ac:dyDescent="0.3">
      <c r="A22" s="71" t="s">
        <v>39</v>
      </c>
      <c r="B22" s="80">
        <f>TT!B2</f>
        <v>0</v>
      </c>
      <c r="C22" s="21">
        <f>TT!C2</f>
        <v>0</v>
      </c>
      <c r="D22" s="21">
        <f>TT!D2</f>
        <v>0</v>
      </c>
      <c r="E22" s="21">
        <f>TT!E2</f>
        <v>0</v>
      </c>
      <c r="F22" s="21">
        <f>TT!F2</f>
        <v>0</v>
      </c>
      <c r="G22" s="21">
        <f>TT!G2</f>
        <v>0</v>
      </c>
      <c r="H22" s="21">
        <f>TT!H2</f>
        <v>0</v>
      </c>
      <c r="I22" s="21">
        <f>TT!I2</f>
        <v>0</v>
      </c>
      <c r="J22" s="21">
        <f>TT!J2</f>
        <v>0</v>
      </c>
      <c r="K22" s="21">
        <f>TT!K2</f>
        <v>0</v>
      </c>
      <c r="L22" s="21">
        <f>TT!L2</f>
        <v>0</v>
      </c>
      <c r="M22" s="21">
        <f>TT!M2</f>
        <v>0</v>
      </c>
      <c r="N22" s="21">
        <f>TT!N2</f>
        <v>0</v>
      </c>
      <c r="O22" s="21">
        <f>TT!O2</f>
        <v>0</v>
      </c>
      <c r="P22" s="21">
        <f>TT!P2</f>
        <v>0</v>
      </c>
      <c r="Q22" s="21">
        <f>TT!Q2</f>
        <v>0</v>
      </c>
      <c r="R22" s="21">
        <f>TT!R2</f>
        <v>0</v>
      </c>
      <c r="S22" s="21">
        <f>TT!S2</f>
        <v>0</v>
      </c>
      <c r="T22" s="21">
        <f>TT!T2</f>
        <v>0</v>
      </c>
      <c r="U22" s="21">
        <f>TT!U2</f>
        <v>0</v>
      </c>
      <c r="V22" s="21">
        <f>TT!V2</f>
        <v>0</v>
      </c>
      <c r="W22" s="21">
        <f>TT!W2</f>
        <v>0</v>
      </c>
      <c r="X22" s="21">
        <f>TT!X2</f>
        <v>0</v>
      </c>
      <c r="Y22" s="21">
        <f>TT!Y2</f>
        <v>0</v>
      </c>
      <c r="Z22" s="21">
        <f>TT!Z2</f>
        <v>0</v>
      </c>
      <c r="AA22" s="21">
        <f>TT!AA2</f>
        <v>0</v>
      </c>
      <c r="AB22" s="21">
        <f>TT!AB2</f>
        <v>0</v>
      </c>
      <c r="AC22" s="21">
        <f>TT!AC2</f>
        <v>0</v>
      </c>
      <c r="AD22" s="21">
        <f>TT!AD2</f>
        <v>0</v>
      </c>
      <c r="AE22" s="21">
        <f>TT!AE2</f>
        <v>0</v>
      </c>
      <c r="AF22" s="22">
        <f>TT!AF2</f>
        <v>0</v>
      </c>
      <c r="AK22" s="39"/>
    </row>
    <row r="23" spans="1:37" ht="15.75" thickBot="1" x14ac:dyDescent="0.3">
      <c r="A23" s="71" t="s">
        <v>40</v>
      </c>
      <c r="B23" s="80">
        <f>UU!B2</f>
        <v>0</v>
      </c>
      <c r="C23" s="21">
        <f>UU!C2</f>
        <v>0</v>
      </c>
      <c r="D23" s="21">
        <f>UU!D2</f>
        <v>0</v>
      </c>
      <c r="E23" s="21">
        <f>UU!E2</f>
        <v>0</v>
      </c>
      <c r="F23" s="21">
        <f>UU!F2</f>
        <v>0</v>
      </c>
      <c r="G23" s="21">
        <f>UU!G2</f>
        <v>0</v>
      </c>
      <c r="H23" s="21">
        <f>UU!H2</f>
        <v>0</v>
      </c>
      <c r="I23" s="21">
        <f>UU!I2</f>
        <v>0</v>
      </c>
      <c r="J23" s="21">
        <f>UU!J2</f>
        <v>0</v>
      </c>
      <c r="K23" s="21">
        <f>UU!K2</f>
        <v>0</v>
      </c>
      <c r="L23" s="21">
        <f>UU!L2</f>
        <v>0</v>
      </c>
      <c r="M23" s="21">
        <f>UU!M2</f>
        <v>0</v>
      </c>
      <c r="N23" s="21">
        <f>UU!N2</f>
        <v>0</v>
      </c>
      <c r="O23" s="21">
        <f>UU!O2</f>
        <v>0</v>
      </c>
      <c r="P23" s="21">
        <f>UU!P2</f>
        <v>0</v>
      </c>
      <c r="Q23" s="21">
        <f>UU!Q2</f>
        <v>0</v>
      </c>
      <c r="R23" s="21">
        <f>UU!R2</f>
        <v>0</v>
      </c>
      <c r="S23" s="21">
        <f>UU!S2</f>
        <v>0</v>
      </c>
      <c r="T23" s="21">
        <f>UU!T2</f>
        <v>0</v>
      </c>
      <c r="U23" s="21">
        <f>UU!U2</f>
        <v>0</v>
      </c>
      <c r="V23" s="21">
        <f>UU!V2</f>
        <v>0</v>
      </c>
      <c r="W23" s="21">
        <f>UU!W2</f>
        <v>0</v>
      </c>
      <c r="X23" s="21">
        <f>UU!X2</f>
        <v>0</v>
      </c>
      <c r="Y23" s="21">
        <f>UU!Y2</f>
        <v>0</v>
      </c>
      <c r="Z23" s="21">
        <f>UU!Z2</f>
        <v>0</v>
      </c>
      <c r="AA23" s="21">
        <f>UU!AA2</f>
        <v>0</v>
      </c>
      <c r="AB23" s="21">
        <f>UU!AB2</f>
        <v>0</v>
      </c>
      <c r="AC23" s="21">
        <f>UU!AC2</f>
        <v>0</v>
      </c>
      <c r="AD23" s="21">
        <f>UU!AD2</f>
        <v>0</v>
      </c>
      <c r="AE23" s="21">
        <f>UU!AE2</f>
        <v>0</v>
      </c>
      <c r="AF23" s="22">
        <f>UU!AF2</f>
        <v>0</v>
      </c>
      <c r="AK23" s="39"/>
    </row>
    <row r="24" spans="1:37" ht="15.75" thickBot="1" x14ac:dyDescent="0.3">
      <c r="A24" s="71" t="s">
        <v>41</v>
      </c>
      <c r="B24" s="80">
        <f>VV!B2</f>
        <v>0</v>
      </c>
      <c r="C24" s="21">
        <f>VV!C2</f>
        <v>0</v>
      </c>
      <c r="D24" s="21">
        <f>VV!D2</f>
        <v>0</v>
      </c>
      <c r="E24" s="21">
        <f>VV!E2</f>
        <v>0</v>
      </c>
      <c r="F24" s="21">
        <f>VV!F2</f>
        <v>0</v>
      </c>
      <c r="G24" s="21">
        <f>VV!G2</f>
        <v>0</v>
      </c>
      <c r="H24" s="21">
        <f>VV!H2</f>
        <v>0</v>
      </c>
      <c r="I24" s="21">
        <f>VV!I2</f>
        <v>0</v>
      </c>
      <c r="J24" s="21">
        <f>VV!J2</f>
        <v>0</v>
      </c>
      <c r="K24" s="21">
        <f>VV!K2</f>
        <v>0</v>
      </c>
      <c r="L24" s="21">
        <f>VV!L2</f>
        <v>0</v>
      </c>
      <c r="M24" s="21">
        <f>VV!M2</f>
        <v>0</v>
      </c>
      <c r="N24" s="21">
        <f>VV!N2</f>
        <v>0</v>
      </c>
      <c r="O24" s="21">
        <f>VV!O2</f>
        <v>0</v>
      </c>
      <c r="P24" s="21">
        <f>VV!P2</f>
        <v>0</v>
      </c>
      <c r="Q24" s="21">
        <f>VV!Q2</f>
        <v>0</v>
      </c>
      <c r="R24" s="21">
        <f>VV!R2</f>
        <v>0</v>
      </c>
      <c r="S24" s="21">
        <f>VV!S2</f>
        <v>0</v>
      </c>
      <c r="T24" s="21">
        <f>VV!T2</f>
        <v>0</v>
      </c>
      <c r="U24" s="21">
        <f>VV!U2</f>
        <v>0</v>
      </c>
      <c r="V24" s="21">
        <f>VV!V2</f>
        <v>0</v>
      </c>
      <c r="W24" s="21">
        <f>VV!W2</f>
        <v>0</v>
      </c>
      <c r="X24" s="21">
        <f>VV!X2</f>
        <v>0</v>
      </c>
      <c r="Y24" s="21">
        <f>VV!Y2</f>
        <v>0</v>
      </c>
      <c r="Z24" s="21">
        <f>VV!Z2</f>
        <v>0</v>
      </c>
      <c r="AA24" s="21">
        <f>VV!AA2</f>
        <v>0</v>
      </c>
      <c r="AB24" s="21">
        <f>VV!AB2</f>
        <v>0</v>
      </c>
      <c r="AC24" s="21">
        <f>VV!AC2</f>
        <v>0</v>
      </c>
      <c r="AD24" s="21">
        <f>VV!AD2</f>
        <v>0</v>
      </c>
      <c r="AE24" s="21">
        <f>VV!AE2</f>
        <v>0</v>
      </c>
      <c r="AF24" s="22">
        <f>VV!AF2</f>
        <v>0</v>
      </c>
      <c r="AK24" s="39"/>
    </row>
    <row r="25" spans="1:37" ht="15.75" thickBot="1" x14ac:dyDescent="0.3">
      <c r="A25" s="71" t="s">
        <v>42</v>
      </c>
      <c r="B25" s="80">
        <f>WW!B2</f>
        <v>0</v>
      </c>
      <c r="C25" s="21">
        <f>WW!C2</f>
        <v>0</v>
      </c>
      <c r="D25" s="21">
        <f>WW!D2</f>
        <v>0</v>
      </c>
      <c r="E25" s="21">
        <f>WW!E2</f>
        <v>0</v>
      </c>
      <c r="F25" s="21">
        <f>WW!F2</f>
        <v>0</v>
      </c>
      <c r="G25" s="21">
        <f>WW!G2</f>
        <v>0</v>
      </c>
      <c r="H25" s="21">
        <f>WW!H2</f>
        <v>0</v>
      </c>
      <c r="I25" s="21">
        <f>WW!I2</f>
        <v>0</v>
      </c>
      <c r="J25" s="21">
        <f>WW!J2</f>
        <v>0</v>
      </c>
      <c r="K25" s="21">
        <f>WW!K2</f>
        <v>0</v>
      </c>
      <c r="L25" s="21">
        <f>WW!L2</f>
        <v>0</v>
      </c>
      <c r="M25" s="21">
        <f>WW!M2</f>
        <v>0</v>
      </c>
      <c r="N25" s="21">
        <f>WW!N2</f>
        <v>0</v>
      </c>
      <c r="O25" s="21">
        <f>WW!O2</f>
        <v>0</v>
      </c>
      <c r="P25" s="21">
        <f>WW!P2</f>
        <v>0</v>
      </c>
      <c r="Q25" s="21">
        <f>WW!Q2</f>
        <v>0</v>
      </c>
      <c r="R25" s="21">
        <f>WW!R2</f>
        <v>0</v>
      </c>
      <c r="S25" s="21">
        <f>WW!S2</f>
        <v>0</v>
      </c>
      <c r="T25" s="21">
        <f>WW!T2</f>
        <v>0</v>
      </c>
      <c r="U25" s="21">
        <f>WW!U2</f>
        <v>0</v>
      </c>
      <c r="V25" s="21">
        <f>WW!V2</f>
        <v>0</v>
      </c>
      <c r="W25" s="21">
        <f>WW!W2</f>
        <v>0</v>
      </c>
      <c r="X25" s="21">
        <f>WW!X2</f>
        <v>0</v>
      </c>
      <c r="Y25" s="21">
        <f>WW!Y2</f>
        <v>0</v>
      </c>
      <c r="Z25" s="21">
        <f>WW!Z2</f>
        <v>0</v>
      </c>
      <c r="AA25" s="21">
        <f>WW!AA2</f>
        <v>0</v>
      </c>
      <c r="AB25" s="21">
        <f>WW!AB2</f>
        <v>0</v>
      </c>
      <c r="AC25" s="21">
        <f>WW!AC2</f>
        <v>0</v>
      </c>
      <c r="AD25" s="21">
        <f>WW!AD2</f>
        <v>0</v>
      </c>
      <c r="AE25" s="21">
        <f>WW!AE2</f>
        <v>0</v>
      </c>
      <c r="AF25" s="22">
        <f>WW!AF2</f>
        <v>0</v>
      </c>
      <c r="AK25" s="15"/>
    </row>
    <row r="26" spans="1:37" ht="15.75" thickBot="1" x14ac:dyDescent="0.3">
      <c r="A26" s="71" t="s">
        <v>43</v>
      </c>
      <c r="B26" s="80">
        <f>XX!B2</f>
        <v>0</v>
      </c>
      <c r="C26" s="21">
        <f>XX!C2</f>
        <v>0</v>
      </c>
      <c r="D26" s="21">
        <f>XX!D2</f>
        <v>0</v>
      </c>
      <c r="E26" s="21">
        <f>XX!E2</f>
        <v>0</v>
      </c>
      <c r="F26" s="21">
        <f>XX!F2</f>
        <v>0</v>
      </c>
      <c r="G26" s="21">
        <f>XX!G2</f>
        <v>0</v>
      </c>
      <c r="H26" s="21">
        <f>XX!H2</f>
        <v>0</v>
      </c>
      <c r="I26" s="21">
        <f>XX!I2</f>
        <v>0</v>
      </c>
      <c r="J26" s="21">
        <f>XX!J2</f>
        <v>0</v>
      </c>
      <c r="K26" s="21">
        <f>XX!K2</f>
        <v>0</v>
      </c>
      <c r="L26" s="21">
        <f>XX!L2</f>
        <v>0</v>
      </c>
      <c r="M26" s="21">
        <f>XX!M2</f>
        <v>0</v>
      </c>
      <c r="N26" s="21">
        <f>XX!N2</f>
        <v>0</v>
      </c>
      <c r="O26" s="21">
        <f>XX!O2</f>
        <v>0</v>
      </c>
      <c r="P26" s="21">
        <f>XX!P2</f>
        <v>0</v>
      </c>
      <c r="Q26" s="21">
        <f>XX!Q2</f>
        <v>0</v>
      </c>
      <c r="R26" s="21">
        <f>XX!R2</f>
        <v>0</v>
      </c>
      <c r="S26" s="21">
        <f>XX!S2</f>
        <v>0</v>
      </c>
      <c r="T26" s="21">
        <f>XX!T2</f>
        <v>0</v>
      </c>
      <c r="U26" s="21">
        <f>XX!U2</f>
        <v>0</v>
      </c>
      <c r="V26" s="21">
        <f>XX!V2</f>
        <v>0</v>
      </c>
      <c r="W26" s="21">
        <f>XX!W2</f>
        <v>0</v>
      </c>
      <c r="X26" s="21">
        <f>XX!X2</f>
        <v>0</v>
      </c>
      <c r="Y26" s="21">
        <f>XX!Y2</f>
        <v>0</v>
      </c>
      <c r="Z26" s="21">
        <f>XX!Z2</f>
        <v>0</v>
      </c>
      <c r="AA26" s="21">
        <f>XX!AA2</f>
        <v>0</v>
      </c>
      <c r="AB26" s="21">
        <f>XX!AB2</f>
        <v>0</v>
      </c>
      <c r="AC26" s="21">
        <f>XX!AC2</f>
        <v>0</v>
      </c>
      <c r="AD26" s="21">
        <f>XX!AD2</f>
        <v>0</v>
      </c>
      <c r="AE26" s="21">
        <f>XX!AE2</f>
        <v>0</v>
      </c>
      <c r="AF26" s="22">
        <f>XX!AF2</f>
        <v>0</v>
      </c>
      <c r="AK26" s="15"/>
    </row>
    <row r="27" spans="1:37" ht="15.75" thickBot="1" x14ac:dyDescent="0.3">
      <c r="A27" s="71" t="s">
        <v>44</v>
      </c>
      <c r="B27" s="80">
        <f>YY!B2</f>
        <v>0</v>
      </c>
      <c r="C27" s="21">
        <f>YY!C2</f>
        <v>0</v>
      </c>
      <c r="D27" s="21">
        <f>YY!D2</f>
        <v>0</v>
      </c>
      <c r="E27" s="21">
        <f>YY!E2</f>
        <v>0</v>
      </c>
      <c r="F27" s="21">
        <f>YY!F2</f>
        <v>0</v>
      </c>
      <c r="G27" s="21">
        <f>YY!G2</f>
        <v>0</v>
      </c>
      <c r="H27" s="21">
        <f>YY!H2</f>
        <v>0</v>
      </c>
      <c r="I27" s="21">
        <f>YY!I2</f>
        <v>0</v>
      </c>
      <c r="J27" s="21">
        <f>YY!J2</f>
        <v>0</v>
      </c>
      <c r="K27" s="21">
        <f>YY!K2</f>
        <v>0</v>
      </c>
      <c r="L27" s="21">
        <f>YY!L2</f>
        <v>0</v>
      </c>
      <c r="M27" s="21">
        <f>YY!M2</f>
        <v>0</v>
      </c>
      <c r="N27" s="21">
        <f>YY!N2</f>
        <v>0</v>
      </c>
      <c r="O27" s="21">
        <f>YY!O2</f>
        <v>0</v>
      </c>
      <c r="P27" s="21">
        <f>YY!P2</f>
        <v>0</v>
      </c>
      <c r="Q27" s="21">
        <f>YY!Q2</f>
        <v>0</v>
      </c>
      <c r="R27" s="21">
        <f>YY!R2</f>
        <v>0</v>
      </c>
      <c r="S27" s="21">
        <f>YY!S2</f>
        <v>0</v>
      </c>
      <c r="T27" s="21">
        <f>YY!T2</f>
        <v>0</v>
      </c>
      <c r="U27" s="21">
        <f>YY!U2</f>
        <v>0</v>
      </c>
      <c r="V27" s="21">
        <f>YY!V2</f>
        <v>0</v>
      </c>
      <c r="W27" s="21">
        <f>YY!W2</f>
        <v>0</v>
      </c>
      <c r="X27" s="21">
        <f>YY!X2</f>
        <v>0</v>
      </c>
      <c r="Y27" s="21">
        <f>YY!Y2</f>
        <v>0</v>
      </c>
      <c r="Z27" s="21">
        <f>YY!Z2</f>
        <v>0</v>
      </c>
      <c r="AA27" s="21">
        <f>YY!AA2</f>
        <v>0</v>
      </c>
      <c r="AB27" s="21">
        <f>YY!AB2</f>
        <v>0</v>
      </c>
      <c r="AC27" s="21">
        <f>YY!AC2</f>
        <v>0</v>
      </c>
      <c r="AD27" s="21">
        <f>YY!AD2</f>
        <v>0</v>
      </c>
      <c r="AE27" s="21">
        <f>YY!AE2</f>
        <v>0</v>
      </c>
      <c r="AF27" s="22">
        <f>YY!AF2</f>
        <v>0</v>
      </c>
    </row>
    <row r="28" spans="1:37" ht="15.75" thickBot="1" x14ac:dyDescent="0.3">
      <c r="A28" s="71" t="s">
        <v>45</v>
      </c>
      <c r="B28" s="80">
        <f>ZZ!B2</f>
        <v>0</v>
      </c>
      <c r="C28" s="21">
        <f>ZZ!C2</f>
        <v>0</v>
      </c>
      <c r="D28" s="21">
        <f>ZZ!D2</f>
        <v>0</v>
      </c>
      <c r="E28" s="21">
        <f>ZZ!E2</f>
        <v>0</v>
      </c>
      <c r="F28" s="21">
        <f>ZZ!F2</f>
        <v>0</v>
      </c>
      <c r="G28" s="21">
        <f>ZZ!G2</f>
        <v>0</v>
      </c>
      <c r="H28" s="21">
        <f>ZZ!H2</f>
        <v>0</v>
      </c>
      <c r="I28" s="21">
        <f>ZZ!I2</f>
        <v>0</v>
      </c>
      <c r="J28" s="21">
        <f>ZZ!J2</f>
        <v>0</v>
      </c>
      <c r="K28" s="21">
        <f>ZZ!K2</f>
        <v>0</v>
      </c>
      <c r="L28" s="21">
        <f>ZZ!L2</f>
        <v>0</v>
      </c>
      <c r="M28" s="21">
        <f>ZZ!M2</f>
        <v>0</v>
      </c>
      <c r="N28" s="21">
        <f>ZZ!N2</f>
        <v>0</v>
      </c>
      <c r="O28" s="21">
        <f>ZZ!O2</f>
        <v>0</v>
      </c>
      <c r="P28" s="21">
        <f>ZZ!P2</f>
        <v>0</v>
      </c>
      <c r="Q28" s="21">
        <f>ZZ!Q2</f>
        <v>0</v>
      </c>
      <c r="R28" s="21">
        <f>ZZ!R2</f>
        <v>0</v>
      </c>
      <c r="S28" s="21">
        <f>ZZ!S2</f>
        <v>0</v>
      </c>
      <c r="T28" s="21">
        <f>ZZ!T2</f>
        <v>0</v>
      </c>
      <c r="U28" s="21">
        <f>ZZ!U2</f>
        <v>0</v>
      </c>
      <c r="V28" s="21">
        <f>ZZ!V2</f>
        <v>0</v>
      </c>
      <c r="W28" s="21">
        <f>ZZ!W2</f>
        <v>0</v>
      </c>
      <c r="X28" s="21">
        <f>ZZ!X2</f>
        <v>0</v>
      </c>
      <c r="Y28" s="21">
        <f>ZZ!Y2</f>
        <v>0</v>
      </c>
      <c r="Z28" s="21">
        <f>ZZ!Z2</f>
        <v>0</v>
      </c>
      <c r="AA28" s="21">
        <f>ZZ!AA2</f>
        <v>0</v>
      </c>
      <c r="AB28" s="21">
        <f>ZZ!AB2</f>
        <v>0</v>
      </c>
      <c r="AC28" s="21">
        <f>ZZ!AC2</f>
        <v>0</v>
      </c>
      <c r="AD28" s="21">
        <f>ZZ!AD2</f>
        <v>0</v>
      </c>
      <c r="AE28" s="21">
        <f>ZZ!AE2</f>
        <v>0</v>
      </c>
      <c r="AF28" s="22">
        <f>ZZ!AF2</f>
        <v>0</v>
      </c>
    </row>
    <row r="29" spans="1:37" ht="15.75" thickBot="1" x14ac:dyDescent="0.3">
      <c r="A29" s="71" t="s">
        <v>26</v>
      </c>
      <c r="B29" s="80">
        <f>AB!B2</f>
        <v>0</v>
      </c>
      <c r="C29" s="21">
        <f>AB!C2</f>
        <v>0</v>
      </c>
      <c r="D29" s="21">
        <f>AB!D2</f>
        <v>0</v>
      </c>
      <c r="E29" s="21">
        <f>AB!E2</f>
        <v>0</v>
      </c>
      <c r="F29" s="21">
        <f>AB!F2</f>
        <v>0</v>
      </c>
      <c r="G29" s="21">
        <f>AB!G2</f>
        <v>0</v>
      </c>
      <c r="H29" s="21">
        <f>AB!H2</f>
        <v>0</v>
      </c>
      <c r="I29" s="21">
        <f>AB!I2</f>
        <v>0</v>
      </c>
      <c r="J29" s="21">
        <f>AB!J2</f>
        <v>0</v>
      </c>
      <c r="K29" s="21">
        <f>AB!K2</f>
        <v>0</v>
      </c>
      <c r="L29" s="21">
        <f>AB!L2</f>
        <v>0</v>
      </c>
      <c r="M29" s="21">
        <f>AB!M2</f>
        <v>0</v>
      </c>
      <c r="N29" s="21">
        <f>AB!N2</f>
        <v>0</v>
      </c>
      <c r="O29" s="21">
        <f>AB!O2</f>
        <v>0</v>
      </c>
      <c r="P29" s="21">
        <f>AB!P2</f>
        <v>0</v>
      </c>
      <c r="Q29" s="21">
        <f>AB!Q2</f>
        <v>0</v>
      </c>
      <c r="R29" s="21">
        <f>AB!R2</f>
        <v>0</v>
      </c>
      <c r="S29" s="21">
        <f>AB!S2</f>
        <v>0</v>
      </c>
      <c r="T29" s="21">
        <f>AB!T2</f>
        <v>0</v>
      </c>
      <c r="U29" s="21">
        <f>AB!U2</f>
        <v>0</v>
      </c>
      <c r="V29" s="21">
        <f>AB!V2</f>
        <v>0</v>
      </c>
      <c r="W29" s="21">
        <f>AB!W2</f>
        <v>0</v>
      </c>
      <c r="X29" s="21">
        <f>AB!X2</f>
        <v>0</v>
      </c>
      <c r="Y29" s="21">
        <f>AB!Y2</f>
        <v>0</v>
      </c>
      <c r="Z29" s="21">
        <f>AB!Z2</f>
        <v>0</v>
      </c>
      <c r="AA29" s="21">
        <f>AB!AA2</f>
        <v>0</v>
      </c>
      <c r="AB29" s="21">
        <f>AB!AB2</f>
        <v>0</v>
      </c>
      <c r="AC29" s="21">
        <f>AB!AC2</f>
        <v>0</v>
      </c>
      <c r="AD29" s="21">
        <f>AB!AD2</f>
        <v>0</v>
      </c>
      <c r="AE29" s="21">
        <f>AB!AE2</f>
        <v>0</v>
      </c>
      <c r="AF29" s="22">
        <f>AB!AF2</f>
        <v>0</v>
      </c>
    </row>
    <row r="30" spans="1:37" ht="15.75" thickBot="1" x14ac:dyDescent="0.3">
      <c r="A30" s="71" t="s">
        <v>46</v>
      </c>
      <c r="B30" s="80">
        <f>AC!B2</f>
        <v>0</v>
      </c>
      <c r="C30" s="21">
        <f>AC!C2</f>
        <v>0</v>
      </c>
      <c r="D30" s="21">
        <f>AC!D2</f>
        <v>0</v>
      </c>
      <c r="E30" s="21">
        <f>AC!E2</f>
        <v>0</v>
      </c>
      <c r="F30" s="21">
        <f>AC!F2</f>
        <v>0</v>
      </c>
      <c r="G30" s="21">
        <f>AC!G2</f>
        <v>0</v>
      </c>
      <c r="H30" s="21">
        <f>AC!H2</f>
        <v>0</v>
      </c>
      <c r="I30" s="21">
        <f>AC!I2</f>
        <v>0</v>
      </c>
      <c r="J30" s="21">
        <f>AC!J2</f>
        <v>0</v>
      </c>
      <c r="K30" s="21">
        <f>AC!K2</f>
        <v>0</v>
      </c>
      <c r="L30" s="21">
        <f>AC!L2</f>
        <v>0</v>
      </c>
      <c r="M30" s="21">
        <f>AC!M2</f>
        <v>0</v>
      </c>
      <c r="N30" s="21">
        <f>AC!N2</f>
        <v>0</v>
      </c>
      <c r="O30" s="21">
        <f>AC!O2</f>
        <v>0</v>
      </c>
      <c r="P30" s="21">
        <f>AC!P2</f>
        <v>0</v>
      </c>
      <c r="Q30" s="21">
        <f>AC!Q2</f>
        <v>0</v>
      </c>
      <c r="R30" s="21">
        <f>AC!R2</f>
        <v>0</v>
      </c>
      <c r="S30" s="21">
        <f>AC!S2</f>
        <v>0</v>
      </c>
      <c r="T30" s="21">
        <f>AC!T2</f>
        <v>0</v>
      </c>
      <c r="U30" s="21">
        <f>AC!U2</f>
        <v>0</v>
      </c>
      <c r="V30" s="21">
        <f>AC!V2</f>
        <v>0</v>
      </c>
      <c r="W30" s="21">
        <f>AC!W2</f>
        <v>0</v>
      </c>
      <c r="X30" s="21">
        <f>AC!X2</f>
        <v>0</v>
      </c>
      <c r="Y30" s="21">
        <f>AC!Y2</f>
        <v>0</v>
      </c>
      <c r="Z30" s="21">
        <f>AC!Z2</f>
        <v>0</v>
      </c>
      <c r="AA30" s="21">
        <f>AC!AA2</f>
        <v>0</v>
      </c>
      <c r="AB30" s="21">
        <f>AC!AB2</f>
        <v>0</v>
      </c>
      <c r="AC30" s="21">
        <f>AC!AC2</f>
        <v>0</v>
      </c>
      <c r="AD30" s="21">
        <f>AC!AD2</f>
        <v>0</v>
      </c>
      <c r="AE30" s="21">
        <f>AC!AE2</f>
        <v>0</v>
      </c>
      <c r="AF30" s="22">
        <f>AC!AF2</f>
        <v>0</v>
      </c>
    </row>
    <row r="31" spans="1:37" ht="15.75" thickBot="1" x14ac:dyDescent="0.3">
      <c r="A31" s="71" t="s">
        <v>47</v>
      </c>
      <c r="B31" s="80">
        <f>AD!B2</f>
        <v>0</v>
      </c>
      <c r="C31" s="21">
        <f>AD!C2</f>
        <v>0</v>
      </c>
      <c r="D31" s="21">
        <f>AD!D2</f>
        <v>0</v>
      </c>
      <c r="E31" s="21">
        <f>AD!E2</f>
        <v>0</v>
      </c>
      <c r="F31" s="21">
        <f>AD!F2</f>
        <v>0</v>
      </c>
      <c r="G31" s="21">
        <f>AD!G2</f>
        <v>0</v>
      </c>
      <c r="H31" s="21">
        <f>AD!H2</f>
        <v>0</v>
      </c>
      <c r="I31" s="21">
        <f>AD!I2</f>
        <v>0</v>
      </c>
      <c r="J31" s="21">
        <f>AD!J2</f>
        <v>0</v>
      </c>
      <c r="K31" s="21">
        <f>AD!K2</f>
        <v>0</v>
      </c>
      <c r="L31" s="21">
        <f>AD!L2</f>
        <v>0</v>
      </c>
      <c r="M31" s="21">
        <f>AD!M2</f>
        <v>0</v>
      </c>
      <c r="N31" s="21">
        <f>AD!N2</f>
        <v>0</v>
      </c>
      <c r="O31" s="21">
        <f>AD!O2</f>
        <v>0</v>
      </c>
      <c r="P31" s="21">
        <f>AD!P2</f>
        <v>0</v>
      </c>
      <c r="Q31" s="21">
        <f>AD!Q2</f>
        <v>0</v>
      </c>
      <c r="R31" s="21">
        <f>AD!R2</f>
        <v>0</v>
      </c>
      <c r="S31" s="21">
        <f>AD!S2</f>
        <v>0</v>
      </c>
      <c r="T31" s="21">
        <f>AD!T2</f>
        <v>0</v>
      </c>
      <c r="U31" s="21">
        <f>AD!U2</f>
        <v>0</v>
      </c>
      <c r="V31" s="21">
        <f>AD!V2</f>
        <v>0</v>
      </c>
      <c r="W31" s="21">
        <f>AD!W2</f>
        <v>0</v>
      </c>
      <c r="X31" s="21">
        <f>AD!X2</f>
        <v>0</v>
      </c>
      <c r="Y31" s="21">
        <f>AD!Y2</f>
        <v>0</v>
      </c>
      <c r="Z31" s="21">
        <f>AD!Z2</f>
        <v>0</v>
      </c>
      <c r="AA31" s="21">
        <f>AD!AA2</f>
        <v>0</v>
      </c>
      <c r="AB31" s="21">
        <f>AD!AB2</f>
        <v>0</v>
      </c>
      <c r="AC31" s="21">
        <f>AD!AC2</f>
        <v>0</v>
      </c>
      <c r="AD31" s="21">
        <f>AD!AD2</f>
        <v>0</v>
      </c>
      <c r="AE31" s="21">
        <f>AD!AE2</f>
        <v>0</v>
      </c>
      <c r="AF31" s="22">
        <f>AD!AF2</f>
        <v>0</v>
      </c>
    </row>
    <row r="32" spans="1:37" ht="15.75" thickBot="1" x14ac:dyDescent="0.3">
      <c r="A32" s="71" t="s">
        <v>48</v>
      </c>
      <c r="B32" s="80">
        <f>AE!B2</f>
        <v>0</v>
      </c>
      <c r="C32" s="21">
        <f>AE!C2</f>
        <v>0</v>
      </c>
      <c r="D32" s="21">
        <f>AE!D2</f>
        <v>0</v>
      </c>
      <c r="E32" s="21">
        <f>AE!E2</f>
        <v>0</v>
      </c>
      <c r="F32" s="21">
        <f>AE!F2</f>
        <v>0</v>
      </c>
      <c r="G32" s="21">
        <f>AE!G2</f>
        <v>0</v>
      </c>
      <c r="H32" s="21">
        <f>AE!H2</f>
        <v>0</v>
      </c>
      <c r="I32" s="21">
        <f>AE!I2</f>
        <v>0</v>
      </c>
      <c r="J32" s="21">
        <f>AE!J2</f>
        <v>0</v>
      </c>
      <c r="K32" s="21">
        <f>AE!K2</f>
        <v>0</v>
      </c>
      <c r="L32" s="21">
        <f>AE!L2</f>
        <v>0</v>
      </c>
      <c r="M32" s="21">
        <f>AE!M2</f>
        <v>0</v>
      </c>
      <c r="N32" s="21">
        <f>AE!N2</f>
        <v>0</v>
      </c>
      <c r="O32" s="21">
        <f>AE!O2</f>
        <v>0</v>
      </c>
      <c r="P32" s="21">
        <f>AE!P2</f>
        <v>0</v>
      </c>
      <c r="Q32" s="21">
        <f>AE!Q2</f>
        <v>0</v>
      </c>
      <c r="R32" s="21">
        <f>AE!R2</f>
        <v>0</v>
      </c>
      <c r="S32" s="21">
        <f>AE!S2</f>
        <v>0</v>
      </c>
      <c r="T32" s="21">
        <f>AE!T2</f>
        <v>0</v>
      </c>
      <c r="U32" s="21">
        <f>AE!U2</f>
        <v>0</v>
      </c>
      <c r="V32" s="21">
        <f>AE!V2</f>
        <v>0</v>
      </c>
      <c r="W32" s="21">
        <f>AE!W2</f>
        <v>0</v>
      </c>
      <c r="X32" s="21">
        <f>AE!X2</f>
        <v>0</v>
      </c>
      <c r="Y32" s="21">
        <f>AE!Y2</f>
        <v>0</v>
      </c>
      <c r="Z32" s="21">
        <f>AE!Z2</f>
        <v>0</v>
      </c>
      <c r="AA32" s="21">
        <f>AE!AA2</f>
        <v>0</v>
      </c>
      <c r="AB32" s="21">
        <f>AE!AB2</f>
        <v>0</v>
      </c>
      <c r="AC32" s="21">
        <f>AE!AC2</f>
        <v>0</v>
      </c>
      <c r="AD32" s="21">
        <f>AE!AD2</f>
        <v>0</v>
      </c>
      <c r="AE32" s="21">
        <f>AE!AE2</f>
        <v>0</v>
      </c>
      <c r="AF32" s="22">
        <f>AE!AF2</f>
        <v>0</v>
      </c>
    </row>
    <row r="33" spans="1:36" ht="15.75" thickBot="1" x14ac:dyDescent="0.3">
      <c r="A33" s="71" t="s">
        <v>49</v>
      </c>
      <c r="B33" s="80">
        <f>AF!B2</f>
        <v>0</v>
      </c>
      <c r="C33" s="21">
        <f>AF!C2</f>
        <v>0</v>
      </c>
      <c r="D33" s="21">
        <f>AF!D2</f>
        <v>0</v>
      </c>
      <c r="E33" s="21">
        <f>AF!E2</f>
        <v>0</v>
      </c>
      <c r="F33" s="21">
        <f>AF!F2</f>
        <v>0</v>
      </c>
      <c r="G33" s="21">
        <f>AF!G2</f>
        <v>0</v>
      </c>
      <c r="H33" s="21">
        <f>AF!H2</f>
        <v>0</v>
      </c>
      <c r="I33" s="21">
        <f>AF!I2</f>
        <v>0</v>
      </c>
      <c r="J33" s="21">
        <f>AF!J2</f>
        <v>0</v>
      </c>
      <c r="K33" s="21">
        <f>AF!K2</f>
        <v>0</v>
      </c>
      <c r="L33" s="21">
        <f>AF!L2</f>
        <v>0</v>
      </c>
      <c r="M33" s="21">
        <f>AF!M2</f>
        <v>0</v>
      </c>
      <c r="N33" s="21">
        <f>AF!N2</f>
        <v>0</v>
      </c>
      <c r="O33" s="21">
        <f>AF!O2</f>
        <v>0</v>
      </c>
      <c r="P33" s="21">
        <f>AF!P2</f>
        <v>0</v>
      </c>
      <c r="Q33" s="21">
        <f>AF!Q2</f>
        <v>0</v>
      </c>
      <c r="R33" s="21">
        <f>AF!R2</f>
        <v>0</v>
      </c>
      <c r="S33" s="21">
        <f>AF!S2</f>
        <v>0</v>
      </c>
      <c r="T33" s="21">
        <f>AF!T2</f>
        <v>0</v>
      </c>
      <c r="U33" s="21">
        <f>AF!U2</f>
        <v>0</v>
      </c>
      <c r="V33" s="21">
        <f>AF!V2</f>
        <v>0</v>
      </c>
      <c r="W33" s="21">
        <f>AF!W2</f>
        <v>0</v>
      </c>
      <c r="X33" s="21">
        <f>AF!X2</f>
        <v>0</v>
      </c>
      <c r="Y33" s="21">
        <f>AF!Y2</f>
        <v>0</v>
      </c>
      <c r="Z33" s="21">
        <f>AF!Z2</f>
        <v>0</v>
      </c>
      <c r="AA33" s="21">
        <f>AF!AA2</f>
        <v>0</v>
      </c>
      <c r="AB33" s="21">
        <f>AF!AB2</f>
        <v>0</v>
      </c>
      <c r="AC33" s="21">
        <f>AF!AC2</f>
        <v>0</v>
      </c>
      <c r="AD33" s="21">
        <f>AF!AD2</f>
        <v>0</v>
      </c>
      <c r="AE33" s="21">
        <f>AF!AE2</f>
        <v>0</v>
      </c>
      <c r="AF33" s="22">
        <f>AF!AF2</f>
        <v>0</v>
      </c>
    </row>
    <row r="34" spans="1:36" ht="15.75" thickBot="1" x14ac:dyDescent="0.3">
      <c r="A34" s="71" t="s">
        <v>50</v>
      </c>
      <c r="B34" s="80">
        <f>AG!B2</f>
        <v>0</v>
      </c>
      <c r="C34" s="21">
        <f>AG!C2</f>
        <v>0</v>
      </c>
      <c r="D34" s="21">
        <f>AG!D2</f>
        <v>0</v>
      </c>
      <c r="E34" s="21">
        <f>AG!E2</f>
        <v>0</v>
      </c>
      <c r="F34" s="21">
        <f>AG!F2</f>
        <v>0</v>
      </c>
      <c r="G34" s="21">
        <f>AG!G2</f>
        <v>0</v>
      </c>
      <c r="H34" s="21">
        <f>AG!H2</f>
        <v>0</v>
      </c>
      <c r="I34" s="21">
        <f>AG!I2</f>
        <v>0</v>
      </c>
      <c r="J34" s="21">
        <f>AG!J2</f>
        <v>0</v>
      </c>
      <c r="K34" s="21">
        <f>AG!K2</f>
        <v>0</v>
      </c>
      <c r="L34" s="21">
        <f>AG!L2</f>
        <v>0</v>
      </c>
      <c r="M34" s="21">
        <f>AG!M2</f>
        <v>0</v>
      </c>
      <c r="N34" s="21">
        <f>AG!N2</f>
        <v>0</v>
      </c>
      <c r="O34" s="21">
        <f>AG!O2</f>
        <v>0</v>
      </c>
      <c r="P34" s="21">
        <f>AG!P2</f>
        <v>0</v>
      </c>
      <c r="Q34" s="21">
        <f>AG!Q2</f>
        <v>0</v>
      </c>
      <c r="R34" s="21">
        <f>AG!R2</f>
        <v>0</v>
      </c>
      <c r="S34" s="21">
        <f>AG!S2</f>
        <v>0</v>
      </c>
      <c r="T34" s="21">
        <f>AG!T2</f>
        <v>0</v>
      </c>
      <c r="U34" s="21">
        <f>AG!U2</f>
        <v>0</v>
      </c>
      <c r="V34" s="21">
        <f>AG!V2</f>
        <v>0</v>
      </c>
      <c r="W34" s="21">
        <f>AG!W2</f>
        <v>0</v>
      </c>
      <c r="X34" s="21">
        <f>AG!X2</f>
        <v>0</v>
      </c>
      <c r="Y34" s="21">
        <f>AG!Y2</f>
        <v>0</v>
      </c>
      <c r="Z34" s="21">
        <f>AG!Z2</f>
        <v>0</v>
      </c>
      <c r="AA34" s="21">
        <f>AG!AA2</f>
        <v>0</v>
      </c>
      <c r="AB34" s="21">
        <f>AG!AB2</f>
        <v>0</v>
      </c>
      <c r="AC34" s="21">
        <f>AG!AC2</f>
        <v>0</v>
      </c>
      <c r="AD34" s="21">
        <f>AG!AD2</f>
        <v>0</v>
      </c>
      <c r="AE34" s="21">
        <f>AG!AE2</f>
        <v>0</v>
      </c>
      <c r="AF34" s="22">
        <f>AG!AF2</f>
        <v>0</v>
      </c>
    </row>
    <row r="35" spans="1:36" ht="15.75" thickBot="1" x14ac:dyDescent="0.3">
      <c r="A35" s="71" t="s">
        <v>51</v>
      </c>
      <c r="B35" s="80">
        <f>AH!B2</f>
        <v>0</v>
      </c>
      <c r="C35" s="21">
        <f>AH!C2</f>
        <v>0</v>
      </c>
      <c r="D35" s="21">
        <f>AH!D2</f>
        <v>0</v>
      </c>
      <c r="E35" s="21">
        <f>AH!E2</f>
        <v>0</v>
      </c>
      <c r="F35" s="21">
        <f>AH!F2</f>
        <v>0</v>
      </c>
      <c r="G35" s="21">
        <f>AH!G2</f>
        <v>0</v>
      </c>
      <c r="H35" s="21">
        <f>AH!H2</f>
        <v>0</v>
      </c>
      <c r="I35" s="21">
        <f>AH!I2</f>
        <v>0</v>
      </c>
      <c r="J35" s="21">
        <f>AH!J2</f>
        <v>0</v>
      </c>
      <c r="K35" s="21">
        <f>AH!K2</f>
        <v>0</v>
      </c>
      <c r="L35" s="21">
        <f>AH!L2</f>
        <v>0</v>
      </c>
      <c r="M35" s="21">
        <f>AH!M2</f>
        <v>0</v>
      </c>
      <c r="N35" s="21">
        <f>AH!N2</f>
        <v>0</v>
      </c>
      <c r="O35" s="21">
        <f>AH!O2</f>
        <v>0</v>
      </c>
      <c r="P35" s="21">
        <f>AH!P2</f>
        <v>0</v>
      </c>
      <c r="Q35" s="21">
        <f>AH!Q2</f>
        <v>0</v>
      </c>
      <c r="R35" s="21">
        <f>AH!R2</f>
        <v>0</v>
      </c>
      <c r="S35" s="21">
        <f>AH!S2</f>
        <v>0</v>
      </c>
      <c r="T35" s="21">
        <f>AH!T2</f>
        <v>0</v>
      </c>
      <c r="U35" s="21">
        <f>AH!U2</f>
        <v>0</v>
      </c>
      <c r="V35" s="21">
        <f>AH!V2</f>
        <v>0</v>
      </c>
      <c r="W35" s="21">
        <f>AH!W2</f>
        <v>0</v>
      </c>
      <c r="X35" s="21">
        <f>AH!X2</f>
        <v>0</v>
      </c>
      <c r="Y35" s="21">
        <f>AH!Y2</f>
        <v>0</v>
      </c>
      <c r="Z35" s="21">
        <f>AH!Z2</f>
        <v>0</v>
      </c>
      <c r="AA35" s="21">
        <f>AH!AA2</f>
        <v>0</v>
      </c>
      <c r="AB35" s="21">
        <f>AH!AB2</f>
        <v>0</v>
      </c>
      <c r="AC35" s="21">
        <f>AH!AC2</f>
        <v>0</v>
      </c>
      <c r="AD35" s="21">
        <f>AH!AD2</f>
        <v>0</v>
      </c>
      <c r="AE35" s="21">
        <f>AH!AE2</f>
        <v>0</v>
      </c>
      <c r="AF35" s="22">
        <f>AH!AF2</f>
        <v>0</v>
      </c>
    </row>
    <row r="36" spans="1:36" ht="15.75" thickBot="1" x14ac:dyDescent="0.3">
      <c r="A36" s="71" t="s">
        <v>52</v>
      </c>
      <c r="B36" s="80">
        <f>AI!B2</f>
        <v>0</v>
      </c>
      <c r="C36" s="21">
        <f>AI!C2</f>
        <v>0</v>
      </c>
      <c r="D36" s="21">
        <f>AI!D2</f>
        <v>0</v>
      </c>
      <c r="E36" s="21">
        <f>AI!E2</f>
        <v>0</v>
      </c>
      <c r="F36" s="21">
        <f>AI!F2</f>
        <v>0</v>
      </c>
      <c r="G36" s="21">
        <f>AI!G2</f>
        <v>0</v>
      </c>
      <c r="H36" s="21">
        <f>AI!H2</f>
        <v>0</v>
      </c>
      <c r="I36" s="21">
        <f>AI!I2</f>
        <v>0</v>
      </c>
      <c r="J36" s="21">
        <f>AI!J2</f>
        <v>0</v>
      </c>
      <c r="K36" s="21">
        <f>AI!K2</f>
        <v>0</v>
      </c>
      <c r="L36" s="21">
        <f>AI!L2</f>
        <v>0</v>
      </c>
      <c r="M36" s="21">
        <f>AI!M2</f>
        <v>0</v>
      </c>
      <c r="N36" s="21">
        <f>AI!N2</f>
        <v>0</v>
      </c>
      <c r="O36" s="21">
        <f>AI!O2</f>
        <v>0</v>
      </c>
      <c r="P36" s="21">
        <f>AI!P2</f>
        <v>0</v>
      </c>
      <c r="Q36" s="21">
        <f>AI!Q2</f>
        <v>0</v>
      </c>
      <c r="R36" s="21">
        <f>AI!R2</f>
        <v>0</v>
      </c>
      <c r="S36" s="21">
        <f>AI!S2</f>
        <v>0</v>
      </c>
      <c r="T36" s="21">
        <f>AI!T2</f>
        <v>0</v>
      </c>
      <c r="U36" s="21">
        <f>AI!U2</f>
        <v>0</v>
      </c>
      <c r="V36" s="21">
        <f>AI!V2</f>
        <v>0</v>
      </c>
      <c r="W36" s="21">
        <f>AI!W2</f>
        <v>0</v>
      </c>
      <c r="X36" s="21">
        <f>AI!X2</f>
        <v>0</v>
      </c>
      <c r="Y36" s="21">
        <f>AI!Y2</f>
        <v>0</v>
      </c>
      <c r="Z36" s="21">
        <f>AI!Z2</f>
        <v>0</v>
      </c>
      <c r="AA36" s="21">
        <f>AI!AA2</f>
        <v>0</v>
      </c>
      <c r="AB36" s="21">
        <f>AI!AB2</f>
        <v>0</v>
      </c>
      <c r="AC36" s="21">
        <f>AI!AC2</f>
        <v>0</v>
      </c>
      <c r="AD36" s="21">
        <f>AI!AD2</f>
        <v>0</v>
      </c>
      <c r="AE36" s="21">
        <f>AI!AE2</f>
        <v>0</v>
      </c>
      <c r="AF36" s="22">
        <f>AI!AF2</f>
        <v>0</v>
      </c>
    </row>
    <row r="37" spans="1:36" ht="15.75" thickBot="1" x14ac:dyDescent="0.3">
      <c r="A37" s="71" t="s">
        <v>53</v>
      </c>
      <c r="B37" s="80">
        <f>AI!B2</f>
        <v>0</v>
      </c>
      <c r="C37" s="21">
        <f>AI!C2</f>
        <v>0</v>
      </c>
      <c r="D37" s="21">
        <f>AI!D2</f>
        <v>0</v>
      </c>
      <c r="E37" s="21">
        <f>AI!E2</f>
        <v>0</v>
      </c>
      <c r="F37" s="21">
        <f>AI!F2</f>
        <v>0</v>
      </c>
      <c r="G37" s="21">
        <f>AI!G2</f>
        <v>0</v>
      </c>
      <c r="H37" s="21">
        <f>AI!H2</f>
        <v>0</v>
      </c>
      <c r="I37" s="21">
        <f>AI!I2</f>
        <v>0</v>
      </c>
      <c r="J37" s="21">
        <f>AI!J2</f>
        <v>0</v>
      </c>
      <c r="K37" s="21">
        <f>AI!K2</f>
        <v>0</v>
      </c>
      <c r="L37" s="21">
        <f>AI!L2</f>
        <v>0</v>
      </c>
      <c r="M37" s="21">
        <f>AI!M2</f>
        <v>0</v>
      </c>
      <c r="N37" s="21">
        <f>AI!N2</f>
        <v>0</v>
      </c>
      <c r="O37" s="21">
        <f>AI!O2</f>
        <v>0</v>
      </c>
      <c r="P37" s="21">
        <f>AI!P2</f>
        <v>0</v>
      </c>
      <c r="Q37" s="21">
        <f>AI!Q2</f>
        <v>0</v>
      </c>
      <c r="R37" s="21">
        <f>AI!R2</f>
        <v>0</v>
      </c>
      <c r="S37" s="21">
        <f>AI!S2</f>
        <v>0</v>
      </c>
      <c r="T37" s="21">
        <f>AI!T2</f>
        <v>0</v>
      </c>
      <c r="U37" s="21">
        <f>AI!U2</f>
        <v>0</v>
      </c>
      <c r="V37" s="21">
        <f>AI!V2</f>
        <v>0</v>
      </c>
      <c r="W37" s="21">
        <f>AI!W2</f>
        <v>0</v>
      </c>
      <c r="X37" s="21">
        <f>AI!X2</f>
        <v>0</v>
      </c>
      <c r="Y37" s="21">
        <f>AI!Y2</f>
        <v>0</v>
      </c>
      <c r="Z37" s="21">
        <f>AI!Z2</f>
        <v>0</v>
      </c>
      <c r="AA37" s="21">
        <f>AI!AA2</f>
        <v>0</v>
      </c>
      <c r="AB37" s="21">
        <f>AI!AB2</f>
        <v>0</v>
      </c>
      <c r="AC37" s="21">
        <f>AI!AC2</f>
        <v>0</v>
      </c>
      <c r="AD37" s="21">
        <f>AI!AD2</f>
        <v>0</v>
      </c>
      <c r="AE37" s="21">
        <f>AI!AE2</f>
        <v>0</v>
      </c>
      <c r="AF37" s="22">
        <f>AI!AF2</f>
        <v>0</v>
      </c>
    </row>
    <row r="38" spans="1:36" ht="15.75" thickBot="1" x14ac:dyDescent="0.3">
      <c r="A38" s="71" t="s">
        <v>54</v>
      </c>
      <c r="B38" s="80">
        <f>AK!B2</f>
        <v>0</v>
      </c>
      <c r="C38" s="21">
        <f>AK!C2</f>
        <v>0</v>
      </c>
      <c r="D38" s="21">
        <f>AK!D2</f>
        <v>0</v>
      </c>
      <c r="E38" s="21">
        <f>AK!E2</f>
        <v>0</v>
      </c>
      <c r="F38" s="21">
        <f>AK!F2</f>
        <v>0</v>
      </c>
      <c r="G38" s="21">
        <f>AK!G2</f>
        <v>0</v>
      </c>
      <c r="H38" s="21">
        <f>AK!H2</f>
        <v>0</v>
      </c>
      <c r="I38" s="21">
        <f>AK!I2</f>
        <v>0</v>
      </c>
      <c r="J38" s="21">
        <f>AK!J2</f>
        <v>0</v>
      </c>
      <c r="K38" s="21">
        <f>AK!K2</f>
        <v>0</v>
      </c>
      <c r="L38" s="21">
        <f>AK!L2</f>
        <v>0</v>
      </c>
      <c r="M38" s="21">
        <f>AK!M2</f>
        <v>0</v>
      </c>
      <c r="N38" s="21">
        <f>AK!N2</f>
        <v>0</v>
      </c>
      <c r="O38" s="21">
        <f>AK!O2</f>
        <v>0</v>
      </c>
      <c r="P38" s="21">
        <f>AK!P2</f>
        <v>0</v>
      </c>
      <c r="Q38" s="21">
        <f>AK!Q2</f>
        <v>0</v>
      </c>
      <c r="R38" s="21">
        <f>AK!R2</f>
        <v>0</v>
      </c>
      <c r="S38" s="21">
        <f>AK!S2</f>
        <v>0</v>
      </c>
      <c r="T38" s="21">
        <f>AK!T2</f>
        <v>0</v>
      </c>
      <c r="U38" s="21">
        <f>AK!U2</f>
        <v>0</v>
      </c>
      <c r="V38" s="21">
        <f>AK!V2</f>
        <v>0</v>
      </c>
      <c r="W38" s="21">
        <f>AK!W2</f>
        <v>0</v>
      </c>
      <c r="X38" s="21">
        <f>AK!X2</f>
        <v>0</v>
      </c>
      <c r="Y38" s="21">
        <f>AK!Y2</f>
        <v>0</v>
      </c>
      <c r="Z38" s="21">
        <f>AK!Z2</f>
        <v>0</v>
      </c>
      <c r="AA38" s="21">
        <f>AK!AA2</f>
        <v>0</v>
      </c>
      <c r="AB38" s="21">
        <f>AK!AB2</f>
        <v>0</v>
      </c>
      <c r="AC38" s="21">
        <f>AK!AC2</f>
        <v>0</v>
      </c>
      <c r="AD38" s="21">
        <f>AK!AD2</f>
        <v>0</v>
      </c>
      <c r="AE38" s="21">
        <f>AK!AE2</f>
        <v>0</v>
      </c>
      <c r="AF38" s="22">
        <f>AK!AF2</f>
        <v>0</v>
      </c>
    </row>
    <row r="39" spans="1:36" ht="15.75" thickBot="1" x14ac:dyDescent="0.3">
      <c r="A39" s="71" t="s">
        <v>55</v>
      </c>
      <c r="B39" s="80">
        <f>AL!B2</f>
        <v>0</v>
      </c>
      <c r="C39" s="21">
        <f>AL!C2</f>
        <v>0</v>
      </c>
      <c r="D39" s="21">
        <f>AL!D2</f>
        <v>0</v>
      </c>
      <c r="E39" s="21">
        <f>AL!E2</f>
        <v>0</v>
      </c>
      <c r="F39" s="21">
        <f>AL!F2</f>
        <v>0</v>
      </c>
      <c r="G39" s="21">
        <f>AL!G2</f>
        <v>0</v>
      </c>
      <c r="H39" s="21">
        <f>AL!H2</f>
        <v>0</v>
      </c>
      <c r="I39" s="21">
        <f>AL!I2</f>
        <v>0</v>
      </c>
      <c r="J39" s="21">
        <f>AL!J2</f>
        <v>0</v>
      </c>
      <c r="K39" s="21">
        <f>AL!K2</f>
        <v>0</v>
      </c>
      <c r="L39" s="21">
        <f>AL!L2</f>
        <v>0</v>
      </c>
      <c r="M39" s="21">
        <f>AL!M2</f>
        <v>0</v>
      </c>
      <c r="N39" s="21">
        <f>AL!N2</f>
        <v>0</v>
      </c>
      <c r="O39" s="21">
        <f>AL!O2</f>
        <v>0</v>
      </c>
      <c r="P39" s="21">
        <f>AL!P2</f>
        <v>0</v>
      </c>
      <c r="Q39" s="21">
        <f>AL!Q2</f>
        <v>0</v>
      </c>
      <c r="R39" s="21">
        <f>AL!R2</f>
        <v>0</v>
      </c>
      <c r="S39" s="21">
        <f>AL!S2</f>
        <v>0</v>
      </c>
      <c r="T39" s="21">
        <f>AL!T2</f>
        <v>0</v>
      </c>
      <c r="U39" s="21">
        <f>AL!U2</f>
        <v>0</v>
      </c>
      <c r="V39" s="21">
        <f>AL!V2</f>
        <v>0</v>
      </c>
      <c r="W39" s="21">
        <f>AL!W2</f>
        <v>0</v>
      </c>
      <c r="X39" s="21">
        <f>AL!X2</f>
        <v>0</v>
      </c>
      <c r="Y39" s="21">
        <f>AL!Y2</f>
        <v>0</v>
      </c>
      <c r="Z39" s="21">
        <f>AL!Z2</f>
        <v>0</v>
      </c>
      <c r="AA39" s="21">
        <f>AL!AA2</f>
        <v>0</v>
      </c>
      <c r="AB39" s="21">
        <f>AL!AB2</f>
        <v>0</v>
      </c>
      <c r="AC39" s="21">
        <f>AL!AC2</f>
        <v>0</v>
      </c>
      <c r="AD39" s="21">
        <f>AL!AD2</f>
        <v>0</v>
      </c>
      <c r="AE39" s="21">
        <f>AL!AE2</f>
        <v>0</v>
      </c>
      <c r="AF39" s="22">
        <f>AL!AF2</f>
        <v>0</v>
      </c>
    </row>
    <row r="40" spans="1:36" ht="15.75" thickBot="1" x14ac:dyDescent="0.3">
      <c r="A40" s="71" t="s">
        <v>56</v>
      </c>
      <c r="B40" s="80">
        <f>AM!B2</f>
        <v>0</v>
      </c>
      <c r="C40" s="21">
        <f>AM!C2</f>
        <v>0</v>
      </c>
      <c r="D40" s="21">
        <f>AM!D2</f>
        <v>0</v>
      </c>
      <c r="E40" s="21">
        <f>AM!E2</f>
        <v>0</v>
      </c>
      <c r="F40" s="21">
        <f>AM!F2</f>
        <v>0</v>
      </c>
      <c r="G40" s="21">
        <f>AM!G2</f>
        <v>0</v>
      </c>
      <c r="H40" s="21">
        <f>AM!H2</f>
        <v>0</v>
      </c>
      <c r="I40" s="21">
        <f>AM!I2</f>
        <v>0</v>
      </c>
      <c r="J40" s="21">
        <f>AM!J2</f>
        <v>0</v>
      </c>
      <c r="K40" s="21">
        <f>AM!K2</f>
        <v>0</v>
      </c>
      <c r="L40" s="21">
        <f>AM!L2</f>
        <v>0</v>
      </c>
      <c r="M40" s="21">
        <f>AM!M2</f>
        <v>0</v>
      </c>
      <c r="N40" s="21">
        <f>AM!N2</f>
        <v>0</v>
      </c>
      <c r="O40" s="21">
        <f>AM!O2</f>
        <v>0</v>
      </c>
      <c r="P40" s="21">
        <f>AM!P2</f>
        <v>0</v>
      </c>
      <c r="Q40" s="21">
        <f>AM!Q2</f>
        <v>0</v>
      </c>
      <c r="R40" s="21">
        <f>AM!R2</f>
        <v>0</v>
      </c>
      <c r="S40" s="21">
        <f>AM!S2</f>
        <v>0</v>
      </c>
      <c r="T40" s="21">
        <f>AM!T2</f>
        <v>0</v>
      </c>
      <c r="U40" s="21">
        <f>AM!U2</f>
        <v>0</v>
      </c>
      <c r="V40" s="21">
        <f>AM!V2</f>
        <v>0</v>
      </c>
      <c r="W40" s="21">
        <f>AM!W2</f>
        <v>0</v>
      </c>
      <c r="X40" s="21">
        <f>AM!X2</f>
        <v>0</v>
      </c>
      <c r="Y40" s="21">
        <f>AM!Y2</f>
        <v>0</v>
      </c>
      <c r="Z40" s="21">
        <f>AM!Z2</f>
        <v>0</v>
      </c>
      <c r="AA40" s="21">
        <f>AM!AA2</f>
        <v>0</v>
      </c>
      <c r="AB40" s="21">
        <f>AM!AB2</f>
        <v>0</v>
      </c>
      <c r="AC40" s="21">
        <f>AM!AC2</f>
        <v>0</v>
      </c>
      <c r="AD40" s="21">
        <f>AM!AD2</f>
        <v>0</v>
      </c>
      <c r="AE40" s="21">
        <f>AM!AE2</f>
        <v>0</v>
      </c>
      <c r="AF40" s="22">
        <f>AM!AF2</f>
        <v>0</v>
      </c>
    </row>
    <row r="41" spans="1:36" ht="15.75" thickBot="1" x14ac:dyDescent="0.3">
      <c r="A41" s="71" t="s">
        <v>57</v>
      </c>
      <c r="B41" s="80">
        <f>AN!B2</f>
        <v>0</v>
      </c>
      <c r="C41" s="21">
        <f>AN!C2</f>
        <v>0</v>
      </c>
      <c r="D41" s="21">
        <f>AN!D2</f>
        <v>0</v>
      </c>
      <c r="E41" s="21">
        <f>AN!E2</f>
        <v>0</v>
      </c>
      <c r="F41" s="21">
        <f>AN!F2</f>
        <v>0</v>
      </c>
      <c r="G41" s="21">
        <f>AN!G2</f>
        <v>0</v>
      </c>
      <c r="H41" s="21">
        <f>AN!H2</f>
        <v>0</v>
      </c>
      <c r="I41" s="21">
        <f>AN!I2</f>
        <v>0</v>
      </c>
      <c r="J41" s="21">
        <f>AN!J2</f>
        <v>0</v>
      </c>
      <c r="K41" s="21">
        <f>AN!K2</f>
        <v>0</v>
      </c>
      <c r="L41" s="21">
        <f>AN!L2</f>
        <v>0</v>
      </c>
      <c r="M41" s="21">
        <f>AN!M2</f>
        <v>0</v>
      </c>
      <c r="N41" s="21">
        <f>AN!N2</f>
        <v>0</v>
      </c>
      <c r="O41" s="21">
        <f>AN!O2</f>
        <v>0</v>
      </c>
      <c r="P41" s="21">
        <f>AN!P2</f>
        <v>0</v>
      </c>
      <c r="Q41" s="21">
        <f>AN!Q2</f>
        <v>0</v>
      </c>
      <c r="R41" s="21">
        <f>AN!R2</f>
        <v>0</v>
      </c>
      <c r="S41" s="21">
        <f>AN!S2</f>
        <v>0</v>
      </c>
      <c r="T41" s="21">
        <f>AN!T2</f>
        <v>0</v>
      </c>
      <c r="U41" s="21">
        <f>AN!U2</f>
        <v>0</v>
      </c>
      <c r="V41" s="21">
        <f>AN!V2</f>
        <v>0</v>
      </c>
      <c r="W41" s="21">
        <f>AN!W2</f>
        <v>0</v>
      </c>
      <c r="X41" s="21">
        <f>AN!X2</f>
        <v>0</v>
      </c>
      <c r="Y41" s="21">
        <f>AN!Y2</f>
        <v>0</v>
      </c>
      <c r="Z41" s="21">
        <f>AN!Z2</f>
        <v>0</v>
      </c>
      <c r="AA41" s="21">
        <f>AN!AA2</f>
        <v>0</v>
      </c>
      <c r="AB41" s="21">
        <f>AN!AB2</f>
        <v>0</v>
      </c>
      <c r="AC41" s="21">
        <f>AN!AC2</f>
        <v>0</v>
      </c>
      <c r="AD41" s="21">
        <f>AN!AD2</f>
        <v>0</v>
      </c>
      <c r="AE41" s="21">
        <f>AN!AE2</f>
        <v>0</v>
      </c>
      <c r="AF41" s="22">
        <f>AN!AF2</f>
        <v>0</v>
      </c>
    </row>
    <row r="42" spans="1:36" ht="15.75" thickBot="1" x14ac:dyDescent="0.3">
      <c r="A42" s="72" t="s">
        <v>58</v>
      </c>
      <c r="B42" s="81">
        <f>AO!B2</f>
        <v>0</v>
      </c>
      <c r="C42" s="82">
        <f>AO!C2</f>
        <v>0</v>
      </c>
      <c r="D42" s="82">
        <f>AO!D2</f>
        <v>0</v>
      </c>
      <c r="E42" s="82">
        <f>AO!E2</f>
        <v>0</v>
      </c>
      <c r="F42" s="82">
        <f>AO!F2</f>
        <v>0</v>
      </c>
      <c r="G42" s="82">
        <f>AO!G2</f>
        <v>0</v>
      </c>
      <c r="H42" s="82">
        <f>AO!H2</f>
        <v>0</v>
      </c>
      <c r="I42" s="82">
        <f>AO!I2</f>
        <v>0</v>
      </c>
      <c r="J42" s="82">
        <f>AO!J2</f>
        <v>0</v>
      </c>
      <c r="K42" s="82">
        <f>AO!K2</f>
        <v>0</v>
      </c>
      <c r="L42" s="82">
        <f>AO!L2</f>
        <v>0</v>
      </c>
      <c r="M42" s="82">
        <f>AO!M2</f>
        <v>0</v>
      </c>
      <c r="N42" s="82">
        <f>AO!N2</f>
        <v>0</v>
      </c>
      <c r="O42" s="82">
        <f>AO!O2</f>
        <v>0</v>
      </c>
      <c r="P42" s="82">
        <f>AO!P2</f>
        <v>0</v>
      </c>
      <c r="Q42" s="82">
        <f>AO!Q2</f>
        <v>0</v>
      </c>
      <c r="R42" s="82">
        <f>AO!R2</f>
        <v>0</v>
      </c>
      <c r="S42" s="82">
        <f>AO!S2</f>
        <v>0</v>
      </c>
      <c r="T42" s="82">
        <f>AO!T2</f>
        <v>0</v>
      </c>
      <c r="U42" s="82">
        <f>AO!U2</f>
        <v>0</v>
      </c>
      <c r="V42" s="82">
        <f>AO!V2</f>
        <v>0</v>
      </c>
      <c r="W42" s="82">
        <f>AO!W2</f>
        <v>0</v>
      </c>
      <c r="X42" s="82">
        <f>AO!X2</f>
        <v>0</v>
      </c>
      <c r="Y42" s="82">
        <f>AO!Y2</f>
        <v>0</v>
      </c>
      <c r="Z42" s="82">
        <f>AO!Z2</f>
        <v>0</v>
      </c>
      <c r="AA42" s="82">
        <f>AO!AA2</f>
        <v>0</v>
      </c>
      <c r="AB42" s="82">
        <f>AO!AB2</f>
        <v>0</v>
      </c>
      <c r="AC42" s="82">
        <f>AO!AC2</f>
        <v>0</v>
      </c>
      <c r="AD42" s="82">
        <f>AO!AD2</f>
        <v>0</v>
      </c>
      <c r="AE42" s="82">
        <f>AO!AE2</f>
        <v>0</v>
      </c>
      <c r="AF42" s="83">
        <f>AO!AF2</f>
        <v>0</v>
      </c>
    </row>
    <row r="43" spans="1:36" ht="15.75" thickBot="1" x14ac:dyDescent="0.3">
      <c r="A43" s="10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9"/>
      <c r="AG43" s="15"/>
    </row>
    <row r="44" spans="1:36" ht="15.75" thickBot="1" x14ac:dyDescent="0.3">
      <c r="A44" s="84" t="s">
        <v>1</v>
      </c>
      <c r="B44" s="76">
        <v>1</v>
      </c>
      <c r="C44" s="77">
        <v>2</v>
      </c>
      <c r="D44" s="77">
        <v>3</v>
      </c>
      <c r="E44" s="78">
        <v>4</v>
      </c>
      <c r="F44" s="78">
        <v>5</v>
      </c>
      <c r="G44" s="77">
        <v>6</v>
      </c>
      <c r="H44" s="77">
        <v>7</v>
      </c>
      <c r="I44" s="78">
        <v>8</v>
      </c>
      <c r="J44" s="78">
        <v>9</v>
      </c>
      <c r="K44" s="77">
        <v>10</v>
      </c>
      <c r="L44" s="77">
        <v>11</v>
      </c>
      <c r="M44" s="77">
        <v>12</v>
      </c>
      <c r="N44" s="77">
        <v>13</v>
      </c>
      <c r="O44" s="77">
        <v>14</v>
      </c>
      <c r="P44" s="78">
        <v>15</v>
      </c>
      <c r="Q44" s="78">
        <v>16</v>
      </c>
      <c r="R44" s="77">
        <v>17</v>
      </c>
      <c r="S44" s="77">
        <v>18</v>
      </c>
      <c r="T44" s="77">
        <v>19</v>
      </c>
      <c r="U44" s="77">
        <v>20</v>
      </c>
      <c r="V44" s="77">
        <v>21</v>
      </c>
      <c r="W44" s="78">
        <v>22</v>
      </c>
      <c r="X44" s="78">
        <v>23</v>
      </c>
      <c r="Y44" s="78">
        <v>24</v>
      </c>
      <c r="Z44" s="77">
        <v>25</v>
      </c>
      <c r="AA44" s="77">
        <v>26</v>
      </c>
      <c r="AB44" s="77">
        <v>27</v>
      </c>
      <c r="AC44" s="77">
        <v>28</v>
      </c>
      <c r="AD44" s="78">
        <v>29</v>
      </c>
      <c r="AE44" s="77"/>
      <c r="AF44" s="79"/>
      <c r="AH44"/>
    </row>
    <row r="45" spans="1:36" x14ac:dyDescent="0.25">
      <c r="A45" s="20" t="str">
        <f>[1]AA!$B$5</f>
        <v>AA</v>
      </c>
      <c r="B45" s="85">
        <f>AA!B3</f>
        <v>0</v>
      </c>
      <c r="C45" s="85">
        <f>AA!C3</f>
        <v>0</v>
      </c>
      <c r="D45" s="85">
        <f>AA!D3</f>
        <v>0</v>
      </c>
      <c r="E45" s="85">
        <f>AA!E3</f>
        <v>0</v>
      </c>
      <c r="F45" s="85">
        <f>AA!F3</f>
        <v>0</v>
      </c>
      <c r="G45" s="85">
        <f>AA!G3</f>
        <v>0</v>
      </c>
      <c r="H45" s="85">
        <f>AA!H3</f>
        <v>0</v>
      </c>
      <c r="I45" s="85">
        <f>AA!I3</f>
        <v>0</v>
      </c>
      <c r="J45" s="85">
        <f>AA!J3</f>
        <v>0</v>
      </c>
      <c r="K45" s="85">
        <f>AA!D4</f>
        <v>0</v>
      </c>
      <c r="L45" s="85">
        <f>AA!L3</f>
        <v>0</v>
      </c>
      <c r="M45" s="85">
        <f>AA!M3</f>
        <v>0</v>
      </c>
      <c r="N45" s="85">
        <f>AA!N3</f>
        <v>0</v>
      </c>
      <c r="O45" s="85">
        <f>AA!O3</f>
        <v>0</v>
      </c>
      <c r="P45" s="85">
        <f>AA!P3</f>
        <v>0</v>
      </c>
      <c r="Q45" s="85">
        <f>AA!Q3</f>
        <v>0</v>
      </c>
      <c r="R45" s="85">
        <f>AA!R3</f>
        <v>0</v>
      </c>
      <c r="S45" s="85">
        <f>AA!S3</f>
        <v>0</v>
      </c>
      <c r="T45" s="85">
        <f>AA!T3</f>
        <v>0</v>
      </c>
      <c r="U45" s="85">
        <f>AA!U3</f>
        <v>0</v>
      </c>
      <c r="V45" s="85">
        <f>AA!V3</f>
        <v>0</v>
      </c>
      <c r="W45" s="85">
        <f>AA!W3</f>
        <v>0</v>
      </c>
      <c r="X45" s="85">
        <f>AA!X3</f>
        <v>0</v>
      </c>
      <c r="Y45" s="85">
        <f>AA!Y3</f>
        <v>0</v>
      </c>
      <c r="Z45" s="85">
        <f>AA!Z3</f>
        <v>0</v>
      </c>
      <c r="AA45" s="85">
        <f>AA!AA3</f>
        <v>0</v>
      </c>
      <c r="AB45" s="86">
        <f>AA!AB3</f>
        <v>0</v>
      </c>
      <c r="AC45" s="85">
        <f>AA!AC3</f>
        <v>0</v>
      </c>
      <c r="AD45" s="85">
        <f>AA!AD3</f>
        <v>0</v>
      </c>
      <c r="AE45" s="87"/>
      <c r="AF45" s="88"/>
    </row>
    <row r="46" spans="1:36" x14ac:dyDescent="0.25">
      <c r="A46" s="23" t="str">
        <f>[1]BB!$B$5</f>
        <v>BB</v>
      </c>
      <c r="B46" s="24">
        <f>BB!B3</f>
        <v>0</v>
      </c>
      <c r="C46" s="24">
        <f>BB!C3</f>
        <v>0</v>
      </c>
      <c r="D46" s="24">
        <f>BB!D3</f>
        <v>0</v>
      </c>
      <c r="E46" s="24">
        <f>BB!E3</f>
        <v>0</v>
      </c>
      <c r="F46" s="24">
        <f>BB!F3</f>
        <v>0</v>
      </c>
      <c r="G46" s="24">
        <f>BB!G3</f>
        <v>0</v>
      </c>
      <c r="H46" s="24">
        <f>BB!H3</f>
        <v>0</v>
      </c>
      <c r="I46" s="24">
        <f>BB!I3</f>
        <v>0</v>
      </c>
      <c r="J46" s="24">
        <f>BB!J3</f>
        <v>0</v>
      </c>
      <c r="K46" s="24">
        <f>BB!D4</f>
        <v>0</v>
      </c>
      <c r="L46" s="24">
        <f>BB!L3</f>
        <v>0</v>
      </c>
      <c r="M46" s="24">
        <f>BB!M3</f>
        <v>0</v>
      </c>
      <c r="N46" s="24">
        <f>BB!N3</f>
        <v>0</v>
      </c>
      <c r="O46" s="24">
        <f>BB!O3</f>
        <v>0</v>
      </c>
      <c r="P46" s="24">
        <f>BB!P3</f>
        <v>0</v>
      </c>
      <c r="Q46" s="24">
        <f>BB!Q3</f>
        <v>0</v>
      </c>
      <c r="R46" s="24">
        <f>BB!R3</f>
        <v>0</v>
      </c>
      <c r="S46" s="24">
        <f>BB!S3</f>
        <v>0</v>
      </c>
      <c r="T46" s="24">
        <f>BB!T3</f>
        <v>0</v>
      </c>
      <c r="U46" s="24">
        <f>BB!U3</f>
        <v>0</v>
      </c>
      <c r="V46" s="24">
        <f>BB!V3</f>
        <v>0</v>
      </c>
      <c r="W46" s="24">
        <f>BB!W3</f>
        <v>0</v>
      </c>
      <c r="X46" s="24">
        <f>BB!X3</f>
        <v>0</v>
      </c>
      <c r="Y46" s="24">
        <f>BB!Y3</f>
        <v>0</v>
      </c>
      <c r="Z46" s="24">
        <f>BB!Z3</f>
        <v>0</v>
      </c>
      <c r="AA46" s="24">
        <f>BB!AA3</f>
        <v>0</v>
      </c>
      <c r="AB46" s="58">
        <f>BB!AB3</f>
        <v>0</v>
      </c>
      <c r="AC46" s="24">
        <f>AA!AC4</f>
        <v>0</v>
      </c>
      <c r="AD46" s="24">
        <f>AA!AD4</f>
        <v>0</v>
      </c>
      <c r="AE46" s="64"/>
      <c r="AF46" s="25"/>
      <c r="AH46"/>
    </row>
    <row r="47" spans="1:36" x14ac:dyDescent="0.25">
      <c r="A47" s="23" t="str">
        <f>[1]CC!$B$5</f>
        <v>CC</v>
      </c>
      <c r="B47" s="24">
        <f>CC!B3</f>
        <v>0</v>
      </c>
      <c r="C47" s="24">
        <f>CC!C3</f>
        <v>0</v>
      </c>
      <c r="D47" s="24">
        <f>CC!D3</f>
        <v>0</v>
      </c>
      <c r="E47" s="24">
        <f>CC!E3</f>
        <v>0</v>
      </c>
      <c r="F47" s="24">
        <f>CC!F3</f>
        <v>0</v>
      </c>
      <c r="G47" s="24">
        <f>CC!G3</f>
        <v>0</v>
      </c>
      <c r="H47" s="24">
        <f>CC!H3</f>
        <v>0</v>
      </c>
      <c r="I47" s="24">
        <f>CC!I3</f>
        <v>0</v>
      </c>
      <c r="J47" s="24">
        <f>CC!J3</f>
        <v>0</v>
      </c>
      <c r="K47" s="24">
        <f>CC!D4</f>
        <v>0</v>
      </c>
      <c r="L47" s="24">
        <f>CC!L3</f>
        <v>0</v>
      </c>
      <c r="M47" s="24">
        <f>CC!M3</f>
        <v>0</v>
      </c>
      <c r="N47" s="24">
        <f>CC!N3</f>
        <v>0</v>
      </c>
      <c r="O47" s="24">
        <f>CC!O3</f>
        <v>0</v>
      </c>
      <c r="P47" s="24">
        <f>CC!P3</f>
        <v>0</v>
      </c>
      <c r="Q47" s="24">
        <f>CC!Q3</f>
        <v>0</v>
      </c>
      <c r="R47" s="24">
        <f>CC!R3</f>
        <v>0</v>
      </c>
      <c r="S47" s="24">
        <f>CC!S3</f>
        <v>0</v>
      </c>
      <c r="T47" s="24">
        <f>CC!T3</f>
        <v>0</v>
      </c>
      <c r="U47" s="24">
        <f>CC!U3</f>
        <v>0</v>
      </c>
      <c r="V47" s="24">
        <f>CC!V3</f>
        <v>0</v>
      </c>
      <c r="W47" s="24">
        <f>CC!W3</f>
        <v>0</v>
      </c>
      <c r="X47" s="24">
        <f>CC!X3</f>
        <v>0</v>
      </c>
      <c r="Y47" s="24">
        <f>CC!Y3</f>
        <v>0</v>
      </c>
      <c r="Z47" s="24">
        <f>CC!Z3</f>
        <v>0</v>
      </c>
      <c r="AA47" s="24">
        <f>CC!AA3</f>
        <v>0</v>
      </c>
      <c r="AB47" s="58">
        <f>CC!AB3</f>
        <v>0</v>
      </c>
      <c r="AC47" s="24">
        <f>AA!AC5</f>
        <v>0</v>
      </c>
      <c r="AD47" s="24">
        <f>AA!AD5</f>
        <v>0</v>
      </c>
      <c r="AE47" s="64"/>
      <c r="AF47" s="25"/>
      <c r="AJ47" s="15"/>
    </row>
    <row r="48" spans="1:36" x14ac:dyDescent="0.25">
      <c r="A48" s="23" t="str">
        <f>[1]DD!$B$5</f>
        <v>DD</v>
      </c>
      <c r="B48" s="24">
        <f>DD!B3</f>
        <v>0</v>
      </c>
      <c r="C48" s="24">
        <f>DD!C3</f>
        <v>0</v>
      </c>
      <c r="D48" s="24">
        <f>DD!D3</f>
        <v>0</v>
      </c>
      <c r="E48" s="24">
        <f>DD!E3</f>
        <v>0</v>
      </c>
      <c r="F48" s="24">
        <f>DD!F3</f>
        <v>0</v>
      </c>
      <c r="G48" s="24">
        <f>DD!G3</f>
        <v>0</v>
      </c>
      <c r="H48" s="24">
        <f>DD!H3</f>
        <v>0</v>
      </c>
      <c r="I48" s="24">
        <f>DD!I3</f>
        <v>0</v>
      </c>
      <c r="J48" s="24">
        <f>DD!J3</f>
        <v>0</v>
      </c>
      <c r="K48" s="24">
        <f>DD!D4</f>
        <v>0</v>
      </c>
      <c r="L48" s="24">
        <f>DD!L3</f>
        <v>0</v>
      </c>
      <c r="M48" s="24">
        <f>DD!M3</f>
        <v>0</v>
      </c>
      <c r="N48" s="24">
        <f>DD!N3</f>
        <v>0</v>
      </c>
      <c r="O48" s="24">
        <f>DD!O3</f>
        <v>0</v>
      </c>
      <c r="P48" s="24">
        <f>DD!P3</f>
        <v>0</v>
      </c>
      <c r="Q48" s="24">
        <f>DD!Q3</f>
        <v>0</v>
      </c>
      <c r="R48" s="24">
        <f>DD!R3</f>
        <v>0</v>
      </c>
      <c r="S48" s="24">
        <f>DD!S3</f>
        <v>0</v>
      </c>
      <c r="T48" s="24">
        <f>DD!T3</f>
        <v>0</v>
      </c>
      <c r="U48" s="24">
        <f>DD!U3</f>
        <v>0</v>
      </c>
      <c r="V48" s="24">
        <f>DD!V3</f>
        <v>0</v>
      </c>
      <c r="W48" s="24">
        <f>DD!W3</f>
        <v>0</v>
      </c>
      <c r="X48" s="24">
        <f>DD!X3</f>
        <v>0</v>
      </c>
      <c r="Y48" s="24">
        <f>DD!Y3</f>
        <v>0</v>
      </c>
      <c r="Z48" s="24">
        <f>DD!Z3</f>
        <v>0</v>
      </c>
      <c r="AA48" s="24">
        <f>DD!AA3</f>
        <v>0</v>
      </c>
      <c r="AB48" s="58">
        <f>DD!AB3</f>
        <v>0</v>
      </c>
      <c r="AC48" s="24">
        <f>AA!AC6</f>
        <v>0</v>
      </c>
      <c r="AD48" s="24">
        <f>AA!AD6</f>
        <v>0</v>
      </c>
      <c r="AE48" s="64"/>
      <c r="AF48" s="25"/>
    </row>
    <row r="49" spans="1:34" x14ac:dyDescent="0.25">
      <c r="A49" s="29" t="str">
        <f>[1]EE!$B$5</f>
        <v>EE</v>
      </c>
      <c r="B49" s="30">
        <f>EE!B3</f>
        <v>0</v>
      </c>
      <c r="C49" s="30">
        <f>EE!C3</f>
        <v>0</v>
      </c>
      <c r="D49" s="30">
        <f>EE!D3</f>
        <v>0</v>
      </c>
      <c r="E49" s="30">
        <f>EE!E3</f>
        <v>0</v>
      </c>
      <c r="F49" s="30">
        <f>EE!F3</f>
        <v>0</v>
      </c>
      <c r="G49" s="30">
        <f>EE!G3</f>
        <v>0</v>
      </c>
      <c r="H49" s="30">
        <f>EE!H3</f>
        <v>0</v>
      </c>
      <c r="I49" s="30">
        <f>EE!I3</f>
        <v>0</v>
      </c>
      <c r="J49" s="30">
        <f>EE!J3</f>
        <v>0</v>
      </c>
      <c r="K49" s="30">
        <f>EE!D4</f>
        <v>0</v>
      </c>
      <c r="L49" s="30">
        <f>EE!L3</f>
        <v>0</v>
      </c>
      <c r="M49" s="30">
        <f>EE!M3</f>
        <v>0</v>
      </c>
      <c r="N49" s="30">
        <f>EE!N3</f>
        <v>0</v>
      </c>
      <c r="O49" s="30">
        <f>EE!O3</f>
        <v>0</v>
      </c>
      <c r="P49" s="30">
        <f>EE!P3</f>
        <v>0</v>
      </c>
      <c r="Q49" s="30">
        <f>EE!Q3</f>
        <v>0</v>
      </c>
      <c r="R49" s="30">
        <f>EE!R3</f>
        <v>0</v>
      </c>
      <c r="S49" s="30">
        <f>EE!S3</f>
        <v>0</v>
      </c>
      <c r="T49" s="30">
        <f>EE!T3</f>
        <v>0</v>
      </c>
      <c r="U49" s="30">
        <f>EE!U3</f>
        <v>0</v>
      </c>
      <c r="V49" s="30">
        <f>EE!V3</f>
        <v>0</v>
      </c>
      <c r="W49" s="30">
        <f>EE!W3</f>
        <v>0</v>
      </c>
      <c r="X49" s="30">
        <f>EE!X3</f>
        <v>0</v>
      </c>
      <c r="Y49" s="30">
        <f>EE!Y3</f>
        <v>0</v>
      </c>
      <c r="Z49" s="30">
        <f>EE!Z3</f>
        <v>0</v>
      </c>
      <c r="AA49" s="30">
        <f>EE!AA3</f>
        <v>0</v>
      </c>
      <c r="AB49" s="59">
        <f>EE!AB3</f>
        <v>0</v>
      </c>
      <c r="AC49" s="24">
        <f>AA!AC7</f>
        <v>0</v>
      </c>
      <c r="AD49" s="24">
        <f>AA!AD7</f>
        <v>0</v>
      </c>
      <c r="AE49" s="65"/>
      <c r="AF49" s="66"/>
      <c r="AH49" s="90"/>
    </row>
    <row r="50" spans="1:34" x14ac:dyDescent="0.25">
      <c r="A50" s="29" t="str">
        <f>[1]FF!$B$5</f>
        <v>FF</v>
      </c>
      <c r="B50" s="30">
        <f>FF!B3</f>
        <v>0</v>
      </c>
      <c r="C50" s="30">
        <f>FF!C3</f>
        <v>0</v>
      </c>
      <c r="D50" s="30">
        <f>FF!D3</f>
        <v>0</v>
      </c>
      <c r="E50" s="30">
        <f>FF!E3</f>
        <v>0</v>
      </c>
      <c r="F50" s="30">
        <f>FF!F3</f>
        <v>0</v>
      </c>
      <c r="G50" s="30">
        <f>FF!G3</f>
        <v>0</v>
      </c>
      <c r="H50" s="30">
        <f>FF!H3</f>
        <v>0</v>
      </c>
      <c r="I50" s="30">
        <f>FF!I3</f>
        <v>0</v>
      </c>
      <c r="J50" s="30">
        <f>FF!J3</f>
        <v>0</v>
      </c>
      <c r="K50" s="30">
        <f>FF!D4</f>
        <v>0</v>
      </c>
      <c r="L50" s="30">
        <f>FF!L3</f>
        <v>0</v>
      </c>
      <c r="M50" s="30">
        <f>FF!M3</f>
        <v>0</v>
      </c>
      <c r="N50" s="30">
        <f>FF!N3</f>
        <v>0</v>
      </c>
      <c r="O50" s="30">
        <f>FF!O3</f>
        <v>0</v>
      </c>
      <c r="P50" s="30">
        <f>FF!P3</f>
        <v>0</v>
      </c>
      <c r="Q50" s="30">
        <f>FF!Q3</f>
        <v>0</v>
      </c>
      <c r="R50" s="30">
        <f>FF!R3</f>
        <v>0</v>
      </c>
      <c r="S50" s="30">
        <f>FF!S3</f>
        <v>0</v>
      </c>
      <c r="T50" s="30">
        <f>FF!T3</f>
        <v>0</v>
      </c>
      <c r="U50" s="30">
        <f>FF!U3</f>
        <v>0</v>
      </c>
      <c r="V50" s="30">
        <f>FF!V3</f>
        <v>0</v>
      </c>
      <c r="W50" s="30">
        <f>FF!W3</f>
        <v>0</v>
      </c>
      <c r="X50" s="30">
        <f>FF!X3</f>
        <v>0</v>
      </c>
      <c r="Y50" s="30">
        <f>FF!Y3</f>
        <v>0</v>
      </c>
      <c r="Z50" s="30">
        <f>FF!Z3</f>
        <v>0</v>
      </c>
      <c r="AA50" s="30">
        <f>FF!AA3</f>
        <v>0</v>
      </c>
      <c r="AB50" s="59">
        <f>FF!AB3</f>
        <v>0</v>
      </c>
      <c r="AC50" s="24">
        <f>AA!AC8</f>
        <v>0</v>
      </c>
      <c r="AD50" s="24">
        <f>AA!AD8</f>
        <v>0</v>
      </c>
      <c r="AE50" s="65"/>
      <c r="AF50" s="66"/>
    </row>
    <row r="51" spans="1:34" x14ac:dyDescent="0.25">
      <c r="A51" s="18" t="str">
        <f>[1]GG!$B$5</f>
        <v>GG</v>
      </c>
      <c r="B51" s="30">
        <f>GG!B3</f>
        <v>0</v>
      </c>
      <c r="C51" s="30">
        <f>GG!C3</f>
        <v>0</v>
      </c>
      <c r="D51" s="30">
        <f>GG!D3</f>
        <v>0</v>
      </c>
      <c r="E51" s="30">
        <f>GG!E3</f>
        <v>0</v>
      </c>
      <c r="F51" s="30">
        <f>GG!F3</f>
        <v>0</v>
      </c>
      <c r="G51" s="30">
        <f>GG!G3</f>
        <v>0</v>
      </c>
      <c r="H51" s="30">
        <f>GG!H3</f>
        <v>0</v>
      </c>
      <c r="I51" s="30">
        <f>GG!I3</f>
        <v>0</v>
      </c>
      <c r="J51" s="30">
        <f>GG!J3</f>
        <v>0</v>
      </c>
      <c r="K51" s="30">
        <f>GG!D4</f>
        <v>0</v>
      </c>
      <c r="L51" s="30">
        <f>GG!L3</f>
        <v>0</v>
      </c>
      <c r="M51" s="30">
        <f>GG!M3</f>
        <v>0</v>
      </c>
      <c r="N51" s="30">
        <f>GG!N3</f>
        <v>0</v>
      </c>
      <c r="O51" s="30">
        <f>GG!O3</f>
        <v>0</v>
      </c>
      <c r="P51" s="30">
        <f>GG!P3</f>
        <v>0</v>
      </c>
      <c r="Q51" s="30">
        <f>GG!Q3</f>
        <v>0</v>
      </c>
      <c r="R51" s="30">
        <f>GG!R3</f>
        <v>0</v>
      </c>
      <c r="S51" s="30">
        <f>GG!S3</f>
        <v>0</v>
      </c>
      <c r="T51" s="30">
        <f>GG!T3</f>
        <v>0</v>
      </c>
      <c r="U51" s="30">
        <f>GG!U3</f>
        <v>0</v>
      </c>
      <c r="V51" s="30">
        <f>GG!V3</f>
        <v>0</v>
      </c>
      <c r="W51" s="30">
        <f>GG!W3</f>
        <v>0</v>
      </c>
      <c r="X51" s="30">
        <f>GG!X3</f>
        <v>0</v>
      </c>
      <c r="Y51" s="30">
        <f>GG!Y3</f>
        <v>0</v>
      </c>
      <c r="Z51" s="30">
        <f>GG!Z3</f>
        <v>0</v>
      </c>
      <c r="AA51" s="30">
        <f>GG!AA3</f>
        <v>0</v>
      </c>
      <c r="AB51" s="59">
        <f>GG!AB3</f>
        <v>0</v>
      </c>
      <c r="AC51" s="24">
        <f>AA!AC9</f>
        <v>0</v>
      </c>
      <c r="AD51" s="24">
        <f>AA!AD9</f>
        <v>0</v>
      </c>
      <c r="AE51" s="65"/>
      <c r="AF51" s="66"/>
    </row>
    <row r="52" spans="1:34" x14ac:dyDescent="0.25">
      <c r="A52" s="29" t="str">
        <f>[1]HH!$B$5</f>
        <v>HH</v>
      </c>
      <c r="B52" s="30">
        <f>HH!B3</f>
        <v>0</v>
      </c>
      <c r="C52" s="30">
        <f>HH!C3</f>
        <v>0</v>
      </c>
      <c r="D52" s="30">
        <f>HH!D3</f>
        <v>0</v>
      </c>
      <c r="E52" s="30">
        <f>HH!E3</f>
        <v>0</v>
      </c>
      <c r="F52" s="30">
        <f>HH!F3</f>
        <v>0</v>
      </c>
      <c r="G52" s="30">
        <f>HH!G3</f>
        <v>0</v>
      </c>
      <c r="H52" s="30">
        <f>HH!H3</f>
        <v>0</v>
      </c>
      <c r="I52" s="30">
        <f>HH!I3</f>
        <v>0</v>
      </c>
      <c r="J52" s="30">
        <f>HH!J3</f>
        <v>0</v>
      </c>
      <c r="K52" s="30">
        <f>HH!D4</f>
        <v>0</v>
      </c>
      <c r="L52" s="30">
        <f>HH!L3</f>
        <v>0</v>
      </c>
      <c r="M52" s="30">
        <f>HH!M3</f>
        <v>0</v>
      </c>
      <c r="N52" s="30">
        <f>HH!N3</f>
        <v>0</v>
      </c>
      <c r="O52" s="30">
        <f>HH!O3</f>
        <v>0</v>
      </c>
      <c r="P52" s="30">
        <f>HH!P3</f>
        <v>0</v>
      </c>
      <c r="Q52" s="30">
        <f>HH!Q3</f>
        <v>0</v>
      </c>
      <c r="R52" s="30">
        <f>HH!R3</f>
        <v>0</v>
      </c>
      <c r="S52" s="30">
        <f>HH!S3</f>
        <v>0</v>
      </c>
      <c r="T52" s="30">
        <f>HH!T3</f>
        <v>0</v>
      </c>
      <c r="U52" s="30">
        <f>HH!U3</f>
        <v>0</v>
      </c>
      <c r="V52" s="30">
        <f>HH!V3</f>
        <v>0</v>
      </c>
      <c r="W52" s="30">
        <f>HH!W3</f>
        <v>0</v>
      </c>
      <c r="X52" s="30">
        <f>HH!X3</f>
        <v>0</v>
      </c>
      <c r="Y52" s="30">
        <f>HH!Y3</f>
        <v>0</v>
      </c>
      <c r="Z52" s="30">
        <f>HH!Z3</f>
        <v>0</v>
      </c>
      <c r="AA52" s="30">
        <f>HH!AA3</f>
        <v>0</v>
      </c>
      <c r="AB52" s="59">
        <f>HH!AB3</f>
        <v>0</v>
      </c>
      <c r="AC52" s="24">
        <f>AA!AC10</f>
        <v>0</v>
      </c>
      <c r="AD52" s="24">
        <f>AA!AD10</f>
        <v>0</v>
      </c>
      <c r="AE52" s="65"/>
      <c r="AF52" s="66"/>
    </row>
    <row r="53" spans="1:34" x14ac:dyDescent="0.25">
      <c r="A53" s="29" t="str">
        <f>[1]II!$B$5</f>
        <v>II</v>
      </c>
      <c r="B53" s="30">
        <f>II!B3</f>
        <v>0</v>
      </c>
      <c r="C53" s="30">
        <f>II!C3</f>
        <v>0</v>
      </c>
      <c r="D53" s="30">
        <f>II!D3</f>
        <v>0</v>
      </c>
      <c r="E53" s="30">
        <f>II!E3</f>
        <v>0</v>
      </c>
      <c r="F53" s="30">
        <f>II!F3</f>
        <v>0</v>
      </c>
      <c r="G53" s="30">
        <f>II!G3</f>
        <v>0</v>
      </c>
      <c r="H53" s="30">
        <f>II!H3</f>
        <v>0</v>
      </c>
      <c r="I53" s="30">
        <f>II!I3</f>
        <v>0</v>
      </c>
      <c r="J53" s="30">
        <f>II!J3</f>
        <v>0</v>
      </c>
      <c r="K53" s="30">
        <f>II!D4</f>
        <v>0</v>
      </c>
      <c r="L53" s="30">
        <f>II!L3</f>
        <v>0</v>
      </c>
      <c r="M53" s="30">
        <f>II!M3</f>
        <v>0</v>
      </c>
      <c r="N53" s="30">
        <f>II!N3</f>
        <v>0</v>
      </c>
      <c r="O53" s="30">
        <f>II!O3</f>
        <v>0</v>
      </c>
      <c r="P53" s="30">
        <f>II!P3</f>
        <v>0</v>
      </c>
      <c r="Q53" s="30">
        <f>II!Q3</f>
        <v>0</v>
      </c>
      <c r="R53" s="30">
        <f>II!R3</f>
        <v>0</v>
      </c>
      <c r="S53" s="30">
        <f>II!S3</f>
        <v>0</v>
      </c>
      <c r="T53" s="30">
        <f>II!T3</f>
        <v>0</v>
      </c>
      <c r="U53" s="30">
        <f>II!U3</f>
        <v>0</v>
      </c>
      <c r="V53" s="30">
        <f>II!V3</f>
        <v>0</v>
      </c>
      <c r="W53" s="30">
        <f>II!W3</f>
        <v>0</v>
      </c>
      <c r="X53" s="30">
        <f>II!X3</f>
        <v>0</v>
      </c>
      <c r="Y53" s="30">
        <f>II!Y3</f>
        <v>0</v>
      </c>
      <c r="Z53" s="30">
        <f>II!Z3</f>
        <v>0</v>
      </c>
      <c r="AA53" s="30">
        <f>II!AA3</f>
        <v>0</v>
      </c>
      <c r="AB53" s="59">
        <f>II!AB3</f>
        <v>0</v>
      </c>
      <c r="AC53" s="24">
        <f>AA!AC11</f>
        <v>0</v>
      </c>
      <c r="AD53" s="24">
        <f>AA!AD11</f>
        <v>0</v>
      </c>
      <c r="AE53" s="65"/>
      <c r="AF53" s="66"/>
    </row>
    <row r="54" spans="1:34" x14ac:dyDescent="0.25">
      <c r="A54" s="29" t="s">
        <v>29</v>
      </c>
      <c r="B54" s="30">
        <f>JJ!B3</f>
        <v>0</v>
      </c>
      <c r="C54" s="30">
        <f>JJ!C3</f>
        <v>0</v>
      </c>
      <c r="D54" s="30">
        <f>JJ!D3</f>
        <v>0</v>
      </c>
      <c r="E54" s="30">
        <f>JJ!E3</f>
        <v>0</v>
      </c>
      <c r="F54" s="30">
        <f>JJ!F3</f>
        <v>0</v>
      </c>
      <c r="G54" s="30">
        <f>JJ!G3</f>
        <v>0</v>
      </c>
      <c r="H54" s="30">
        <f>JJ!H3</f>
        <v>0</v>
      </c>
      <c r="I54" s="30">
        <f>JJ!I3</f>
        <v>0</v>
      </c>
      <c r="J54" s="30">
        <f>JJ!J3</f>
        <v>0</v>
      </c>
      <c r="K54" s="30">
        <f>JJ!D4</f>
        <v>0</v>
      </c>
      <c r="L54" s="30">
        <f>JJ!L3</f>
        <v>0</v>
      </c>
      <c r="M54" s="30">
        <f>JJ!M3</f>
        <v>0</v>
      </c>
      <c r="N54" s="30">
        <f>JJ!N3</f>
        <v>0</v>
      </c>
      <c r="O54" s="30">
        <f>JJ!O3</f>
        <v>0</v>
      </c>
      <c r="P54" s="30">
        <f>JJ!P3</f>
        <v>0</v>
      </c>
      <c r="Q54" s="30">
        <f>JJ!Q3</f>
        <v>0</v>
      </c>
      <c r="R54" s="30">
        <f>JJ!R3</f>
        <v>0</v>
      </c>
      <c r="S54" s="30">
        <f>JJ!S3</f>
        <v>0</v>
      </c>
      <c r="T54" s="30">
        <f>JJ!T3</f>
        <v>0</v>
      </c>
      <c r="U54" s="30">
        <f>JJ!U3</f>
        <v>0</v>
      </c>
      <c r="V54" s="30">
        <f>JJ!V3</f>
        <v>0</v>
      </c>
      <c r="W54" s="30">
        <f>JJ!W3</f>
        <v>0</v>
      </c>
      <c r="X54" s="30">
        <f>JJ!X3</f>
        <v>0</v>
      </c>
      <c r="Y54" s="30">
        <f>JJ!Y3</f>
        <v>0</v>
      </c>
      <c r="Z54" s="30">
        <f>JJ!Z3</f>
        <v>0</v>
      </c>
      <c r="AA54" s="30">
        <f>JJ!AA3</f>
        <v>0</v>
      </c>
      <c r="AB54" s="59">
        <f>JJ!AB3</f>
        <v>0</v>
      </c>
      <c r="AC54" s="24">
        <f>AA!AC12</f>
        <v>0</v>
      </c>
      <c r="AD54" s="24">
        <f>AA!AD12</f>
        <v>0</v>
      </c>
      <c r="AE54" s="65"/>
      <c r="AF54" s="66"/>
    </row>
    <row r="55" spans="1:34" x14ac:dyDescent="0.25">
      <c r="A55" s="29" t="s">
        <v>30</v>
      </c>
      <c r="B55" s="30">
        <f>KK!B3</f>
        <v>0</v>
      </c>
      <c r="C55" s="30">
        <f>KK!C3</f>
        <v>0</v>
      </c>
      <c r="D55" s="30">
        <f>KK!D3</f>
        <v>0</v>
      </c>
      <c r="E55" s="30">
        <f>KK!E3</f>
        <v>0</v>
      </c>
      <c r="F55" s="30">
        <f>KK!F3</f>
        <v>0</v>
      </c>
      <c r="G55" s="30">
        <f>KK!G3</f>
        <v>0</v>
      </c>
      <c r="H55" s="30">
        <f>KK!H3</f>
        <v>0</v>
      </c>
      <c r="I55" s="30">
        <f>KK!I3</f>
        <v>0</v>
      </c>
      <c r="J55" s="30">
        <f>KK!J3</f>
        <v>0</v>
      </c>
      <c r="K55" s="30">
        <f>KK!D4</f>
        <v>0</v>
      </c>
      <c r="L55" s="30">
        <f>KK!L3</f>
        <v>0</v>
      </c>
      <c r="M55" s="30">
        <f>KK!M3</f>
        <v>0</v>
      </c>
      <c r="N55" s="30">
        <f>KK!N3</f>
        <v>0</v>
      </c>
      <c r="O55" s="30">
        <f>KK!O3</f>
        <v>0</v>
      </c>
      <c r="P55" s="30">
        <f>KK!P3</f>
        <v>0</v>
      </c>
      <c r="Q55" s="30">
        <f>KK!Q3</f>
        <v>0</v>
      </c>
      <c r="R55" s="30">
        <f>KK!R3</f>
        <v>0</v>
      </c>
      <c r="S55" s="30">
        <f>KK!S3</f>
        <v>0</v>
      </c>
      <c r="T55" s="30">
        <f>KK!T3</f>
        <v>0</v>
      </c>
      <c r="U55" s="30">
        <f>KK!U3</f>
        <v>0</v>
      </c>
      <c r="V55" s="30">
        <f>KK!V3</f>
        <v>0</v>
      </c>
      <c r="W55" s="30">
        <f>KK!W3</f>
        <v>0</v>
      </c>
      <c r="X55" s="30">
        <f>KK!X3</f>
        <v>0</v>
      </c>
      <c r="Y55" s="30">
        <f>KK!Y3</f>
        <v>0</v>
      </c>
      <c r="Z55" s="30">
        <f>KK!Z3</f>
        <v>0</v>
      </c>
      <c r="AA55" s="30">
        <f>KK!AA3</f>
        <v>0</v>
      </c>
      <c r="AB55" s="59">
        <f>KK!AB3</f>
        <v>0</v>
      </c>
      <c r="AC55" s="24">
        <f>AA!AC13</f>
        <v>0</v>
      </c>
      <c r="AD55" s="24">
        <f>AA!AD13</f>
        <v>0</v>
      </c>
      <c r="AE55" s="65"/>
      <c r="AF55" s="66"/>
    </row>
    <row r="56" spans="1:34" x14ac:dyDescent="0.25">
      <c r="A56" s="29" t="s">
        <v>31</v>
      </c>
      <c r="B56" s="30">
        <f>LL!B3</f>
        <v>0</v>
      </c>
      <c r="C56" s="30">
        <f>LL!C3</f>
        <v>0</v>
      </c>
      <c r="D56" s="30">
        <f>LL!D3</f>
        <v>0</v>
      </c>
      <c r="E56" s="30">
        <f>LL!E3</f>
        <v>0</v>
      </c>
      <c r="F56" s="30">
        <f>LL!F3</f>
        <v>0</v>
      </c>
      <c r="G56" s="30">
        <f>LL!G3</f>
        <v>0</v>
      </c>
      <c r="H56" s="30">
        <f>LL!H3</f>
        <v>0</v>
      </c>
      <c r="I56" s="30">
        <f>LL!I3</f>
        <v>0</v>
      </c>
      <c r="J56" s="30">
        <f>LL!J3</f>
        <v>0</v>
      </c>
      <c r="K56" s="30">
        <f>LL!D4</f>
        <v>0</v>
      </c>
      <c r="L56" s="30">
        <f>LL!L3</f>
        <v>0</v>
      </c>
      <c r="M56" s="30">
        <f>LL!M3</f>
        <v>0</v>
      </c>
      <c r="N56" s="30">
        <f>LL!N3</f>
        <v>0</v>
      </c>
      <c r="O56" s="30">
        <f>LL!O3</f>
        <v>0</v>
      </c>
      <c r="P56" s="30">
        <f>LL!P3</f>
        <v>0</v>
      </c>
      <c r="Q56" s="30">
        <f>LL!Q3</f>
        <v>0</v>
      </c>
      <c r="R56" s="30">
        <f>LL!R3</f>
        <v>0</v>
      </c>
      <c r="S56" s="30">
        <f>LL!S3</f>
        <v>0</v>
      </c>
      <c r="T56" s="30">
        <f>LL!T3</f>
        <v>0</v>
      </c>
      <c r="U56" s="30">
        <f>LL!U3</f>
        <v>0</v>
      </c>
      <c r="V56" s="30">
        <f>LL!V3</f>
        <v>0</v>
      </c>
      <c r="W56" s="30">
        <f>LL!W3</f>
        <v>0</v>
      </c>
      <c r="X56" s="30">
        <f>LL!X3</f>
        <v>0</v>
      </c>
      <c r="Y56" s="30">
        <f>LL!Y3</f>
        <v>0</v>
      </c>
      <c r="Z56" s="30">
        <f>LL!Z3</f>
        <v>0</v>
      </c>
      <c r="AA56" s="30">
        <f>LL!AA3</f>
        <v>0</v>
      </c>
      <c r="AB56" s="30">
        <f>LL!AB3</f>
        <v>0</v>
      </c>
      <c r="AC56" s="60">
        <f>LL!AC3</f>
        <v>0</v>
      </c>
      <c r="AD56" s="24">
        <f>AA!AD14</f>
        <v>0</v>
      </c>
      <c r="AE56" s="30"/>
      <c r="AF56" s="66"/>
    </row>
    <row r="57" spans="1:34" x14ac:dyDescent="0.25">
      <c r="A57" s="29" t="s">
        <v>32</v>
      </c>
      <c r="B57" s="30">
        <f>MM!B3</f>
        <v>0</v>
      </c>
      <c r="C57" s="30">
        <f>MM!C3</f>
        <v>0</v>
      </c>
      <c r="D57" s="30">
        <f>MM!D3</f>
        <v>0</v>
      </c>
      <c r="E57" s="30">
        <f>MM!E3</f>
        <v>0</v>
      </c>
      <c r="F57" s="30">
        <f>MM!F3</f>
        <v>0</v>
      </c>
      <c r="G57" s="30">
        <f>MM!G3</f>
        <v>0</v>
      </c>
      <c r="H57" s="30">
        <f>MM!H3</f>
        <v>0</v>
      </c>
      <c r="I57" s="30">
        <f>MM!I3</f>
        <v>0</v>
      </c>
      <c r="J57" s="30">
        <f>MM!J3</f>
        <v>0</v>
      </c>
      <c r="K57" s="30">
        <f>MM!D4</f>
        <v>0</v>
      </c>
      <c r="L57" s="30">
        <f>MM!L3</f>
        <v>0</v>
      </c>
      <c r="M57" s="30">
        <f>MM!M3</f>
        <v>0</v>
      </c>
      <c r="N57" s="30">
        <f>MM!N3</f>
        <v>0</v>
      </c>
      <c r="O57" s="30">
        <f>MM!O3</f>
        <v>0</v>
      </c>
      <c r="P57" s="30">
        <f>MM!P3</f>
        <v>0</v>
      </c>
      <c r="Q57" s="30">
        <f>MM!Q3</f>
        <v>0</v>
      </c>
      <c r="R57" s="30">
        <f>MM!R3</f>
        <v>0</v>
      </c>
      <c r="S57" s="30">
        <f>MM!S3</f>
        <v>0</v>
      </c>
      <c r="T57" s="30">
        <f>MM!T3</f>
        <v>0</v>
      </c>
      <c r="U57" s="30">
        <f>MM!U3</f>
        <v>0</v>
      </c>
      <c r="V57" s="30">
        <f>MM!V3</f>
        <v>0</v>
      </c>
      <c r="W57" s="30">
        <f>MM!W3</f>
        <v>0</v>
      </c>
      <c r="X57" s="30">
        <f>MM!X3</f>
        <v>0</v>
      </c>
      <c r="Y57" s="30">
        <f>MM!Y3</f>
        <v>0</v>
      </c>
      <c r="Z57" s="30">
        <f>MM!Z3</f>
        <v>0</v>
      </c>
      <c r="AA57" s="30">
        <f>MM!AA3</f>
        <v>0</v>
      </c>
      <c r="AB57" s="30">
        <f>MM!AB3</f>
        <v>0</v>
      </c>
      <c r="AC57" s="30">
        <f>MM!AC3</f>
        <v>0</v>
      </c>
      <c r="AD57" s="24">
        <f>AA!AD15</f>
        <v>0</v>
      </c>
      <c r="AE57" s="30"/>
      <c r="AF57" s="66"/>
    </row>
    <row r="58" spans="1:34" x14ac:dyDescent="0.25">
      <c r="A58" s="29" t="s">
        <v>33</v>
      </c>
      <c r="B58" s="30">
        <f>NN!B3</f>
        <v>0</v>
      </c>
      <c r="C58" s="30">
        <f>NN!C3</f>
        <v>0</v>
      </c>
      <c r="D58" s="30">
        <f>NN!D3</f>
        <v>0</v>
      </c>
      <c r="E58" s="30">
        <f>NN!E3</f>
        <v>0</v>
      </c>
      <c r="F58" s="30">
        <f>NN!F3</f>
        <v>0</v>
      </c>
      <c r="G58" s="30">
        <f>NN!G3</f>
        <v>0</v>
      </c>
      <c r="H58" s="30">
        <f>NN!H3</f>
        <v>0</v>
      </c>
      <c r="I58" s="30">
        <f>NN!I3</f>
        <v>0</v>
      </c>
      <c r="J58" s="30">
        <f>NN!J3</f>
        <v>0</v>
      </c>
      <c r="K58" s="30">
        <f>NN!D4</f>
        <v>0</v>
      </c>
      <c r="L58" s="30">
        <f>NN!L3</f>
        <v>0</v>
      </c>
      <c r="M58" s="30">
        <f>NN!M3</f>
        <v>0</v>
      </c>
      <c r="N58" s="30">
        <f>NN!N3</f>
        <v>0</v>
      </c>
      <c r="O58" s="30">
        <f>NN!O3</f>
        <v>0</v>
      </c>
      <c r="P58" s="30">
        <f>NN!P3</f>
        <v>0</v>
      </c>
      <c r="Q58" s="30">
        <f>NN!Q3</f>
        <v>0</v>
      </c>
      <c r="R58" s="30">
        <f>NN!R3</f>
        <v>0</v>
      </c>
      <c r="S58" s="30">
        <f>NN!S3</f>
        <v>0</v>
      </c>
      <c r="T58" s="30">
        <f>NN!T3</f>
        <v>0</v>
      </c>
      <c r="U58" s="30">
        <f>NN!U3</f>
        <v>0</v>
      </c>
      <c r="V58" s="30">
        <f>NN!V3</f>
        <v>0</v>
      </c>
      <c r="W58" s="30">
        <f>NN!W3</f>
        <v>0</v>
      </c>
      <c r="X58" s="30">
        <f>NN!X3</f>
        <v>0</v>
      </c>
      <c r="Y58" s="30">
        <f>NN!Y3</f>
        <v>0</v>
      </c>
      <c r="Z58" s="30">
        <f>NN!Z3</f>
        <v>0</v>
      </c>
      <c r="AA58" s="30">
        <f>NN!AA3</f>
        <v>0</v>
      </c>
      <c r="AB58" s="30">
        <f>NN!AB3</f>
        <v>0</v>
      </c>
      <c r="AC58" s="30">
        <f>NN!AC3</f>
        <v>0</v>
      </c>
      <c r="AD58" s="24">
        <f>AA!AD16</f>
        <v>0</v>
      </c>
      <c r="AE58" s="30"/>
      <c r="AF58" s="66"/>
    </row>
    <row r="59" spans="1:34" x14ac:dyDescent="0.25">
      <c r="A59" s="29" t="s">
        <v>34</v>
      </c>
      <c r="B59" s="30">
        <f>OO!B3</f>
        <v>0</v>
      </c>
      <c r="C59" s="30">
        <f>OO!C3</f>
        <v>0</v>
      </c>
      <c r="D59" s="30">
        <f>OO!D3</f>
        <v>0</v>
      </c>
      <c r="E59" s="30">
        <f>OO!E3</f>
        <v>0</v>
      </c>
      <c r="F59" s="30">
        <f>OO!F3</f>
        <v>0</v>
      </c>
      <c r="G59" s="30">
        <f>OO!G3</f>
        <v>0</v>
      </c>
      <c r="H59" s="30">
        <f>OO!H3</f>
        <v>0</v>
      </c>
      <c r="I59" s="30">
        <f>OO!I3</f>
        <v>0</v>
      </c>
      <c r="J59" s="30">
        <f>OO!J3</f>
        <v>0</v>
      </c>
      <c r="K59" s="30">
        <f>OO!D4</f>
        <v>0</v>
      </c>
      <c r="L59" s="30">
        <f>OO!L3</f>
        <v>0</v>
      </c>
      <c r="M59" s="30">
        <f>OO!M3</f>
        <v>0</v>
      </c>
      <c r="N59" s="30">
        <f>OO!N3</f>
        <v>0</v>
      </c>
      <c r="O59" s="30">
        <f>OO!O3</f>
        <v>0</v>
      </c>
      <c r="P59" s="30">
        <f>OO!P3</f>
        <v>0</v>
      </c>
      <c r="Q59" s="30">
        <f>OO!Q3</f>
        <v>0</v>
      </c>
      <c r="R59" s="30">
        <f>OO!R3</f>
        <v>0</v>
      </c>
      <c r="S59" s="30">
        <f>OO!S3</f>
        <v>0</v>
      </c>
      <c r="T59" s="30">
        <f>OO!T3</f>
        <v>0</v>
      </c>
      <c r="U59" s="30">
        <f>OO!U3</f>
        <v>0</v>
      </c>
      <c r="V59" s="30">
        <f>OO!V3</f>
        <v>0</v>
      </c>
      <c r="W59" s="30">
        <f>OO!W3</f>
        <v>0</v>
      </c>
      <c r="X59" s="30">
        <f>OO!X3</f>
        <v>0</v>
      </c>
      <c r="Y59" s="30">
        <f>OO!Y3</f>
        <v>0</v>
      </c>
      <c r="Z59" s="30">
        <f>OO!Z3</f>
        <v>0</v>
      </c>
      <c r="AA59" s="30">
        <f>OO!AA3</f>
        <v>0</v>
      </c>
      <c r="AB59" s="30">
        <f>OO!AB3</f>
        <v>0</v>
      </c>
      <c r="AC59" s="30">
        <f>OO!AC3</f>
        <v>0</v>
      </c>
      <c r="AD59" s="24">
        <f>AA!AD17</f>
        <v>0</v>
      </c>
      <c r="AE59" s="30"/>
      <c r="AF59" s="66"/>
    </row>
    <row r="60" spans="1:34" x14ac:dyDescent="0.25">
      <c r="A60" s="29" t="s">
        <v>35</v>
      </c>
      <c r="B60" s="30">
        <f>PP!B3</f>
        <v>0</v>
      </c>
      <c r="C60" s="30">
        <f>PP!C3</f>
        <v>0</v>
      </c>
      <c r="D60" s="30">
        <f>PP!D3</f>
        <v>0</v>
      </c>
      <c r="E60" s="30">
        <f>PP!E3</f>
        <v>0</v>
      </c>
      <c r="F60" s="30">
        <f>PP!F3</f>
        <v>0</v>
      </c>
      <c r="G60" s="30">
        <f>PP!G3</f>
        <v>0</v>
      </c>
      <c r="H60" s="30">
        <f>PP!H3</f>
        <v>0</v>
      </c>
      <c r="I60" s="30">
        <f>PP!I3</f>
        <v>0</v>
      </c>
      <c r="J60" s="30">
        <f>PP!J3</f>
        <v>0</v>
      </c>
      <c r="K60" s="30">
        <f>PP!D4</f>
        <v>0</v>
      </c>
      <c r="L60" s="30">
        <f>PP!L3</f>
        <v>0</v>
      </c>
      <c r="M60" s="30">
        <f>PP!M3</f>
        <v>0</v>
      </c>
      <c r="N60" s="30">
        <f>PP!N3</f>
        <v>0</v>
      </c>
      <c r="O60" s="30">
        <f>PP!O3</f>
        <v>0</v>
      </c>
      <c r="P60" s="30">
        <f>PP!P3</f>
        <v>0</v>
      </c>
      <c r="Q60" s="30">
        <f>PP!Q3</f>
        <v>0</v>
      </c>
      <c r="R60" s="30">
        <f>PP!R3</f>
        <v>0</v>
      </c>
      <c r="S60" s="30">
        <f>PP!S3</f>
        <v>0</v>
      </c>
      <c r="T60" s="30">
        <f>PP!T3</f>
        <v>0</v>
      </c>
      <c r="U60" s="30">
        <f>PP!U3</f>
        <v>0</v>
      </c>
      <c r="V60" s="30">
        <f>PP!V3</f>
        <v>0</v>
      </c>
      <c r="W60" s="30">
        <f>PP!W3</f>
        <v>0</v>
      </c>
      <c r="X60" s="30">
        <f>PP!X3</f>
        <v>0</v>
      </c>
      <c r="Y60" s="30">
        <f>PP!Y3</f>
        <v>0</v>
      </c>
      <c r="Z60" s="30">
        <f>PP!Z3</f>
        <v>0</v>
      </c>
      <c r="AA60" s="30">
        <f>PP!AA3</f>
        <v>0</v>
      </c>
      <c r="AB60" s="30">
        <f>PP!AB3</f>
        <v>0</v>
      </c>
      <c r="AC60" s="30">
        <f>PP!AC3</f>
        <v>0</v>
      </c>
      <c r="AD60" s="24">
        <f>AA!AD18</f>
        <v>0</v>
      </c>
      <c r="AE60" s="30"/>
      <c r="AF60" s="66"/>
    </row>
    <row r="61" spans="1:34" x14ac:dyDescent="0.25">
      <c r="A61" s="29" t="s">
        <v>36</v>
      </c>
      <c r="B61" s="30">
        <f>QQ!B3</f>
        <v>0</v>
      </c>
      <c r="C61" s="30">
        <f>QQ!C3</f>
        <v>0</v>
      </c>
      <c r="D61" s="30">
        <f>QQ!D3</f>
        <v>0</v>
      </c>
      <c r="E61" s="30">
        <f>QQ!E3</f>
        <v>0</v>
      </c>
      <c r="F61" s="30">
        <f>QQ!F3</f>
        <v>0</v>
      </c>
      <c r="G61" s="30">
        <f>QQ!G3</f>
        <v>0</v>
      </c>
      <c r="H61" s="30">
        <f>QQ!H3</f>
        <v>0</v>
      </c>
      <c r="I61" s="30">
        <f>QQ!I3</f>
        <v>0</v>
      </c>
      <c r="J61" s="30">
        <f>QQ!J3</f>
        <v>0</v>
      </c>
      <c r="K61" s="30">
        <f>QQ!D4</f>
        <v>0</v>
      </c>
      <c r="L61" s="30">
        <f>QQ!L3</f>
        <v>0</v>
      </c>
      <c r="M61" s="30">
        <f>QQ!M3</f>
        <v>0</v>
      </c>
      <c r="N61" s="30">
        <f>QQ!N3</f>
        <v>0</v>
      </c>
      <c r="O61" s="30">
        <f>QQ!O3</f>
        <v>0</v>
      </c>
      <c r="P61" s="30">
        <f>QQ!P3</f>
        <v>0</v>
      </c>
      <c r="Q61" s="30">
        <f>QQ!Q3</f>
        <v>0</v>
      </c>
      <c r="R61" s="30">
        <f>QQ!R3</f>
        <v>0</v>
      </c>
      <c r="S61" s="30">
        <f>QQ!S3</f>
        <v>0</v>
      </c>
      <c r="T61" s="30">
        <f>QQ!T3</f>
        <v>0</v>
      </c>
      <c r="U61" s="30">
        <f>QQ!U3</f>
        <v>0</v>
      </c>
      <c r="V61" s="30">
        <f>QQ!V3</f>
        <v>0</v>
      </c>
      <c r="W61" s="30">
        <f>QQ!W3</f>
        <v>0</v>
      </c>
      <c r="X61" s="30">
        <f>QQ!X3</f>
        <v>0</v>
      </c>
      <c r="Y61" s="30">
        <f>QQ!Y3</f>
        <v>0</v>
      </c>
      <c r="Z61" s="30">
        <f>QQ!Z3</f>
        <v>0</v>
      </c>
      <c r="AA61" s="30">
        <f>QQ!AA3</f>
        <v>0</v>
      </c>
      <c r="AB61" s="30">
        <f>QQ!AB3</f>
        <v>0</v>
      </c>
      <c r="AC61" s="30">
        <f>QQ!AC3</f>
        <v>0</v>
      </c>
      <c r="AD61" s="24">
        <f>AA!AD19</f>
        <v>0</v>
      </c>
      <c r="AE61" s="30"/>
      <c r="AF61" s="66"/>
    </row>
    <row r="62" spans="1:34" x14ac:dyDescent="0.25">
      <c r="A62" s="29" t="s">
        <v>37</v>
      </c>
      <c r="B62" s="30">
        <f>RR!B3</f>
        <v>0</v>
      </c>
      <c r="C62" s="30">
        <f>RR!C3</f>
        <v>0</v>
      </c>
      <c r="D62" s="30">
        <f>RR!D3</f>
        <v>0</v>
      </c>
      <c r="E62" s="30">
        <f>RR!E3</f>
        <v>0</v>
      </c>
      <c r="F62" s="30">
        <f>RR!F3</f>
        <v>0</v>
      </c>
      <c r="G62" s="30">
        <f>RR!G3</f>
        <v>0</v>
      </c>
      <c r="H62" s="30">
        <f>RR!H3</f>
        <v>0</v>
      </c>
      <c r="I62" s="30">
        <f>RR!I3</f>
        <v>0</v>
      </c>
      <c r="J62" s="30">
        <f>RR!J3</f>
        <v>0</v>
      </c>
      <c r="K62" s="30">
        <f>RR!D4</f>
        <v>0</v>
      </c>
      <c r="L62" s="30">
        <f>RR!L3</f>
        <v>0</v>
      </c>
      <c r="M62" s="30">
        <f>RR!M3</f>
        <v>0</v>
      </c>
      <c r="N62" s="30">
        <f>RR!N3</f>
        <v>0</v>
      </c>
      <c r="O62" s="30">
        <f>RR!O3</f>
        <v>0</v>
      </c>
      <c r="P62" s="30">
        <f>RR!P3</f>
        <v>0</v>
      </c>
      <c r="Q62" s="30">
        <f>RR!Q3</f>
        <v>0</v>
      </c>
      <c r="R62" s="30">
        <f>RR!R3</f>
        <v>0</v>
      </c>
      <c r="S62" s="30">
        <f>RR!S3</f>
        <v>0</v>
      </c>
      <c r="T62" s="30">
        <f>RR!T3</f>
        <v>0</v>
      </c>
      <c r="U62" s="30">
        <f>RR!U3</f>
        <v>0</v>
      </c>
      <c r="V62" s="30">
        <f>RR!V3</f>
        <v>0</v>
      </c>
      <c r="W62" s="30">
        <f>RR!W3</f>
        <v>0</v>
      </c>
      <c r="X62" s="30">
        <f>RR!X3</f>
        <v>0</v>
      </c>
      <c r="Y62" s="30">
        <f>RR!Y3</f>
        <v>0</v>
      </c>
      <c r="Z62" s="30">
        <f>RR!Z3</f>
        <v>0</v>
      </c>
      <c r="AA62" s="30">
        <f>RR!AA3</f>
        <v>0</v>
      </c>
      <c r="AB62" s="30">
        <f>RR!AB3</f>
        <v>0</v>
      </c>
      <c r="AC62" s="30">
        <f>RR!AC3</f>
        <v>0</v>
      </c>
      <c r="AD62" s="24">
        <f>AA!AD20</f>
        <v>0</v>
      </c>
      <c r="AE62" s="30"/>
      <c r="AF62" s="66"/>
    </row>
    <row r="63" spans="1:34" x14ac:dyDescent="0.25">
      <c r="A63" s="29" t="s">
        <v>38</v>
      </c>
      <c r="B63" s="30">
        <f>SS!B3</f>
        <v>0</v>
      </c>
      <c r="C63" s="30">
        <f>SS!C3</f>
        <v>0</v>
      </c>
      <c r="D63" s="30">
        <f>SS!D3</f>
        <v>0</v>
      </c>
      <c r="E63" s="30">
        <f>SS!E3</f>
        <v>0</v>
      </c>
      <c r="F63" s="30">
        <f>SS!F3</f>
        <v>0</v>
      </c>
      <c r="G63" s="30">
        <f>SS!G3</f>
        <v>0</v>
      </c>
      <c r="H63" s="30">
        <f>SS!H3</f>
        <v>0</v>
      </c>
      <c r="I63" s="30">
        <f>SS!I3</f>
        <v>0</v>
      </c>
      <c r="J63" s="30">
        <f>SS!J3</f>
        <v>0</v>
      </c>
      <c r="K63" s="30">
        <f>SS!D4</f>
        <v>0</v>
      </c>
      <c r="L63" s="30">
        <f>SS!L3</f>
        <v>0</v>
      </c>
      <c r="M63" s="30">
        <f>SS!M3</f>
        <v>0</v>
      </c>
      <c r="N63" s="30">
        <f>SS!N3</f>
        <v>0</v>
      </c>
      <c r="O63" s="30">
        <f>SS!O3</f>
        <v>0</v>
      </c>
      <c r="P63" s="30">
        <f>SS!P3</f>
        <v>0</v>
      </c>
      <c r="Q63" s="30">
        <f>SS!Q3</f>
        <v>0</v>
      </c>
      <c r="R63" s="30">
        <f>SS!R3</f>
        <v>0</v>
      </c>
      <c r="S63" s="30">
        <f>SS!S3</f>
        <v>0</v>
      </c>
      <c r="T63" s="30">
        <f>SS!T3</f>
        <v>0</v>
      </c>
      <c r="U63" s="30">
        <f>SS!U3</f>
        <v>0</v>
      </c>
      <c r="V63" s="30">
        <f>SS!V3</f>
        <v>0</v>
      </c>
      <c r="W63" s="30">
        <f>SS!W3</f>
        <v>0</v>
      </c>
      <c r="X63" s="30">
        <f>SS!X3</f>
        <v>0</v>
      </c>
      <c r="Y63" s="30">
        <f>SS!Y3</f>
        <v>0</v>
      </c>
      <c r="Z63" s="30">
        <f>SS!Z3</f>
        <v>0</v>
      </c>
      <c r="AA63" s="30">
        <f>SS!AA3</f>
        <v>0</v>
      </c>
      <c r="AB63" s="30">
        <f>SS!AB3</f>
        <v>0</v>
      </c>
      <c r="AC63" s="30">
        <f>SS!AC3</f>
        <v>0</v>
      </c>
      <c r="AD63" s="24">
        <f>AA!AD21</f>
        <v>0</v>
      </c>
      <c r="AE63" s="30"/>
      <c r="AF63" s="66"/>
    </row>
    <row r="64" spans="1:34" x14ac:dyDescent="0.25">
      <c r="A64" s="29" t="s">
        <v>39</v>
      </c>
      <c r="B64" s="30">
        <f>TT!B3</f>
        <v>0</v>
      </c>
      <c r="C64" s="30">
        <f>TT!C3</f>
        <v>0</v>
      </c>
      <c r="D64" s="30">
        <f>TT!D3</f>
        <v>0</v>
      </c>
      <c r="E64" s="30">
        <f>TT!E3</f>
        <v>0</v>
      </c>
      <c r="F64" s="30">
        <f>TT!F3</f>
        <v>0</v>
      </c>
      <c r="G64" s="30">
        <f>TT!G3</f>
        <v>0</v>
      </c>
      <c r="H64" s="30">
        <f>TT!H3</f>
        <v>0</v>
      </c>
      <c r="I64" s="30">
        <f>TT!I3</f>
        <v>0</v>
      </c>
      <c r="J64" s="30">
        <f>TT!J3</f>
        <v>0</v>
      </c>
      <c r="K64" s="30">
        <f>TT!D4</f>
        <v>0</v>
      </c>
      <c r="L64" s="30">
        <f>TT!L3</f>
        <v>0</v>
      </c>
      <c r="M64" s="30">
        <f>TT!M3</f>
        <v>0</v>
      </c>
      <c r="N64" s="30">
        <f>TT!N3</f>
        <v>0</v>
      </c>
      <c r="O64" s="30">
        <f>TT!O3</f>
        <v>0</v>
      </c>
      <c r="P64" s="30">
        <f>TT!P3</f>
        <v>0</v>
      </c>
      <c r="Q64" s="30">
        <f>TT!Q3</f>
        <v>0</v>
      </c>
      <c r="R64" s="30">
        <f>TT!R3</f>
        <v>0</v>
      </c>
      <c r="S64" s="30">
        <f>TT!S3</f>
        <v>0</v>
      </c>
      <c r="T64" s="30">
        <f>TT!T3</f>
        <v>0</v>
      </c>
      <c r="U64" s="30">
        <f>TT!U3</f>
        <v>0</v>
      </c>
      <c r="V64" s="30">
        <f>TT!V3</f>
        <v>0</v>
      </c>
      <c r="W64" s="30">
        <f>TT!W3</f>
        <v>0</v>
      </c>
      <c r="X64" s="30">
        <f>TT!X3</f>
        <v>0</v>
      </c>
      <c r="Y64" s="30">
        <f>TT!Y3</f>
        <v>0</v>
      </c>
      <c r="Z64" s="30">
        <f>TT!Z3</f>
        <v>0</v>
      </c>
      <c r="AA64" s="30">
        <f>TT!AA3</f>
        <v>0</v>
      </c>
      <c r="AB64" s="30">
        <f>TT!AB3</f>
        <v>0</v>
      </c>
      <c r="AC64" s="30">
        <f>TT!AC3</f>
        <v>0</v>
      </c>
      <c r="AD64" s="24">
        <f>AA!AD22</f>
        <v>0</v>
      </c>
      <c r="AE64" s="30"/>
      <c r="AF64" s="66"/>
    </row>
    <row r="65" spans="1:32" x14ac:dyDescent="0.25">
      <c r="A65" s="29" t="s">
        <v>40</v>
      </c>
      <c r="B65" s="30">
        <f>UU!B3</f>
        <v>0</v>
      </c>
      <c r="C65" s="30">
        <f>UU!C3</f>
        <v>0</v>
      </c>
      <c r="D65" s="30">
        <f>UU!D3</f>
        <v>0</v>
      </c>
      <c r="E65" s="30">
        <f>UU!E3</f>
        <v>0</v>
      </c>
      <c r="F65" s="30">
        <f>UU!F3</f>
        <v>0</v>
      </c>
      <c r="G65" s="30">
        <f>UU!G3</f>
        <v>0</v>
      </c>
      <c r="H65" s="30">
        <f>UU!H3</f>
        <v>0</v>
      </c>
      <c r="I65" s="30">
        <f>UU!I3</f>
        <v>0</v>
      </c>
      <c r="J65" s="30">
        <f>UU!J3</f>
        <v>0</v>
      </c>
      <c r="K65" s="30">
        <f>UU!D4</f>
        <v>0</v>
      </c>
      <c r="L65" s="30">
        <f>UU!L3</f>
        <v>0</v>
      </c>
      <c r="M65" s="30">
        <f>UU!M3</f>
        <v>0</v>
      </c>
      <c r="N65" s="30">
        <f>UU!N3</f>
        <v>0</v>
      </c>
      <c r="O65" s="30">
        <f>UU!O3</f>
        <v>0</v>
      </c>
      <c r="P65" s="30">
        <f>UU!P3</f>
        <v>0</v>
      </c>
      <c r="Q65" s="30">
        <f>UU!Q3</f>
        <v>0</v>
      </c>
      <c r="R65" s="30">
        <f>UU!R3</f>
        <v>0</v>
      </c>
      <c r="S65" s="30">
        <f>UU!S3</f>
        <v>0</v>
      </c>
      <c r="T65" s="30">
        <f>UU!T3</f>
        <v>0</v>
      </c>
      <c r="U65" s="30">
        <f>UU!U3</f>
        <v>0</v>
      </c>
      <c r="V65" s="30">
        <f>UU!V3</f>
        <v>0</v>
      </c>
      <c r="W65" s="30">
        <f>UU!W3</f>
        <v>0</v>
      </c>
      <c r="X65" s="30">
        <f>UU!X3</f>
        <v>0</v>
      </c>
      <c r="Y65" s="30">
        <f>UU!Y3</f>
        <v>0</v>
      </c>
      <c r="Z65" s="30">
        <f>UU!Z3</f>
        <v>0</v>
      </c>
      <c r="AA65" s="30">
        <f>UU!AA3</f>
        <v>0</v>
      </c>
      <c r="AB65" s="30">
        <f>UU!AB3</f>
        <v>0</v>
      </c>
      <c r="AC65" s="30">
        <f>UU!AC3</f>
        <v>0</v>
      </c>
      <c r="AD65" s="24">
        <f>AA!AD23</f>
        <v>0</v>
      </c>
      <c r="AE65" s="30"/>
      <c r="AF65" s="66"/>
    </row>
    <row r="66" spans="1:32" x14ac:dyDescent="0.25">
      <c r="A66" s="29" t="s">
        <v>41</v>
      </c>
      <c r="B66" s="30">
        <f>VV!B3</f>
        <v>0</v>
      </c>
      <c r="C66" s="30">
        <f>VV!C3</f>
        <v>0</v>
      </c>
      <c r="D66" s="30">
        <f>VV!D3</f>
        <v>0</v>
      </c>
      <c r="E66" s="30">
        <f>VV!E3</f>
        <v>0</v>
      </c>
      <c r="F66" s="30">
        <f>VV!F3</f>
        <v>0</v>
      </c>
      <c r="G66" s="30">
        <f>VV!G3</f>
        <v>0</v>
      </c>
      <c r="H66" s="30">
        <f>VV!H3</f>
        <v>0</v>
      </c>
      <c r="I66" s="30">
        <f>VV!I3</f>
        <v>0</v>
      </c>
      <c r="J66" s="30">
        <f>VV!J3</f>
        <v>0</v>
      </c>
      <c r="K66" s="30">
        <f>VV!D4</f>
        <v>0</v>
      </c>
      <c r="L66" s="30">
        <f>VV!L3</f>
        <v>0</v>
      </c>
      <c r="M66" s="30">
        <f>VV!M3</f>
        <v>0</v>
      </c>
      <c r="N66" s="30">
        <f>VV!N3</f>
        <v>0</v>
      </c>
      <c r="O66" s="30">
        <f>VV!O3</f>
        <v>0</v>
      </c>
      <c r="P66" s="30">
        <f>VV!P3</f>
        <v>0</v>
      </c>
      <c r="Q66" s="30">
        <f>VV!Q3</f>
        <v>0</v>
      </c>
      <c r="R66" s="30">
        <f>VV!R3</f>
        <v>0</v>
      </c>
      <c r="S66" s="30">
        <f>VV!S3</f>
        <v>0</v>
      </c>
      <c r="T66" s="30">
        <f>VV!T3</f>
        <v>0</v>
      </c>
      <c r="U66" s="30">
        <f>VV!U3</f>
        <v>0</v>
      </c>
      <c r="V66" s="30">
        <f>VV!V3</f>
        <v>0</v>
      </c>
      <c r="W66" s="30">
        <f>VV!W3</f>
        <v>0</v>
      </c>
      <c r="X66" s="30">
        <f>VV!X3</f>
        <v>0</v>
      </c>
      <c r="Y66" s="30">
        <f>VV!Y3</f>
        <v>0</v>
      </c>
      <c r="Z66" s="30">
        <f>VV!Z3</f>
        <v>0</v>
      </c>
      <c r="AA66" s="30">
        <f>VV!AA3</f>
        <v>0</v>
      </c>
      <c r="AB66" s="30">
        <f>VV!AB3</f>
        <v>0</v>
      </c>
      <c r="AC66" s="30">
        <f>VV!AC3</f>
        <v>0</v>
      </c>
      <c r="AD66" s="24">
        <f>AA!AD24</f>
        <v>0</v>
      </c>
      <c r="AE66" s="30"/>
      <c r="AF66" s="66"/>
    </row>
    <row r="67" spans="1:32" x14ac:dyDescent="0.25">
      <c r="A67" s="29" t="s">
        <v>42</v>
      </c>
      <c r="B67" s="30">
        <f>WW!B3</f>
        <v>0</v>
      </c>
      <c r="C67" s="30">
        <f>WW!C3</f>
        <v>0</v>
      </c>
      <c r="D67" s="30">
        <f>WW!D3</f>
        <v>0</v>
      </c>
      <c r="E67" s="30">
        <f>WW!E3</f>
        <v>0</v>
      </c>
      <c r="F67" s="30">
        <f>WW!F3</f>
        <v>0</v>
      </c>
      <c r="G67" s="30">
        <f>WW!G3</f>
        <v>0</v>
      </c>
      <c r="H67" s="30">
        <f>WW!H3</f>
        <v>0</v>
      </c>
      <c r="I67" s="30">
        <f>WW!I3</f>
        <v>0</v>
      </c>
      <c r="J67" s="30">
        <f>WW!J3</f>
        <v>0</v>
      </c>
      <c r="K67" s="30">
        <f>WW!D4</f>
        <v>0</v>
      </c>
      <c r="L67" s="30">
        <f>WW!L3</f>
        <v>0</v>
      </c>
      <c r="M67" s="30">
        <f>WW!M3</f>
        <v>0</v>
      </c>
      <c r="N67" s="30">
        <f>WW!N3</f>
        <v>0</v>
      </c>
      <c r="O67" s="30">
        <f>WW!O3</f>
        <v>0</v>
      </c>
      <c r="P67" s="30">
        <f>WW!P3</f>
        <v>0</v>
      </c>
      <c r="Q67" s="30">
        <f>WW!Q3</f>
        <v>0</v>
      </c>
      <c r="R67" s="30">
        <f>WW!R3</f>
        <v>0</v>
      </c>
      <c r="S67" s="30">
        <f>WW!S3</f>
        <v>0</v>
      </c>
      <c r="T67" s="30">
        <f>WW!T3</f>
        <v>0</v>
      </c>
      <c r="U67" s="30">
        <f>WW!U3</f>
        <v>0</v>
      </c>
      <c r="V67" s="30">
        <f>WW!V3</f>
        <v>0</v>
      </c>
      <c r="W67" s="30">
        <f>WW!W3</f>
        <v>0</v>
      </c>
      <c r="X67" s="30">
        <f>WW!X3</f>
        <v>0</v>
      </c>
      <c r="Y67" s="30">
        <f>WW!Y3</f>
        <v>0</v>
      </c>
      <c r="Z67" s="30">
        <f>WW!Z3</f>
        <v>0</v>
      </c>
      <c r="AA67" s="30">
        <f>WW!AA3</f>
        <v>0</v>
      </c>
      <c r="AB67" s="30">
        <f>WW!AB3</f>
        <v>0</v>
      </c>
      <c r="AC67" s="30">
        <f>WW!AC3</f>
        <v>0</v>
      </c>
      <c r="AD67" s="24">
        <f>AA!AD25</f>
        <v>0</v>
      </c>
      <c r="AE67" s="30"/>
      <c r="AF67" s="66"/>
    </row>
    <row r="68" spans="1:32" x14ac:dyDescent="0.25">
      <c r="A68" s="29" t="s">
        <v>43</v>
      </c>
      <c r="B68" s="30">
        <f>XX!B3</f>
        <v>0</v>
      </c>
      <c r="C68" s="30">
        <f>XX!C3</f>
        <v>0</v>
      </c>
      <c r="D68" s="30">
        <f>XX!D3</f>
        <v>0</v>
      </c>
      <c r="E68" s="30">
        <f>XX!E3</f>
        <v>0</v>
      </c>
      <c r="F68" s="30">
        <f>XX!F3</f>
        <v>0</v>
      </c>
      <c r="G68" s="30">
        <f>XX!G3</f>
        <v>0</v>
      </c>
      <c r="H68" s="30">
        <f>XX!H3</f>
        <v>0</v>
      </c>
      <c r="I68" s="30">
        <f>XX!I3</f>
        <v>0</v>
      </c>
      <c r="J68" s="30">
        <f>XX!J3</f>
        <v>0</v>
      </c>
      <c r="K68" s="30">
        <f>XX!D4</f>
        <v>0</v>
      </c>
      <c r="L68" s="30">
        <f>XX!L3</f>
        <v>0</v>
      </c>
      <c r="M68" s="30">
        <f>XX!M3</f>
        <v>0</v>
      </c>
      <c r="N68" s="30">
        <f>XX!N3</f>
        <v>0</v>
      </c>
      <c r="O68" s="30">
        <f>XX!O3</f>
        <v>0</v>
      </c>
      <c r="P68" s="30">
        <f>XX!P3</f>
        <v>0</v>
      </c>
      <c r="Q68" s="30">
        <f>XX!Q3</f>
        <v>0</v>
      </c>
      <c r="R68" s="30">
        <f>XX!R3</f>
        <v>0</v>
      </c>
      <c r="S68" s="30">
        <f>XX!S3</f>
        <v>0</v>
      </c>
      <c r="T68" s="30">
        <f>XX!T3</f>
        <v>0</v>
      </c>
      <c r="U68" s="30">
        <f>XX!U3</f>
        <v>0</v>
      </c>
      <c r="V68" s="30">
        <f>XX!V3</f>
        <v>0</v>
      </c>
      <c r="W68" s="30">
        <f>XX!W3</f>
        <v>0</v>
      </c>
      <c r="X68" s="30">
        <f>XX!X3</f>
        <v>0</v>
      </c>
      <c r="Y68" s="30">
        <f>XX!Y3</f>
        <v>0</v>
      </c>
      <c r="Z68" s="30">
        <f>XX!Z3</f>
        <v>0</v>
      </c>
      <c r="AA68" s="30">
        <f>XX!AA3</f>
        <v>0</v>
      </c>
      <c r="AB68" s="30">
        <f>XX!AB3</f>
        <v>0</v>
      </c>
      <c r="AC68" s="30">
        <f>XX!AC3</f>
        <v>0</v>
      </c>
      <c r="AD68" s="24">
        <f>AA!AD26</f>
        <v>0</v>
      </c>
      <c r="AE68" s="30"/>
      <c r="AF68" s="66"/>
    </row>
    <row r="69" spans="1:32" x14ac:dyDescent="0.25">
      <c r="A69" s="29" t="s">
        <v>44</v>
      </c>
      <c r="B69" s="30">
        <f>YY!B3</f>
        <v>0</v>
      </c>
      <c r="C69" s="30">
        <f>YY!C3</f>
        <v>0</v>
      </c>
      <c r="D69" s="30">
        <f>YY!D3</f>
        <v>0</v>
      </c>
      <c r="E69" s="30">
        <f>YY!E3</f>
        <v>0</v>
      </c>
      <c r="F69" s="30">
        <f>YY!F3</f>
        <v>0</v>
      </c>
      <c r="G69" s="30">
        <f>YY!G3</f>
        <v>0</v>
      </c>
      <c r="H69" s="30">
        <f>YY!H3</f>
        <v>0</v>
      </c>
      <c r="I69" s="30">
        <f>YY!I3</f>
        <v>0</v>
      </c>
      <c r="J69" s="30">
        <f>YY!J3</f>
        <v>0</v>
      </c>
      <c r="K69" s="30">
        <f>YY!D4</f>
        <v>0</v>
      </c>
      <c r="L69" s="30">
        <f>YY!L3</f>
        <v>0</v>
      </c>
      <c r="M69" s="30">
        <f>YY!M3</f>
        <v>0</v>
      </c>
      <c r="N69" s="30">
        <f>YY!N3</f>
        <v>0</v>
      </c>
      <c r="O69" s="30">
        <f>YY!O3</f>
        <v>0</v>
      </c>
      <c r="P69" s="30">
        <f>YY!P3</f>
        <v>0</v>
      </c>
      <c r="Q69" s="30">
        <f>YY!Q3</f>
        <v>0</v>
      </c>
      <c r="R69" s="30">
        <f>YY!R3</f>
        <v>0</v>
      </c>
      <c r="S69" s="30">
        <f>YY!S3</f>
        <v>0</v>
      </c>
      <c r="T69" s="30">
        <f>YY!T3</f>
        <v>0</v>
      </c>
      <c r="U69" s="30">
        <f>YY!U3</f>
        <v>0</v>
      </c>
      <c r="V69" s="30">
        <f>YY!V3</f>
        <v>0</v>
      </c>
      <c r="W69" s="30">
        <f>YY!W3</f>
        <v>0</v>
      </c>
      <c r="X69" s="30">
        <f>YY!X3</f>
        <v>0</v>
      </c>
      <c r="Y69" s="30">
        <f>YY!Y3</f>
        <v>0</v>
      </c>
      <c r="Z69" s="30">
        <f>YY!Z3</f>
        <v>0</v>
      </c>
      <c r="AA69" s="30">
        <f>YY!AA3</f>
        <v>0</v>
      </c>
      <c r="AB69" s="30">
        <f>YY!AB3</f>
        <v>0</v>
      </c>
      <c r="AC69" s="30">
        <f>YY!AC3</f>
        <v>0</v>
      </c>
      <c r="AD69" s="24">
        <f>AA!AD27</f>
        <v>0</v>
      </c>
      <c r="AE69" s="30"/>
      <c r="AF69" s="66"/>
    </row>
    <row r="70" spans="1:32" x14ac:dyDescent="0.25">
      <c r="A70" s="29" t="s">
        <v>45</v>
      </c>
      <c r="B70" s="30">
        <f>ZZ!B3</f>
        <v>0</v>
      </c>
      <c r="C70" s="30">
        <f>ZZ!C3</f>
        <v>0</v>
      </c>
      <c r="D70" s="30">
        <f>ZZ!D3</f>
        <v>0</v>
      </c>
      <c r="E70" s="30">
        <f>ZZ!E3</f>
        <v>0</v>
      </c>
      <c r="F70" s="30">
        <f>ZZ!F3</f>
        <v>0</v>
      </c>
      <c r="G70" s="30">
        <f>ZZ!G3</f>
        <v>0</v>
      </c>
      <c r="H70" s="30">
        <f>ZZ!H3</f>
        <v>0</v>
      </c>
      <c r="I70" s="30">
        <f>ZZ!I3</f>
        <v>0</v>
      </c>
      <c r="J70" s="30">
        <f>ZZ!J3</f>
        <v>0</v>
      </c>
      <c r="K70" s="30">
        <f>ZZ!D4</f>
        <v>0</v>
      </c>
      <c r="L70" s="30">
        <f>ZZ!L3</f>
        <v>0</v>
      </c>
      <c r="M70" s="30">
        <f>ZZ!M3</f>
        <v>0</v>
      </c>
      <c r="N70" s="30">
        <f>ZZ!N3</f>
        <v>0</v>
      </c>
      <c r="O70" s="30">
        <f>ZZ!O3</f>
        <v>0</v>
      </c>
      <c r="P70" s="30">
        <f>ZZ!P3</f>
        <v>0</v>
      </c>
      <c r="Q70" s="30">
        <f>ZZ!Q3</f>
        <v>0</v>
      </c>
      <c r="R70" s="30">
        <f>ZZ!R3</f>
        <v>0</v>
      </c>
      <c r="S70" s="30">
        <f>ZZ!S3</f>
        <v>0</v>
      </c>
      <c r="T70" s="30">
        <f>ZZ!T3</f>
        <v>0</v>
      </c>
      <c r="U70" s="30">
        <f>ZZ!U3</f>
        <v>0</v>
      </c>
      <c r="V70" s="30">
        <f>ZZ!V3</f>
        <v>0</v>
      </c>
      <c r="W70" s="30">
        <f>ZZ!W3</f>
        <v>0</v>
      </c>
      <c r="X70" s="30">
        <f>ZZ!X3</f>
        <v>0</v>
      </c>
      <c r="Y70" s="30">
        <f>ZZ!Y3</f>
        <v>0</v>
      </c>
      <c r="Z70" s="30">
        <f>ZZ!Z3</f>
        <v>0</v>
      </c>
      <c r="AA70" s="30">
        <f>ZZ!AA3</f>
        <v>0</v>
      </c>
      <c r="AB70" s="30">
        <f>ZZ!AB3</f>
        <v>0</v>
      </c>
      <c r="AC70" s="30">
        <f>ZZ!AC3</f>
        <v>0</v>
      </c>
      <c r="AD70" s="24">
        <f>AA!AD28</f>
        <v>0</v>
      </c>
      <c r="AE70" s="30"/>
      <c r="AF70" s="66"/>
    </row>
    <row r="71" spans="1:32" x14ac:dyDescent="0.25">
      <c r="A71" s="29" t="s">
        <v>26</v>
      </c>
      <c r="B71" s="30">
        <f>AB!B3</f>
        <v>0</v>
      </c>
      <c r="C71" s="30">
        <f>AB!C3</f>
        <v>0</v>
      </c>
      <c r="D71" s="30">
        <f>AB!D3</f>
        <v>0</v>
      </c>
      <c r="E71" s="30">
        <f>AB!E3</f>
        <v>0</v>
      </c>
      <c r="F71" s="30">
        <f>AB!F3</f>
        <v>0</v>
      </c>
      <c r="G71" s="30">
        <f>AB!G3</f>
        <v>0</v>
      </c>
      <c r="H71" s="30">
        <f>AB!H3</f>
        <v>0</v>
      </c>
      <c r="I71" s="30">
        <f>AB!I3</f>
        <v>0</v>
      </c>
      <c r="J71" s="30">
        <f>AB!J3</f>
        <v>0</v>
      </c>
      <c r="K71" s="30">
        <f>AB!D4</f>
        <v>0</v>
      </c>
      <c r="L71" s="30">
        <f>AB!L3</f>
        <v>0</v>
      </c>
      <c r="M71" s="30">
        <f>AB!M3</f>
        <v>0</v>
      </c>
      <c r="N71" s="30">
        <f>AB!N3</f>
        <v>0</v>
      </c>
      <c r="O71" s="30">
        <f>AB!O3</f>
        <v>0</v>
      </c>
      <c r="P71" s="30">
        <f>AB!P3</f>
        <v>0</v>
      </c>
      <c r="Q71" s="30">
        <f>AB!Q3</f>
        <v>0</v>
      </c>
      <c r="R71" s="30">
        <f>AB!R3</f>
        <v>0</v>
      </c>
      <c r="S71" s="30">
        <f>AB!S3</f>
        <v>0</v>
      </c>
      <c r="T71" s="30">
        <f>AB!T3</f>
        <v>0</v>
      </c>
      <c r="U71" s="30">
        <f>AB!U3</f>
        <v>0</v>
      </c>
      <c r="V71" s="30">
        <f>AB!V3</f>
        <v>0</v>
      </c>
      <c r="W71" s="30">
        <f>AB!W3</f>
        <v>0</v>
      </c>
      <c r="X71" s="30">
        <f>AB!X3</f>
        <v>0</v>
      </c>
      <c r="Y71" s="30">
        <f>AB!Y3</f>
        <v>0</v>
      </c>
      <c r="Z71" s="30">
        <f>AB!Z3</f>
        <v>0</v>
      </c>
      <c r="AA71" s="30">
        <f>AB!AA3</f>
        <v>0</v>
      </c>
      <c r="AB71" s="30">
        <f>AB!AB3</f>
        <v>0</v>
      </c>
      <c r="AC71" s="30">
        <f>AB!AC3</f>
        <v>0</v>
      </c>
      <c r="AD71" s="24">
        <f>AA!AD29</f>
        <v>0</v>
      </c>
      <c r="AE71" s="30"/>
      <c r="AF71" s="66"/>
    </row>
    <row r="72" spans="1:32" x14ac:dyDescent="0.25">
      <c r="A72" s="29" t="s">
        <v>46</v>
      </c>
      <c r="B72" s="30">
        <f>AC!B3</f>
        <v>0</v>
      </c>
      <c r="C72" s="30">
        <f>AC!C3</f>
        <v>0</v>
      </c>
      <c r="D72" s="30">
        <f>AC!D3</f>
        <v>0</v>
      </c>
      <c r="E72" s="30">
        <f>AC!E3</f>
        <v>0</v>
      </c>
      <c r="F72" s="30">
        <f>AC!F3</f>
        <v>0</v>
      </c>
      <c r="G72" s="30">
        <f>AC!G3</f>
        <v>0</v>
      </c>
      <c r="H72" s="30">
        <f>AC!H3</f>
        <v>0</v>
      </c>
      <c r="I72" s="30">
        <f>AC!I3</f>
        <v>0</v>
      </c>
      <c r="J72" s="30">
        <f>AC!J3</f>
        <v>0</v>
      </c>
      <c r="K72" s="30">
        <f>AC!D4</f>
        <v>0</v>
      </c>
      <c r="L72" s="30">
        <f>AC!L3</f>
        <v>0</v>
      </c>
      <c r="M72" s="30">
        <f>AC!M3</f>
        <v>0</v>
      </c>
      <c r="N72" s="30">
        <f>AC!N3</f>
        <v>0</v>
      </c>
      <c r="O72" s="30">
        <f>AC!O3</f>
        <v>0</v>
      </c>
      <c r="P72" s="30">
        <f>AC!P3</f>
        <v>0</v>
      </c>
      <c r="Q72" s="30">
        <f>AC!Q3</f>
        <v>0</v>
      </c>
      <c r="R72" s="30">
        <f>AC!R3</f>
        <v>0</v>
      </c>
      <c r="S72" s="30">
        <f>AC!S3</f>
        <v>0</v>
      </c>
      <c r="T72" s="30">
        <f>AC!T3</f>
        <v>0</v>
      </c>
      <c r="U72" s="30">
        <f>AC!U3</f>
        <v>0</v>
      </c>
      <c r="V72" s="30">
        <f>AC!V3</f>
        <v>0</v>
      </c>
      <c r="W72" s="30">
        <f>AC!W3</f>
        <v>0</v>
      </c>
      <c r="X72" s="30">
        <f>AC!X3</f>
        <v>0</v>
      </c>
      <c r="Y72" s="30">
        <f>AC!Y3</f>
        <v>0</v>
      </c>
      <c r="Z72" s="30">
        <f>AC!Z3</f>
        <v>0</v>
      </c>
      <c r="AA72" s="30">
        <f>AC!AA3</f>
        <v>0</v>
      </c>
      <c r="AB72" s="30">
        <f>AC!AB3</f>
        <v>0</v>
      </c>
      <c r="AC72" s="30">
        <f>AC!AC3</f>
        <v>0</v>
      </c>
      <c r="AD72" s="24">
        <f>AA!AD30</f>
        <v>0</v>
      </c>
      <c r="AE72" s="30"/>
      <c r="AF72" s="66"/>
    </row>
    <row r="73" spans="1:32" x14ac:dyDescent="0.25">
      <c r="A73" s="29" t="s">
        <v>47</v>
      </c>
      <c r="B73" s="30">
        <f>AD!B3</f>
        <v>0</v>
      </c>
      <c r="C73" s="30">
        <f>AD!C3</f>
        <v>0</v>
      </c>
      <c r="D73" s="30">
        <f>AD!D3</f>
        <v>0</v>
      </c>
      <c r="E73" s="30">
        <f>AD!E3</f>
        <v>0</v>
      </c>
      <c r="F73" s="30">
        <f>AD!F3</f>
        <v>0</v>
      </c>
      <c r="G73" s="30">
        <f>AD!G3</f>
        <v>0</v>
      </c>
      <c r="H73" s="30">
        <f>AD!H3</f>
        <v>0</v>
      </c>
      <c r="I73" s="30">
        <f>AD!I3</f>
        <v>0</v>
      </c>
      <c r="J73" s="30">
        <f>AD!J3</f>
        <v>0</v>
      </c>
      <c r="K73" s="30">
        <f>AD!D4</f>
        <v>0</v>
      </c>
      <c r="L73" s="30">
        <f>AD!L3</f>
        <v>0</v>
      </c>
      <c r="M73" s="30">
        <f>AD!M3</f>
        <v>0</v>
      </c>
      <c r="N73" s="30">
        <f>AD!N3</f>
        <v>0</v>
      </c>
      <c r="O73" s="30">
        <f>AD!O3</f>
        <v>0</v>
      </c>
      <c r="P73" s="30">
        <f>AD!P3</f>
        <v>0</v>
      </c>
      <c r="Q73" s="30">
        <f>AD!Q3</f>
        <v>0</v>
      </c>
      <c r="R73" s="30">
        <f>AD!R3</f>
        <v>0</v>
      </c>
      <c r="S73" s="30">
        <f>AD!S3</f>
        <v>0</v>
      </c>
      <c r="T73" s="30">
        <f>AD!T3</f>
        <v>0</v>
      </c>
      <c r="U73" s="30">
        <f>AD!U3</f>
        <v>0</v>
      </c>
      <c r="V73" s="30">
        <f>AD!V3</f>
        <v>0</v>
      </c>
      <c r="W73" s="30">
        <f>AD!W3</f>
        <v>0</v>
      </c>
      <c r="X73" s="30">
        <f>AD!X3</f>
        <v>0</v>
      </c>
      <c r="Y73" s="30">
        <f>AD!Y3</f>
        <v>0</v>
      </c>
      <c r="Z73" s="30">
        <f>AD!Z3</f>
        <v>0</v>
      </c>
      <c r="AA73" s="30">
        <f>AD!AA3</f>
        <v>0</v>
      </c>
      <c r="AB73" s="30">
        <f>AD!AB3</f>
        <v>0</v>
      </c>
      <c r="AC73" s="30">
        <f>AD!AC3</f>
        <v>0</v>
      </c>
      <c r="AD73" s="24">
        <f>AA!AD31</f>
        <v>0</v>
      </c>
      <c r="AE73" s="30"/>
      <c r="AF73" s="66"/>
    </row>
    <row r="74" spans="1:32" x14ac:dyDescent="0.25">
      <c r="A74" s="29" t="s">
        <v>48</v>
      </c>
      <c r="B74" s="30">
        <f>AE!B3</f>
        <v>0</v>
      </c>
      <c r="C74" s="30">
        <f>AE!C3</f>
        <v>0</v>
      </c>
      <c r="D74" s="30">
        <f>AE!D3</f>
        <v>0</v>
      </c>
      <c r="E74" s="30">
        <f>AE!E3</f>
        <v>0</v>
      </c>
      <c r="F74" s="30">
        <f>AE!F3</f>
        <v>0</v>
      </c>
      <c r="G74" s="30">
        <f>AE!G3</f>
        <v>0</v>
      </c>
      <c r="H74" s="30">
        <f>AE!H3</f>
        <v>0</v>
      </c>
      <c r="I74" s="30">
        <f>AE!I3</f>
        <v>0</v>
      </c>
      <c r="J74" s="30">
        <f>AE!J3</f>
        <v>0</v>
      </c>
      <c r="K74" s="30">
        <f>AE!D4</f>
        <v>0</v>
      </c>
      <c r="L74" s="30">
        <f>AE!L3</f>
        <v>0</v>
      </c>
      <c r="M74" s="30">
        <f>AE!M3</f>
        <v>0</v>
      </c>
      <c r="N74" s="30">
        <f>AE!N3</f>
        <v>0</v>
      </c>
      <c r="O74" s="30">
        <f>AE!O3</f>
        <v>0</v>
      </c>
      <c r="P74" s="30">
        <f>AE!P3</f>
        <v>0</v>
      </c>
      <c r="Q74" s="30">
        <f>AE!Q3</f>
        <v>0</v>
      </c>
      <c r="R74" s="30">
        <f>AE!R3</f>
        <v>0</v>
      </c>
      <c r="S74" s="30">
        <f>AE!S3</f>
        <v>0</v>
      </c>
      <c r="T74" s="30">
        <f>AE!T3</f>
        <v>0</v>
      </c>
      <c r="U74" s="30">
        <f>AE!U3</f>
        <v>0</v>
      </c>
      <c r="V74" s="30">
        <f>AE!V3</f>
        <v>0</v>
      </c>
      <c r="W74" s="30">
        <f>AE!W3</f>
        <v>0</v>
      </c>
      <c r="X74" s="30">
        <f>AE!X3</f>
        <v>0</v>
      </c>
      <c r="Y74" s="30">
        <f>AE!Y3</f>
        <v>0</v>
      </c>
      <c r="Z74" s="30">
        <f>AE!Z3</f>
        <v>0</v>
      </c>
      <c r="AA74" s="30">
        <f>AE!AA3</f>
        <v>0</v>
      </c>
      <c r="AB74" s="30">
        <f>AE!AB3</f>
        <v>0</v>
      </c>
      <c r="AC74" s="30">
        <f>AE!AC3</f>
        <v>0</v>
      </c>
      <c r="AD74" s="24">
        <f>AA!AD32</f>
        <v>0</v>
      </c>
      <c r="AE74" s="30"/>
      <c r="AF74" s="66"/>
    </row>
    <row r="75" spans="1:32" x14ac:dyDescent="0.25">
      <c r="A75" s="29" t="s">
        <v>49</v>
      </c>
      <c r="B75" s="30">
        <f>AF!B3</f>
        <v>0</v>
      </c>
      <c r="C75" s="30">
        <f>AF!C3</f>
        <v>0</v>
      </c>
      <c r="D75" s="30">
        <f>AF!D3</f>
        <v>0</v>
      </c>
      <c r="E75" s="30">
        <f>AF!E3</f>
        <v>0</v>
      </c>
      <c r="F75" s="30">
        <f>AF!F3</f>
        <v>0</v>
      </c>
      <c r="G75" s="30">
        <f>AF!G3</f>
        <v>0</v>
      </c>
      <c r="H75" s="30">
        <f>AF!H3</f>
        <v>0</v>
      </c>
      <c r="I75" s="30">
        <f>AF!I3</f>
        <v>0</v>
      </c>
      <c r="J75" s="30">
        <f>AF!J3</f>
        <v>0</v>
      </c>
      <c r="K75" s="30">
        <f>AF!D4</f>
        <v>0</v>
      </c>
      <c r="L75" s="30">
        <f>AF!L3</f>
        <v>0</v>
      </c>
      <c r="M75" s="30">
        <f>AF!M3</f>
        <v>0</v>
      </c>
      <c r="N75" s="30">
        <f>AF!N3</f>
        <v>0</v>
      </c>
      <c r="O75" s="30">
        <f>AF!O3</f>
        <v>0</v>
      </c>
      <c r="P75" s="30">
        <f>AF!P3</f>
        <v>0</v>
      </c>
      <c r="Q75" s="30">
        <f>AF!Q3</f>
        <v>0</v>
      </c>
      <c r="R75" s="30">
        <f>AF!R3</f>
        <v>0</v>
      </c>
      <c r="S75" s="30">
        <f>AF!S3</f>
        <v>0</v>
      </c>
      <c r="T75" s="30">
        <f>AF!T3</f>
        <v>0</v>
      </c>
      <c r="U75" s="30">
        <f>AF!U3</f>
        <v>0</v>
      </c>
      <c r="V75" s="30">
        <f>AF!V3</f>
        <v>0</v>
      </c>
      <c r="W75" s="30">
        <f>AF!W3</f>
        <v>0</v>
      </c>
      <c r="X75" s="30">
        <f>AF!X3</f>
        <v>0</v>
      </c>
      <c r="Y75" s="30">
        <f>AF!Y3</f>
        <v>0</v>
      </c>
      <c r="Z75" s="30">
        <f>AF!Z3</f>
        <v>0</v>
      </c>
      <c r="AA75" s="30">
        <f>AF!AA3</f>
        <v>0</v>
      </c>
      <c r="AB75" s="30">
        <f>AF!AB3</f>
        <v>0</v>
      </c>
      <c r="AC75" s="30">
        <f>AF!AC3</f>
        <v>0</v>
      </c>
      <c r="AD75" s="24">
        <f>AA!AD33</f>
        <v>0</v>
      </c>
      <c r="AE75" s="30"/>
      <c r="AF75" s="66"/>
    </row>
    <row r="76" spans="1:32" x14ac:dyDescent="0.25">
      <c r="A76" s="29" t="s">
        <v>50</v>
      </c>
      <c r="B76" s="30">
        <f>AG!B3</f>
        <v>0</v>
      </c>
      <c r="C76" s="30">
        <f>AG!C3</f>
        <v>0</v>
      </c>
      <c r="D76" s="30">
        <f>AG!D3</f>
        <v>0</v>
      </c>
      <c r="E76" s="30">
        <f>AG!E3</f>
        <v>0</v>
      </c>
      <c r="F76" s="30">
        <f>AG!F3</f>
        <v>0</v>
      </c>
      <c r="G76" s="30">
        <f>AG!G3</f>
        <v>0</v>
      </c>
      <c r="H76" s="30">
        <f>AG!H3</f>
        <v>0</v>
      </c>
      <c r="I76" s="30">
        <f>AG!I3</f>
        <v>0</v>
      </c>
      <c r="J76" s="30">
        <f>AG!J3</f>
        <v>0</v>
      </c>
      <c r="K76" s="30">
        <f>AG!D4</f>
        <v>0</v>
      </c>
      <c r="L76" s="30">
        <f>AG!L3</f>
        <v>0</v>
      </c>
      <c r="M76" s="30">
        <f>AG!M3</f>
        <v>0</v>
      </c>
      <c r="N76" s="30">
        <f>AG!N3</f>
        <v>0</v>
      </c>
      <c r="O76" s="30">
        <f>AG!O3</f>
        <v>0</v>
      </c>
      <c r="P76" s="30">
        <f>AG!P3</f>
        <v>0</v>
      </c>
      <c r="Q76" s="30">
        <f>AG!Q3</f>
        <v>0</v>
      </c>
      <c r="R76" s="30">
        <f>AG!R3</f>
        <v>0</v>
      </c>
      <c r="S76" s="30">
        <f>AG!S3</f>
        <v>0</v>
      </c>
      <c r="T76" s="30">
        <f>AG!T3</f>
        <v>0</v>
      </c>
      <c r="U76" s="30">
        <f>AG!U3</f>
        <v>0</v>
      </c>
      <c r="V76" s="30">
        <f>AG!V3</f>
        <v>0</v>
      </c>
      <c r="W76" s="30">
        <f>AG!W3</f>
        <v>0</v>
      </c>
      <c r="X76" s="30">
        <f>AG!X3</f>
        <v>0</v>
      </c>
      <c r="Y76" s="30">
        <f>AG!Y3</f>
        <v>0</v>
      </c>
      <c r="Z76" s="30">
        <f>AG!Z3</f>
        <v>0</v>
      </c>
      <c r="AA76" s="30">
        <f>AG!AA3</f>
        <v>0</v>
      </c>
      <c r="AB76" s="30">
        <f>AG!AB3</f>
        <v>0</v>
      </c>
      <c r="AC76" s="30">
        <f>AG!AC3</f>
        <v>0</v>
      </c>
      <c r="AD76" s="24">
        <f>AA!AD34</f>
        <v>0</v>
      </c>
      <c r="AE76" s="30"/>
      <c r="AF76" s="66"/>
    </row>
    <row r="77" spans="1:32" x14ac:dyDescent="0.25">
      <c r="A77" s="29" t="s">
        <v>51</v>
      </c>
      <c r="B77" s="30">
        <f>AH!B3</f>
        <v>0</v>
      </c>
      <c r="C77" s="30">
        <f>AH!C3</f>
        <v>0</v>
      </c>
      <c r="D77" s="30">
        <f>AH!D3</f>
        <v>0</v>
      </c>
      <c r="E77" s="30">
        <f>AH!E3</f>
        <v>0</v>
      </c>
      <c r="F77" s="30">
        <f>AH!F3</f>
        <v>0</v>
      </c>
      <c r="G77" s="30">
        <f>AH!G3</f>
        <v>0</v>
      </c>
      <c r="H77" s="30">
        <f>AH!H3</f>
        <v>0</v>
      </c>
      <c r="I77" s="30">
        <f>AH!I3</f>
        <v>0</v>
      </c>
      <c r="J77" s="30">
        <f>AH!J3</f>
        <v>0</v>
      </c>
      <c r="K77" s="30">
        <f>AH!D4</f>
        <v>0</v>
      </c>
      <c r="L77" s="30">
        <f>AH!L3</f>
        <v>0</v>
      </c>
      <c r="M77" s="30">
        <f>AH!M3</f>
        <v>0</v>
      </c>
      <c r="N77" s="30">
        <f>AH!N3</f>
        <v>0</v>
      </c>
      <c r="O77" s="30">
        <f>AH!O3</f>
        <v>0</v>
      </c>
      <c r="P77" s="30">
        <f>AH!P3</f>
        <v>0</v>
      </c>
      <c r="Q77" s="30">
        <f>AH!Q3</f>
        <v>0</v>
      </c>
      <c r="R77" s="30">
        <f>AH!R3</f>
        <v>0</v>
      </c>
      <c r="S77" s="30">
        <f>AH!S3</f>
        <v>0</v>
      </c>
      <c r="T77" s="30">
        <f>AH!T3</f>
        <v>0</v>
      </c>
      <c r="U77" s="30">
        <f>AH!U3</f>
        <v>0</v>
      </c>
      <c r="V77" s="30">
        <f>AH!V3</f>
        <v>0</v>
      </c>
      <c r="W77" s="30">
        <f>AH!W3</f>
        <v>0</v>
      </c>
      <c r="X77" s="30">
        <f>AH!X3</f>
        <v>0</v>
      </c>
      <c r="Y77" s="30">
        <f>AH!Y3</f>
        <v>0</v>
      </c>
      <c r="Z77" s="30">
        <f>AH!Z3</f>
        <v>0</v>
      </c>
      <c r="AA77" s="30">
        <f>AH!AA3</f>
        <v>0</v>
      </c>
      <c r="AB77" s="30">
        <f>AH!AB3</f>
        <v>0</v>
      </c>
      <c r="AC77" s="30">
        <f>AH!AC3</f>
        <v>0</v>
      </c>
      <c r="AD77" s="24">
        <f>AA!AD35</f>
        <v>0</v>
      </c>
      <c r="AE77" s="30"/>
      <c r="AF77" s="66"/>
    </row>
    <row r="78" spans="1:32" x14ac:dyDescent="0.25">
      <c r="A78" s="29" t="s">
        <v>52</v>
      </c>
      <c r="B78" s="30">
        <f>AI!B3</f>
        <v>0</v>
      </c>
      <c r="C78" s="30">
        <f>AI!C3</f>
        <v>0</v>
      </c>
      <c r="D78" s="30">
        <f>AI!D3</f>
        <v>0</v>
      </c>
      <c r="E78" s="30">
        <f>AI!E3</f>
        <v>0</v>
      </c>
      <c r="F78" s="30">
        <f>AI!F3</f>
        <v>0</v>
      </c>
      <c r="G78" s="30">
        <f>AI!G3</f>
        <v>0</v>
      </c>
      <c r="H78" s="30">
        <f>AI!H3</f>
        <v>0</v>
      </c>
      <c r="I78" s="30">
        <f>AI!I3</f>
        <v>0</v>
      </c>
      <c r="J78" s="30">
        <f>AI!J3</f>
        <v>0</v>
      </c>
      <c r="K78" s="30">
        <f>AI!D4</f>
        <v>0</v>
      </c>
      <c r="L78" s="30">
        <f>AI!L3</f>
        <v>0</v>
      </c>
      <c r="M78" s="30">
        <f>AI!M3</f>
        <v>0</v>
      </c>
      <c r="N78" s="30">
        <f>AI!N3</f>
        <v>0</v>
      </c>
      <c r="O78" s="30">
        <f>AI!O3</f>
        <v>0</v>
      </c>
      <c r="P78" s="30">
        <f>AI!P3</f>
        <v>0</v>
      </c>
      <c r="Q78" s="30">
        <f>AI!Q3</f>
        <v>0</v>
      </c>
      <c r="R78" s="30">
        <f>AI!R3</f>
        <v>0</v>
      </c>
      <c r="S78" s="30">
        <f>AI!S3</f>
        <v>0</v>
      </c>
      <c r="T78" s="30">
        <f>AI!T3</f>
        <v>0</v>
      </c>
      <c r="U78" s="30">
        <f>AI!U3</f>
        <v>0</v>
      </c>
      <c r="V78" s="30">
        <f>AI!V3</f>
        <v>0</v>
      </c>
      <c r="W78" s="30">
        <f>AI!W3</f>
        <v>0</v>
      </c>
      <c r="X78" s="30">
        <f>AI!X3</f>
        <v>0</v>
      </c>
      <c r="Y78" s="30">
        <f>AI!Y3</f>
        <v>0</v>
      </c>
      <c r="Z78" s="30">
        <f>AI!Z3</f>
        <v>0</v>
      </c>
      <c r="AA78" s="30">
        <f>AI!AA3</f>
        <v>0</v>
      </c>
      <c r="AB78" s="30">
        <f>AI!AB3</f>
        <v>0</v>
      </c>
      <c r="AC78" s="30">
        <f>AI!AC3</f>
        <v>0</v>
      </c>
      <c r="AD78" s="24">
        <f>AA!AD36</f>
        <v>0</v>
      </c>
      <c r="AE78" s="30"/>
      <c r="AF78" s="66"/>
    </row>
    <row r="79" spans="1:32" x14ac:dyDescent="0.25">
      <c r="A79" s="29" t="s">
        <v>53</v>
      </c>
      <c r="B79" s="30">
        <f>AJ!B3</f>
        <v>0</v>
      </c>
      <c r="C79" s="30">
        <f>AJ!C3</f>
        <v>0</v>
      </c>
      <c r="D79" s="30">
        <f>AJ!D3</f>
        <v>0</v>
      </c>
      <c r="E79" s="30">
        <f>AJ!E3</f>
        <v>0</v>
      </c>
      <c r="F79" s="30">
        <f>AJ!F3</f>
        <v>0</v>
      </c>
      <c r="G79" s="30">
        <f>AJ!G3</f>
        <v>0</v>
      </c>
      <c r="H79" s="30">
        <f>AJ!H3</f>
        <v>0</v>
      </c>
      <c r="I79" s="30">
        <f>AJ!I3</f>
        <v>0</v>
      </c>
      <c r="J79" s="30">
        <f>AJ!J3</f>
        <v>0</v>
      </c>
      <c r="K79" s="30">
        <f>AJ!D4</f>
        <v>0</v>
      </c>
      <c r="L79" s="30">
        <f>AJ!L3</f>
        <v>0</v>
      </c>
      <c r="M79" s="30">
        <f>AJ!M3</f>
        <v>0</v>
      </c>
      <c r="N79" s="30">
        <f>AJ!N3</f>
        <v>0</v>
      </c>
      <c r="O79" s="30">
        <f>AJ!O3</f>
        <v>0</v>
      </c>
      <c r="P79" s="30">
        <f>AJ!P3</f>
        <v>0</v>
      </c>
      <c r="Q79" s="30">
        <f>AJ!Q3</f>
        <v>0</v>
      </c>
      <c r="R79" s="30">
        <f>AJ!R3</f>
        <v>0</v>
      </c>
      <c r="S79" s="30">
        <f>AJ!S3</f>
        <v>0</v>
      </c>
      <c r="T79" s="30">
        <f>AJ!T3</f>
        <v>0</v>
      </c>
      <c r="U79" s="30">
        <f>AJ!U3</f>
        <v>0</v>
      </c>
      <c r="V79" s="30">
        <f>AJ!V3</f>
        <v>0</v>
      </c>
      <c r="W79" s="30">
        <f>AJ!W3</f>
        <v>0</v>
      </c>
      <c r="X79" s="30">
        <f>AJ!X3</f>
        <v>0</v>
      </c>
      <c r="Y79" s="30">
        <f>AJ!Y3</f>
        <v>0</v>
      </c>
      <c r="Z79" s="30">
        <f>AJ!Z3</f>
        <v>0</v>
      </c>
      <c r="AA79" s="30">
        <f>AJ!AA3</f>
        <v>0</v>
      </c>
      <c r="AB79" s="30">
        <f>AJ!AB3</f>
        <v>0</v>
      </c>
      <c r="AC79" s="30">
        <f>AJ!AC3</f>
        <v>0</v>
      </c>
      <c r="AD79" s="24">
        <f>AA!AD37</f>
        <v>0</v>
      </c>
      <c r="AE79" s="30"/>
      <c r="AF79" s="66"/>
    </row>
    <row r="80" spans="1:32" x14ac:dyDescent="0.25">
      <c r="A80" s="29" t="s">
        <v>54</v>
      </c>
      <c r="B80" s="30">
        <f>AK!B3</f>
        <v>0</v>
      </c>
      <c r="C80" s="30">
        <f>AK!C3</f>
        <v>0</v>
      </c>
      <c r="D80" s="30">
        <f>AK!D3</f>
        <v>0</v>
      </c>
      <c r="E80" s="30">
        <f>AK!E3</f>
        <v>0</v>
      </c>
      <c r="F80" s="30">
        <f>AK!F3</f>
        <v>0</v>
      </c>
      <c r="G80" s="30">
        <f>AK!G3</f>
        <v>0</v>
      </c>
      <c r="H80" s="30">
        <f>AK!H3</f>
        <v>0</v>
      </c>
      <c r="I80" s="30">
        <f>AK!I3</f>
        <v>0</v>
      </c>
      <c r="J80" s="30">
        <f>AK!J3</f>
        <v>0</v>
      </c>
      <c r="K80" s="30">
        <f>AK!D4</f>
        <v>0</v>
      </c>
      <c r="L80" s="30">
        <f>AK!L3</f>
        <v>0</v>
      </c>
      <c r="M80" s="30">
        <f>AK!M3</f>
        <v>0</v>
      </c>
      <c r="N80" s="30">
        <f>AK!N3</f>
        <v>0</v>
      </c>
      <c r="O80" s="30">
        <f>AK!O3</f>
        <v>0</v>
      </c>
      <c r="P80" s="30">
        <f>AK!P3</f>
        <v>0</v>
      </c>
      <c r="Q80" s="30">
        <f>AK!Q3</f>
        <v>0</v>
      </c>
      <c r="R80" s="30">
        <f>AK!R3</f>
        <v>0</v>
      </c>
      <c r="S80" s="30">
        <f>AK!S3</f>
        <v>0</v>
      </c>
      <c r="T80" s="30">
        <f>AK!T3</f>
        <v>0</v>
      </c>
      <c r="U80" s="30">
        <f>AK!U3</f>
        <v>0</v>
      </c>
      <c r="V80" s="30">
        <f>AK!V3</f>
        <v>0</v>
      </c>
      <c r="W80" s="30">
        <f>AK!W3</f>
        <v>0</v>
      </c>
      <c r="X80" s="30">
        <f>AK!X3</f>
        <v>0</v>
      </c>
      <c r="Y80" s="30">
        <f>AK!Y3</f>
        <v>0</v>
      </c>
      <c r="Z80" s="30">
        <f>AK!Z3</f>
        <v>0</v>
      </c>
      <c r="AA80" s="30">
        <f>AK!AA3</f>
        <v>0</v>
      </c>
      <c r="AB80" s="30">
        <f>AK!AB3</f>
        <v>0</v>
      </c>
      <c r="AC80" s="30">
        <f>AK!AC3</f>
        <v>0</v>
      </c>
      <c r="AD80" s="24">
        <f>AA!AD38</f>
        <v>0</v>
      </c>
      <c r="AE80" s="30"/>
      <c r="AF80" s="66"/>
    </row>
    <row r="81" spans="1:36" x14ac:dyDescent="0.25">
      <c r="A81" s="29" t="s">
        <v>55</v>
      </c>
      <c r="B81" s="30">
        <f>AL!B3</f>
        <v>0</v>
      </c>
      <c r="C81" s="30">
        <f>AL!C3</f>
        <v>0</v>
      </c>
      <c r="D81" s="30">
        <f>AL!D3</f>
        <v>0</v>
      </c>
      <c r="E81" s="30">
        <f>AL!E3</f>
        <v>0</v>
      </c>
      <c r="F81" s="30">
        <f>AL!F3</f>
        <v>0</v>
      </c>
      <c r="G81" s="30">
        <f>AL!G3</f>
        <v>0</v>
      </c>
      <c r="H81" s="30">
        <f>AL!H3</f>
        <v>0</v>
      </c>
      <c r="I81" s="30">
        <f>AL!I3</f>
        <v>0</v>
      </c>
      <c r="J81" s="30">
        <f>AL!J3</f>
        <v>0</v>
      </c>
      <c r="K81" s="30">
        <f>AL!D4</f>
        <v>0</v>
      </c>
      <c r="L81" s="30">
        <f>AL!L3</f>
        <v>0</v>
      </c>
      <c r="M81" s="30">
        <f>AL!M3</f>
        <v>0</v>
      </c>
      <c r="N81" s="30">
        <f>AL!N3</f>
        <v>0</v>
      </c>
      <c r="O81" s="30">
        <f>AL!O3</f>
        <v>0</v>
      </c>
      <c r="P81" s="30">
        <f>AL!P3</f>
        <v>0</v>
      </c>
      <c r="Q81" s="30">
        <f>AL!Q3</f>
        <v>0</v>
      </c>
      <c r="R81" s="30">
        <f>AL!R3</f>
        <v>0</v>
      </c>
      <c r="S81" s="30">
        <f>AL!S3</f>
        <v>0</v>
      </c>
      <c r="T81" s="30">
        <f>AL!T3</f>
        <v>0</v>
      </c>
      <c r="U81" s="30">
        <f>AL!U3</f>
        <v>0</v>
      </c>
      <c r="V81" s="30">
        <f>AL!V3</f>
        <v>0</v>
      </c>
      <c r="W81" s="30">
        <f>AL!W3</f>
        <v>0</v>
      </c>
      <c r="X81" s="30">
        <f>AL!X3</f>
        <v>0</v>
      </c>
      <c r="Y81" s="30">
        <f>AL!Y3</f>
        <v>0</v>
      </c>
      <c r="Z81" s="30">
        <f>AL!Z3</f>
        <v>0</v>
      </c>
      <c r="AA81" s="30">
        <f>AL!AA3</f>
        <v>0</v>
      </c>
      <c r="AB81" s="30">
        <f>AL!AB3</f>
        <v>0</v>
      </c>
      <c r="AC81" s="30">
        <f>AL!AC3</f>
        <v>0</v>
      </c>
      <c r="AD81" s="24">
        <f>AA!AD39</f>
        <v>0</v>
      </c>
      <c r="AE81" s="30"/>
      <c r="AF81" s="66"/>
    </row>
    <row r="82" spans="1:36" x14ac:dyDescent="0.25">
      <c r="A82" s="29" t="s">
        <v>56</v>
      </c>
      <c r="B82" s="30">
        <f>AM!B3</f>
        <v>0</v>
      </c>
      <c r="C82" s="30">
        <f>AM!C3</f>
        <v>0</v>
      </c>
      <c r="D82" s="30">
        <f>AM!D3</f>
        <v>0</v>
      </c>
      <c r="E82" s="30">
        <f>AM!E3</f>
        <v>0</v>
      </c>
      <c r="F82" s="30">
        <f>AM!F3</f>
        <v>0</v>
      </c>
      <c r="G82" s="30">
        <f>AM!G3</f>
        <v>0</v>
      </c>
      <c r="H82" s="30">
        <f>AM!H3</f>
        <v>0</v>
      </c>
      <c r="I82" s="30">
        <f>AM!I3</f>
        <v>0</v>
      </c>
      <c r="J82" s="30">
        <f>AM!J3</f>
        <v>0</v>
      </c>
      <c r="K82" s="30">
        <f>AM!D4</f>
        <v>0</v>
      </c>
      <c r="L82" s="30">
        <f>AM!L3</f>
        <v>0</v>
      </c>
      <c r="M82" s="30">
        <f>AM!M3</f>
        <v>0</v>
      </c>
      <c r="N82" s="30">
        <f>AM!N3</f>
        <v>0</v>
      </c>
      <c r="O82" s="30">
        <f>AM!O3</f>
        <v>0</v>
      </c>
      <c r="P82" s="30">
        <f>AM!P3</f>
        <v>0</v>
      </c>
      <c r="Q82" s="30">
        <f>AM!Q3</f>
        <v>0</v>
      </c>
      <c r="R82" s="30">
        <f>AM!R3</f>
        <v>0</v>
      </c>
      <c r="S82" s="30">
        <f>AM!S3</f>
        <v>0</v>
      </c>
      <c r="T82" s="30">
        <f>AM!T3</f>
        <v>0</v>
      </c>
      <c r="U82" s="30">
        <f>AM!U3</f>
        <v>0</v>
      </c>
      <c r="V82" s="30">
        <f>AM!V3</f>
        <v>0</v>
      </c>
      <c r="W82" s="30">
        <f>AM!W3</f>
        <v>0</v>
      </c>
      <c r="X82" s="30">
        <f>AM!X3</f>
        <v>0</v>
      </c>
      <c r="Y82" s="30">
        <f>AM!Y3</f>
        <v>0</v>
      </c>
      <c r="Z82" s="30">
        <f>AM!Z3</f>
        <v>0</v>
      </c>
      <c r="AA82" s="30">
        <f>AM!AA3</f>
        <v>0</v>
      </c>
      <c r="AB82" s="30">
        <f>AM!AB3</f>
        <v>0</v>
      </c>
      <c r="AC82" s="30">
        <f>AM!AC3</f>
        <v>0</v>
      </c>
      <c r="AD82" s="24">
        <f>AA!AD40</f>
        <v>0</v>
      </c>
      <c r="AE82" s="30"/>
      <c r="AF82" s="66"/>
    </row>
    <row r="83" spans="1:36" x14ac:dyDescent="0.25">
      <c r="A83" s="29" t="s">
        <v>57</v>
      </c>
      <c r="B83" s="30">
        <f>AN!B3</f>
        <v>0</v>
      </c>
      <c r="C83" s="30">
        <f>AN!C3</f>
        <v>0</v>
      </c>
      <c r="D83" s="30">
        <f>AN!D3</f>
        <v>0</v>
      </c>
      <c r="E83" s="30">
        <f>AN!E3</f>
        <v>0</v>
      </c>
      <c r="F83" s="30">
        <f>AN!F3</f>
        <v>0</v>
      </c>
      <c r="G83" s="30">
        <f>AN!G3</f>
        <v>0</v>
      </c>
      <c r="H83" s="30">
        <f>AN!H3</f>
        <v>0</v>
      </c>
      <c r="I83" s="30">
        <f>AN!I3</f>
        <v>0</v>
      </c>
      <c r="J83" s="30">
        <f>AN!J3</f>
        <v>0</v>
      </c>
      <c r="K83" s="30">
        <f>AN!D4</f>
        <v>0</v>
      </c>
      <c r="L83" s="30">
        <f>AN!L3</f>
        <v>0</v>
      </c>
      <c r="M83" s="30">
        <f>AN!M3</f>
        <v>0</v>
      </c>
      <c r="N83" s="30">
        <f>AN!N3</f>
        <v>0</v>
      </c>
      <c r="O83" s="30">
        <f>AN!O3</f>
        <v>0</v>
      </c>
      <c r="P83" s="30">
        <f>AN!P3</f>
        <v>0</v>
      </c>
      <c r="Q83" s="30">
        <f>AN!Q3</f>
        <v>0</v>
      </c>
      <c r="R83" s="30">
        <f>AN!R3</f>
        <v>0</v>
      </c>
      <c r="S83" s="30">
        <f>AN!S3</f>
        <v>0</v>
      </c>
      <c r="T83" s="30">
        <f>AN!T3</f>
        <v>0</v>
      </c>
      <c r="U83" s="30">
        <f>AN!U3</f>
        <v>0</v>
      </c>
      <c r="V83" s="30">
        <f>AN!V3</f>
        <v>0</v>
      </c>
      <c r="W83" s="30">
        <f>AN!W3</f>
        <v>0</v>
      </c>
      <c r="X83" s="30">
        <f>AN!X3</f>
        <v>0</v>
      </c>
      <c r="Y83" s="30">
        <f>AN!Y3</f>
        <v>0</v>
      </c>
      <c r="Z83" s="30">
        <f>AN!Z3</f>
        <v>0</v>
      </c>
      <c r="AA83" s="30">
        <f>AN!AA3</f>
        <v>0</v>
      </c>
      <c r="AB83" s="30">
        <f>AN!AB3</f>
        <v>0</v>
      </c>
      <c r="AC83" s="30">
        <f>AN!AC3</f>
        <v>0</v>
      </c>
      <c r="AD83" s="24">
        <f>AA!AD41</f>
        <v>0</v>
      </c>
      <c r="AE83" s="30"/>
      <c r="AF83" s="66"/>
    </row>
    <row r="84" spans="1:36" ht="15.75" thickBot="1" x14ac:dyDescent="0.3">
      <c r="A84" s="26" t="s">
        <v>58</v>
      </c>
      <c r="B84" s="27">
        <f>AO!B3</f>
        <v>0</v>
      </c>
      <c r="C84" s="27">
        <f>AO!C3</f>
        <v>0</v>
      </c>
      <c r="D84" s="27">
        <f>AO!D3</f>
        <v>0</v>
      </c>
      <c r="E84" s="27">
        <f>AO!E3</f>
        <v>0</v>
      </c>
      <c r="F84" s="27">
        <f>AO!F3</f>
        <v>0</v>
      </c>
      <c r="G84" s="27">
        <f>AO!G3</f>
        <v>0</v>
      </c>
      <c r="H84" s="27">
        <f>AO!H3</f>
        <v>0</v>
      </c>
      <c r="I84" s="27">
        <f>AO!I3</f>
        <v>0</v>
      </c>
      <c r="J84" s="27">
        <f>AO!J3</f>
        <v>0</v>
      </c>
      <c r="K84" s="27">
        <f>AO!D4</f>
        <v>0</v>
      </c>
      <c r="L84" s="27">
        <f>AO!L3</f>
        <v>0</v>
      </c>
      <c r="M84" s="27">
        <f>AO!M3</f>
        <v>0</v>
      </c>
      <c r="N84" s="27">
        <f>AO!N3</f>
        <v>0</v>
      </c>
      <c r="O84" s="27">
        <f>AO!O3</f>
        <v>0</v>
      </c>
      <c r="P84" s="27">
        <f>AO!P3</f>
        <v>0</v>
      </c>
      <c r="Q84" s="27">
        <f>AO!Q3</f>
        <v>0</v>
      </c>
      <c r="R84" s="27">
        <f>AO!R3</f>
        <v>0</v>
      </c>
      <c r="S84" s="27">
        <f>AO!S3</f>
        <v>0</v>
      </c>
      <c r="T84" s="27">
        <f>AO!T3</f>
        <v>0</v>
      </c>
      <c r="U84" s="27">
        <f>AO!U3</f>
        <v>0</v>
      </c>
      <c r="V84" s="27">
        <f>AO!V3</f>
        <v>0</v>
      </c>
      <c r="W84" s="27">
        <f>AO!W3</f>
        <v>0</v>
      </c>
      <c r="X84" s="27">
        <f>AO!X3</f>
        <v>0</v>
      </c>
      <c r="Y84" s="27">
        <f>AO!Y3</f>
        <v>0</v>
      </c>
      <c r="Z84" s="27">
        <f>AO!Z3</f>
        <v>0</v>
      </c>
      <c r="AA84" s="27">
        <f>AO!AA3</f>
        <v>0</v>
      </c>
      <c r="AB84" s="27">
        <f>AO!AB3</f>
        <v>0</v>
      </c>
      <c r="AC84" s="27">
        <f>AO!AC3</f>
        <v>0</v>
      </c>
      <c r="AD84" s="24">
        <f>AA!AD42</f>
        <v>0</v>
      </c>
      <c r="AE84" s="27"/>
      <c r="AF84" s="28"/>
    </row>
    <row r="85" spans="1:36" s="15" customFormat="1" ht="15.75" thickBot="1" x14ac:dyDescent="0.3">
      <c r="A85" s="107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9"/>
    </row>
    <row r="86" spans="1:36" ht="15.75" thickBot="1" x14ac:dyDescent="0.3">
      <c r="A86" s="19" t="s">
        <v>2</v>
      </c>
      <c r="B86" s="76">
        <v>1</v>
      </c>
      <c r="C86" s="77">
        <v>2</v>
      </c>
      <c r="D86" s="77">
        <v>3</v>
      </c>
      <c r="E86" s="78">
        <v>4</v>
      </c>
      <c r="F86" s="78">
        <v>5</v>
      </c>
      <c r="G86" s="77">
        <v>6</v>
      </c>
      <c r="H86" s="77">
        <v>7</v>
      </c>
      <c r="I86" s="78">
        <v>8</v>
      </c>
      <c r="J86" s="78">
        <v>9</v>
      </c>
      <c r="K86" s="77">
        <v>10</v>
      </c>
      <c r="L86" s="77">
        <v>11</v>
      </c>
      <c r="M86" s="77">
        <v>12</v>
      </c>
      <c r="N86" s="77">
        <v>13</v>
      </c>
      <c r="O86" s="77">
        <v>14</v>
      </c>
      <c r="P86" s="78">
        <v>15</v>
      </c>
      <c r="Q86" s="78">
        <v>16</v>
      </c>
      <c r="R86" s="77">
        <v>17</v>
      </c>
      <c r="S86" s="77">
        <v>18</v>
      </c>
      <c r="T86" s="77">
        <v>19</v>
      </c>
      <c r="U86" s="77">
        <v>20</v>
      </c>
      <c r="V86" s="77">
        <v>21</v>
      </c>
      <c r="W86" s="78">
        <v>22</v>
      </c>
      <c r="X86" s="78">
        <v>23</v>
      </c>
      <c r="Y86" s="78">
        <v>24</v>
      </c>
      <c r="Z86" s="77">
        <v>25</v>
      </c>
      <c r="AA86" s="77">
        <v>26</v>
      </c>
      <c r="AB86" s="77">
        <v>27</v>
      </c>
      <c r="AC86" s="77">
        <v>28</v>
      </c>
      <c r="AD86" s="78">
        <v>29</v>
      </c>
      <c r="AE86" s="77">
        <v>30</v>
      </c>
      <c r="AF86" s="79">
        <v>31</v>
      </c>
    </row>
    <row r="87" spans="1:36" x14ac:dyDescent="0.25">
      <c r="A87" s="20" t="str">
        <f>[1]AA!$B$5</f>
        <v>AA</v>
      </c>
      <c r="B87" s="21">
        <f>AA!B4</f>
        <v>0</v>
      </c>
      <c r="C87" s="21">
        <f>AA!C4</f>
        <v>0</v>
      </c>
      <c r="D87" s="21">
        <f>AA!D4</f>
        <v>0</v>
      </c>
      <c r="E87" s="21">
        <f>AA!E4</f>
        <v>0</v>
      </c>
      <c r="F87" s="21">
        <f>AA!F4</f>
        <v>0</v>
      </c>
      <c r="G87" s="21">
        <f>AA!G4</f>
        <v>0</v>
      </c>
      <c r="H87" s="21">
        <f>AA!H4</f>
        <v>0</v>
      </c>
      <c r="I87" s="21">
        <f>AA!I4</f>
        <v>0</v>
      </c>
      <c r="J87" s="21">
        <f>AA!J4</f>
        <v>0</v>
      </c>
      <c r="K87" s="21">
        <f>AA!K4</f>
        <v>0</v>
      </c>
      <c r="L87" s="21">
        <f>AA!L4</f>
        <v>0</v>
      </c>
      <c r="M87" s="21">
        <f>AA!M4</f>
        <v>0</v>
      </c>
      <c r="N87" s="21">
        <f>AA!N4</f>
        <v>0</v>
      </c>
      <c r="O87" s="21">
        <f>AA!O4</f>
        <v>0</v>
      </c>
      <c r="P87" s="21">
        <f>AA!P4</f>
        <v>0</v>
      </c>
      <c r="Q87" s="21">
        <f>AA!Q4</f>
        <v>0</v>
      </c>
      <c r="R87" s="21">
        <f>AA!R4</f>
        <v>0</v>
      </c>
      <c r="S87" s="21">
        <f>AA!S4</f>
        <v>0</v>
      </c>
      <c r="T87" s="21">
        <f>AA!T4</f>
        <v>0</v>
      </c>
      <c r="U87" s="21">
        <f>AA!U4</f>
        <v>0</v>
      </c>
      <c r="V87" s="21">
        <f>AA!V4</f>
        <v>0</v>
      </c>
      <c r="W87" s="21">
        <f>AA!W4</f>
        <v>0</v>
      </c>
      <c r="X87" s="21">
        <f>AA!X4</f>
        <v>0</v>
      </c>
      <c r="Y87" s="21">
        <f>AA!Y4</f>
        <v>0</v>
      </c>
      <c r="Z87" s="21">
        <f>AA!Z4</f>
        <v>0</v>
      </c>
      <c r="AA87" s="21">
        <f>AA!AA4</f>
        <v>0</v>
      </c>
      <c r="AB87" s="21">
        <f>AA!AB4</f>
        <v>0</v>
      </c>
      <c r="AC87" s="21">
        <f>AA!AC4</f>
        <v>0</v>
      </c>
      <c r="AD87" s="21">
        <f>AA!AD4</f>
        <v>0</v>
      </c>
      <c r="AE87" s="21">
        <f>AA!AE4</f>
        <v>0</v>
      </c>
      <c r="AF87" s="22">
        <f>AA!AF4</f>
        <v>0</v>
      </c>
    </row>
    <row r="88" spans="1:36" x14ac:dyDescent="0.25">
      <c r="A88" s="23" t="str">
        <f>[1]BB!$B$5</f>
        <v>BB</v>
      </c>
      <c r="B88" s="24">
        <f>BB!B4</f>
        <v>0</v>
      </c>
      <c r="C88" s="24">
        <f>BB!C4</f>
        <v>0</v>
      </c>
      <c r="D88" s="24">
        <f>BB!D4</f>
        <v>0</v>
      </c>
      <c r="E88" s="24">
        <f>BB!E4</f>
        <v>0</v>
      </c>
      <c r="F88" s="24">
        <f>BB!F4</f>
        <v>0</v>
      </c>
      <c r="G88" s="24">
        <f>BB!G4</f>
        <v>0</v>
      </c>
      <c r="H88" s="24">
        <f>BB!H4</f>
        <v>0</v>
      </c>
      <c r="I88" s="24">
        <f>BB!I4</f>
        <v>0</v>
      </c>
      <c r="J88" s="24">
        <f>BB!J4</f>
        <v>0</v>
      </c>
      <c r="K88" s="24">
        <f>BB!K4</f>
        <v>0</v>
      </c>
      <c r="L88" s="24">
        <f>BB!L4</f>
        <v>0</v>
      </c>
      <c r="M88" s="24">
        <f>BB!M4</f>
        <v>0</v>
      </c>
      <c r="N88" s="24">
        <f>BB!N4</f>
        <v>0</v>
      </c>
      <c r="O88" s="24">
        <f>BB!O4</f>
        <v>0</v>
      </c>
      <c r="P88" s="24">
        <f>BB!P4</f>
        <v>0</v>
      </c>
      <c r="Q88" s="24">
        <f>BB!Q4</f>
        <v>0</v>
      </c>
      <c r="R88" s="24">
        <f>BB!R4</f>
        <v>0</v>
      </c>
      <c r="S88" s="24">
        <f>BB!S4</f>
        <v>0</v>
      </c>
      <c r="T88" s="24">
        <f>BB!T4</f>
        <v>0</v>
      </c>
      <c r="U88" s="24">
        <f>BB!U4</f>
        <v>0</v>
      </c>
      <c r="V88" s="24">
        <f>BB!V4</f>
        <v>0</v>
      </c>
      <c r="W88" s="24">
        <f>BB!W4</f>
        <v>0</v>
      </c>
      <c r="X88" s="24">
        <f>BB!X4</f>
        <v>0</v>
      </c>
      <c r="Y88" s="24">
        <f>BB!Y4</f>
        <v>0</v>
      </c>
      <c r="Z88" s="24">
        <f>BB!Z4</f>
        <v>0</v>
      </c>
      <c r="AA88" s="24">
        <f>BB!AA4</f>
        <v>0</v>
      </c>
      <c r="AB88" s="24">
        <f>BB!AB4</f>
        <v>0</v>
      </c>
      <c r="AC88" s="24">
        <f>BB!AC4</f>
        <v>0</v>
      </c>
      <c r="AD88" s="24">
        <f>BB!AD4</f>
        <v>0</v>
      </c>
      <c r="AE88" s="24">
        <f>BB!AE4</f>
        <v>0</v>
      </c>
      <c r="AF88" s="25">
        <f>BB!AF4</f>
        <v>0</v>
      </c>
      <c r="AG88" s="31"/>
      <c r="AH88" s="31"/>
      <c r="AI88" s="31"/>
      <c r="AJ88" s="31"/>
    </row>
    <row r="89" spans="1:36" x14ac:dyDescent="0.25">
      <c r="A89" s="23" t="str">
        <f>[1]CC!$B$5</f>
        <v>CC</v>
      </c>
      <c r="B89" s="24">
        <f>CC!B4</f>
        <v>0</v>
      </c>
      <c r="C89" s="24">
        <f>CC!C4</f>
        <v>0</v>
      </c>
      <c r="D89" s="24">
        <f>CC!D4</f>
        <v>0</v>
      </c>
      <c r="E89" s="24">
        <f>CC!E4</f>
        <v>0</v>
      </c>
      <c r="F89" s="24">
        <f>CC!F4</f>
        <v>0</v>
      </c>
      <c r="G89" s="24">
        <f>CC!G4</f>
        <v>0</v>
      </c>
      <c r="H89" s="24">
        <f>CC!H4</f>
        <v>0</v>
      </c>
      <c r="I89" s="24">
        <f>CC!I4</f>
        <v>0</v>
      </c>
      <c r="J89" s="24">
        <f>CC!J4</f>
        <v>0</v>
      </c>
      <c r="K89" s="24">
        <f>CC!K4</f>
        <v>0</v>
      </c>
      <c r="L89" s="24">
        <f>CC!L4</f>
        <v>0</v>
      </c>
      <c r="M89" s="24">
        <f>CC!M4</f>
        <v>0</v>
      </c>
      <c r="N89" s="24">
        <f>CC!N4</f>
        <v>0</v>
      </c>
      <c r="O89" s="24">
        <f>CC!O4</f>
        <v>0</v>
      </c>
      <c r="P89" s="24">
        <f>CC!P4</f>
        <v>0</v>
      </c>
      <c r="Q89" s="24">
        <f>CC!Q4</f>
        <v>0</v>
      </c>
      <c r="R89" s="24">
        <f>CC!R4</f>
        <v>0</v>
      </c>
      <c r="S89" s="24">
        <f>CC!S4</f>
        <v>0</v>
      </c>
      <c r="T89" s="24">
        <f>CC!T4</f>
        <v>0</v>
      </c>
      <c r="U89" s="24">
        <f>CC!U4</f>
        <v>0</v>
      </c>
      <c r="V89" s="24">
        <f>CC!V4</f>
        <v>0</v>
      </c>
      <c r="W89" s="24">
        <f>CC!W4</f>
        <v>0</v>
      </c>
      <c r="X89" s="24">
        <f>CC!X4</f>
        <v>0</v>
      </c>
      <c r="Y89" s="24">
        <f>CC!Y4</f>
        <v>0</v>
      </c>
      <c r="Z89" s="24">
        <f>CC!Z4</f>
        <v>0</v>
      </c>
      <c r="AA89" s="24">
        <f>CC!AA4</f>
        <v>0</v>
      </c>
      <c r="AB89" s="24">
        <f>CC!AB4</f>
        <v>0</v>
      </c>
      <c r="AC89" s="24">
        <f>CC!AC4</f>
        <v>0</v>
      </c>
      <c r="AD89" s="24">
        <f>CC!AD4</f>
        <v>0</v>
      </c>
      <c r="AE89" s="24">
        <f>CC!AE4</f>
        <v>0</v>
      </c>
      <c r="AF89" s="25">
        <f>CC!AF4</f>
        <v>0</v>
      </c>
    </row>
    <row r="90" spans="1:36" x14ac:dyDescent="0.25">
      <c r="A90" s="23" t="str">
        <f>[1]DD!$B$5</f>
        <v>DD</v>
      </c>
      <c r="B90" s="24">
        <f>DD!B4</f>
        <v>0</v>
      </c>
      <c r="C90" s="24">
        <f>DD!C4</f>
        <v>0</v>
      </c>
      <c r="D90" s="24">
        <f>DD!D4</f>
        <v>0</v>
      </c>
      <c r="E90" s="24">
        <f>DD!E4</f>
        <v>0</v>
      </c>
      <c r="F90" s="24">
        <f>DD!F4</f>
        <v>0</v>
      </c>
      <c r="G90" s="24">
        <f>DD!G4</f>
        <v>0</v>
      </c>
      <c r="H90" s="24">
        <f>DD!H4</f>
        <v>0</v>
      </c>
      <c r="I90" s="24">
        <f>DD!I4</f>
        <v>0</v>
      </c>
      <c r="J90" s="24">
        <f>DD!J4</f>
        <v>0</v>
      </c>
      <c r="K90" s="24">
        <f>DD!K4</f>
        <v>0</v>
      </c>
      <c r="L90" s="24">
        <f>DD!L4</f>
        <v>0</v>
      </c>
      <c r="M90" s="24">
        <f>DD!M4</f>
        <v>0</v>
      </c>
      <c r="N90" s="24">
        <f>DD!N4</f>
        <v>0</v>
      </c>
      <c r="O90" s="24">
        <f>DD!O4</f>
        <v>0</v>
      </c>
      <c r="P90" s="24">
        <f>DD!P4</f>
        <v>0</v>
      </c>
      <c r="Q90" s="24">
        <f>DD!Q4</f>
        <v>0</v>
      </c>
      <c r="R90" s="24">
        <f>DD!R4</f>
        <v>0</v>
      </c>
      <c r="S90" s="24">
        <f>DD!S4</f>
        <v>0</v>
      </c>
      <c r="T90" s="24">
        <f>DD!T4</f>
        <v>0</v>
      </c>
      <c r="U90" s="24">
        <f>DD!U4</f>
        <v>0</v>
      </c>
      <c r="V90" s="24">
        <f>DD!V4</f>
        <v>0</v>
      </c>
      <c r="W90" s="24">
        <f>DD!W4</f>
        <v>0</v>
      </c>
      <c r="X90" s="24">
        <f>DD!X4</f>
        <v>0</v>
      </c>
      <c r="Y90" s="24">
        <f>DD!Y4</f>
        <v>0</v>
      </c>
      <c r="Z90" s="24">
        <f>DD!Z4</f>
        <v>0</v>
      </c>
      <c r="AA90" s="24">
        <f>DD!AA4</f>
        <v>0</v>
      </c>
      <c r="AB90" s="24">
        <f>DD!AB4</f>
        <v>0</v>
      </c>
      <c r="AC90" s="24">
        <f>DD!AC4</f>
        <v>0</v>
      </c>
      <c r="AD90" s="24">
        <f>DD!AD4</f>
        <v>0</v>
      </c>
      <c r="AE90" s="24">
        <f>DD!AE4</f>
        <v>0</v>
      </c>
      <c r="AF90" s="25">
        <f>DD!AF4</f>
        <v>0</v>
      </c>
    </row>
    <row r="91" spans="1:36" x14ac:dyDescent="0.25">
      <c r="A91" s="29" t="str">
        <f>[1]EE!$B$5</f>
        <v>EE</v>
      </c>
      <c r="B91" s="24">
        <f>EE!B4</f>
        <v>0</v>
      </c>
      <c r="C91" s="24">
        <f>EE!C4</f>
        <v>0</v>
      </c>
      <c r="D91" s="24">
        <f>EE!D4</f>
        <v>0</v>
      </c>
      <c r="E91" s="24">
        <f>EE!E4</f>
        <v>0</v>
      </c>
      <c r="F91" s="24">
        <f>EE!F4</f>
        <v>0</v>
      </c>
      <c r="G91" s="24">
        <f>EE!G4</f>
        <v>0</v>
      </c>
      <c r="H91" s="24">
        <f>EE!H4</f>
        <v>0</v>
      </c>
      <c r="I91" s="24">
        <f>EE!I4</f>
        <v>0</v>
      </c>
      <c r="J91" s="24">
        <f>EE!J4</f>
        <v>0</v>
      </c>
      <c r="K91" s="24">
        <f>EE!K4</f>
        <v>0</v>
      </c>
      <c r="L91" s="24">
        <f>EE!L4</f>
        <v>0</v>
      </c>
      <c r="M91" s="24">
        <f>EE!M4</f>
        <v>0</v>
      </c>
      <c r="N91" s="24">
        <f>EE!N4</f>
        <v>0</v>
      </c>
      <c r="O91" s="24">
        <f>EE!O4</f>
        <v>0</v>
      </c>
      <c r="P91" s="24">
        <f>EE!P4</f>
        <v>0</v>
      </c>
      <c r="Q91" s="24">
        <f>EE!Q4</f>
        <v>0</v>
      </c>
      <c r="R91" s="24">
        <f>EE!R4</f>
        <v>0</v>
      </c>
      <c r="S91" s="24">
        <f>EE!S4</f>
        <v>0</v>
      </c>
      <c r="T91" s="24">
        <f>EE!T4</f>
        <v>0</v>
      </c>
      <c r="U91" s="24">
        <f>EE!U4</f>
        <v>0</v>
      </c>
      <c r="V91" s="24">
        <f>EE!V4</f>
        <v>0</v>
      </c>
      <c r="W91" s="24">
        <f>EE!W4</f>
        <v>0</v>
      </c>
      <c r="X91" s="24">
        <f>EE!X4</f>
        <v>0</v>
      </c>
      <c r="Y91" s="24">
        <f>EE!Y4</f>
        <v>0</v>
      </c>
      <c r="Z91" s="24">
        <f>EE!Z4</f>
        <v>0</v>
      </c>
      <c r="AA91" s="24">
        <f>EE!AA4</f>
        <v>0</v>
      </c>
      <c r="AB91" s="24">
        <f>EE!AB4</f>
        <v>0</v>
      </c>
      <c r="AC91" s="24">
        <f>EE!AC4</f>
        <v>0</v>
      </c>
      <c r="AD91" s="24">
        <f>EE!AD4</f>
        <v>0</v>
      </c>
      <c r="AE91" s="24">
        <f>EE!AE4</f>
        <v>0</v>
      </c>
      <c r="AF91" s="25">
        <f>EE!AF4</f>
        <v>0</v>
      </c>
    </row>
    <row r="92" spans="1:36" x14ac:dyDescent="0.25">
      <c r="A92" s="29" t="str">
        <f>[1]FF!$B$5</f>
        <v>FF</v>
      </c>
      <c r="B92" s="24">
        <f>FF!B4</f>
        <v>0</v>
      </c>
      <c r="C92" s="24">
        <f>FF!C4</f>
        <v>0</v>
      </c>
      <c r="D92" s="24">
        <f>FF!D4</f>
        <v>0</v>
      </c>
      <c r="E92" s="24">
        <f>FF!E4</f>
        <v>0</v>
      </c>
      <c r="F92" s="24">
        <f>FF!F4</f>
        <v>0</v>
      </c>
      <c r="G92" s="24">
        <f>FF!G4</f>
        <v>0</v>
      </c>
      <c r="H92" s="24">
        <f>FF!H4</f>
        <v>0</v>
      </c>
      <c r="I92" s="24">
        <f>FF!I4</f>
        <v>0</v>
      </c>
      <c r="J92" s="24">
        <f>FF!J4</f>
        <v>0</v>
      </c>
      <c r="K92" s="24">
        <f>FF!K4</f>
        <v>0</v>
      </c>
      <c r="L92" s="24">
        <f>FF!L4</f>
        <v>0</v>
      </c>
      <c r="M92" s="24">
        <f>FF!M4</f>
        <v>0</v>
      </c>
      <c r="N92" s="24">
        <f>FF!N4</f>
        <v>0</v>
      </c>
      <c r="O92" s="24">
        <f>FF!O4</f>
        <v>0</v>
      </c>
      <c r="P92" s="24">
        <f>FF!P4</f>
        <v>0</v>
      </c>
      <c r="Q92" s="24">
        <f>FF!Q4</f>
        <v>0</v>
      </c>
      <c r="R92" s="24">
        <f>FF!R4</f>
        <v>0</v>
      </c>
      <c r="S92" s="24">
        <f>FF!S4</f>
        <v>0</v>
      </c>
      <c r="T92" s="24">
        <f>FF!T4</f>
        <v>0</v>
      </c>
      <c r="U92" s="24">
        <f>FF!U4</f>
        <v>0</v>
      </c>
      <c r="V92" s="24">
        <f>FF!V4</f>
        <v>0</v>
      </c>
      <c r="W92" s="24">
        <f>FF!W4</f>
        <v>0</v>
      </c>
      <c r="X92" s="24">
        <f>FF!X4</f>
        <v>0</v>
      </c>
      <c r="Y92" s="24">
        <f>FF!Y4</f>
        <v>0</v>
      </c>
      <c r="Z92" s="24">
        <f>FF!Z4</f>
        <v>0</v>
      </c>
      <c r="AA92" s="24">
        <f>FF!AA4</f>
        <v>0</v>
      </c>
      <c r="AB92" s="24">
        <f>FF!AB4</f>
        <v>0</v>
      </c>
      <c r="AC92" s="24">
        <f>FF!AC4</f>
        <v>0</v>
      </c>
      <c r="AD92" s="24">
        <f>FF!AD4</f>
        <v>0</v>
      </c>
      <c r="AE92" s="24">
        <f>FF!AE4</f>
        <v>0</v>
      </c>
      <c r="AF92" s="25">
        <f>FF!AF4</f>
        <v>0</v>
      </c>
    </row>
    <row r="93" spans="1:36" x14ac:dyDescent="0.25">
      <c r="A93" s="18" t="str">
        <f>[1]GG!$B$5</f>
        <v>GG</v>
      </c>
      <c r="B93" s="24">
        <f>GG!B4</f>
        <v>0</v>
      </c>
      <c r="C93" s="24">
        <f>GG!C4</f>
        <v>0</v>
      </c>
      <c r="D93" s="24">
        <f>GG!D4</f>
        <v>0</v>
      </c>
      <c r="E93" s="24">
        <f>GG!E4</f>
        <v>0</v>
      </c>
      <c r="F93" s="24">
        <f>GG!F4</f>
        <v>0</v>
      </c>
      <c r="G93" s="24">
        <f>GG!G4</f>
        <v>0</v>
      </c>
      <c r="H93" s="24">
        <f>GG!H4</f>
        <v>0</v>
      </c>
      <c r="I93" s="24">
        <f>GG!I4</f>
        <v>0</v>
      </c>
      <c r="J93" s="24">
        <f>GG!J4</f>
        <v>0</v>
      </c>
      <c r="K93" s="24">
        <f>GG!K4</f>
        <v>0</v>
      </c>
      <c r="L93" s="24">
        <f>GG!L4</f>
        <v>0</v>
      </c>
      <c r="M93" s="24">
        <f>GG!M4</f>
        <v>0</v>
      </c>
      <c r="N93" s="24">
        <f>GG!N4</f>
        <v>0</v>
      </c>
      <c r="O93" s="24">
        <f>GG!O4</f>
        <v>0</v>
      </c>
      <c r="P93" s="24">
        <f>GG!P4</f>
        <v>0</v>
      </c>
      <c r="Q93" s="24">
        <f>GG!Q4</f>
        <v>0</v>
      </c>
      <c r="R93" s="24">
        <f>GG!R4</f>
        <v>0</v>
      </c>
      <c r="S93" s="24">
        <f>GG!S4</f>
        <v>0</v>
      </c>
      <c r="T93" s="24">
        <f>GG!T4</f>
        <v>0</v>
      </c>
      <c r="U93" s="24">
        <f>GG!U4</f>
        <v>0</v>
      </c>
      <c r="V93" s="24">
        <f>GG!V4</f>
        <v>0</v>
      </c>
      <c r="W93" s="24">
        <f>GG!W4</f>
        <v>0</v>
      </c>
      <c r="X93" s="24">
        <f>GG!X4</f>
        <v>0</v>
      </c>
      <c r="Y93" s="24">
        <f>GG!Y4</f>
        <v>0</v>
      </c>
      <c r="Z93" s="24">
        <f>GG!Z4</f>
        <v>0</v>
      </c>
      <c r="AA93" s="24">
        <f>GG!AA4</f>
        <v>0</v>
      </c>
      <c r="AB93" s="24">
        <f>GG!AB4</f>
        <v>0</v>
      </c>
      <c r="AC93" s="24">
        <f>GG!AC4</f>
        <v>0</v>
      </c>
      <c r="AD93" s="24">
        <f>GG!AD4</f>
        <v>0</v>
      </c>
      <c r="AE93" s="24">
        <f>GG!AE4</f>
        <v>0</v>
      </c>
      <c r="AF93" s="25">
        <f>GG!AF4</f>
        <v>0</v>
      </c>
    </row>
    <row r="94" spans="1:36" x14ac:dyDescent="0.25">
      <c r="A94" s="29" t="str">
        <f>[1]HH!$B$5</f>
        <v>HH</v>
      </c>
      <c r="B94" s="24">
        <f>HH!B4</f>
        <v>0</v>
      </c>
      <c r="C94" s="24">
        <f>HH!C4</f>
        <v>0</v>
      </c>
      <c r="D94" s="24">
        <f>HH!D4</f>
        <v>0</v>
      </c>
      <c r="E94" s="24">
        <f>HH!E4</f>
        <v>0</v>
      </c>
      <c r="F94" s="24">
        <f>HH!F4</f>
        <v>0</v>
      </c>
      <c r="G94" s="24">
        <f>HH!G4</f>
        <v>0</v>
      </c>
      <c r="H94" s="24">
        <f>HH!H4</f>
        <v>0</v>
      </c>
      <c r="I94" s="24">
        <f>HH!I4</f>
        <v>0</v>
      </c>
      <c r="J94" s="24">
        <f>HH!J4</f>
        <v>0</v>
      </c>
      <c r="K94" s="24">
        <f>HH!K4</f>
        <v>0</v>
      </c>
      <c r="L94" s="24">
        <f>HH!L4</f>
        <v>0</v>
      </c>
      <c r="M94" s="24">
        <f>HH!M4</f>
        <v>0</v>
      </c>
      <c r="N94" s="24">
        <f>HH!N4</f>
        <v>0</v>
      </c>
      <c r="O94" s="24">
        <f>HH!O4</f>
        <v>0</v>
      </c>
      <c r="P94" s="24">
        <f>HH!P4</f>
        <v>0</v>
      </c>
      <c r="Q94" s="24">
        <f>HH!Q4</f>
        <v>0</v>
      </c>
      <c r="R94" s="24">
        <f>HH!R4</f>
        <v>0</v>
      </c>
      <c r="S94" s="24">
        <f>HH!S4</f>
        <v>0</v>
      </c>
      <c r="T94" s="24">
        <f>HH!T4</f>
        <v>0</v>
      </c>
      <c r="U94" s="24">
        <f>HH!U4</f>
        <v>0</v>
      </c>
      <c r="V94" s="24">
        <f>HH!V4</f>
        <v>0</v>
      </c>
      <c r="W94" s="24">
        <f>HH!W4</f>
        <v>0</v>
      </c>
      <c r="X94" s="24">
        <f>HH!X4</f>
        <v>0</v>
      </c>
      <c r="Y94" s="24">
        <f>HH!Y4</f>
        <v>0</v>
      </c>
      <c r="Z94" s="24">
        <f>HH!Z4</f>
        <v>0</v>
      </c>
      <c r="AA94" s="24">
        <f>HH!AA4</f>
        <v>0</v>
      </c>
      <c r="AB94" s="24">
        <f>HH!AB4</f>
        <v>0</v>
      </c>
      <c r="AC94" s="24">
        <f>HH!AC4</f>
        <v>0</v>
      </c>
      <c r="AD94" s="24">
        <f>HH!AD4</f>
        <v>0</v>
      </c>
      <c r="AE94" s="24">
        <f>HH!AE4</f>
        <v>0</v>
      </c>
      <c r="AF94" s="25">
        <f>HH!AF4</f>
        <v>0</v>
      </c>
    </row>
    <row r="95" spans="1:36" x14ac:dyDescent="0.25">
      <c r="A95" s="29" t="str">
        <f>[1]II!$B$5</f>
        <v>II</v>
      </c>
      <c r="B95" s="24">
        <f>II!B4</f>
        <v>0</v>
      </c>
      <c r="C95" s="24">
        <f>II!C4</f>
        <v>0</v>
      </c>
      <c r="D95" s="24">
        <f>II!D4</f>
        <v>0</v>
      </c>
      <c r="E95" s="24">
        <f>II!E4</f>
        <v>0</v>
      </c>
      <c r="F95" s="24">
        <f>II!F4</f>
        <v>0</v>
      </c>
      <c r="G95" s="24">
        <f>II!G4</f>
        <v>0</v>
      </c>
      <c r="H95" s="24">
        <f>II!H4</f>
        <v>0</v>
      </c>
      <c r="I95" s="24">
        <f>II!I4</f>
        <v>0</v>
      </c>
      <c r="J95" s="24">
        <f>II!J4</f>
        <v>0</v>
      </c>
      <c r="K95" s="24">
        <f>II!K4</f>
        <v>0</v>
      </c>
      <c r="L95" s="24">
        <f>II!L4</f>
        <v>0</v>
      </c>
      <c r="M95" s="24">
        <f>II!M4</f>
        <v>0</v>
      </c>
      <c r="N95" s="24">
        <f>II!N4</f>
        <v>0</v>
      </c>
      <c r="O95" s="24">
        <f>II!O4</f>
        <v>0</v>
      </c>
      <c r="P95" s="24">
        <f>II!P4</f>
        <v>0</v>
      </c>
      <c r="Q95" s="24">
        <f>II!Q4</f>
        <v>0</v>
      </c>
      <c r="R95" s="24">
        <f>II!R4</f>
        <v>0</v>
      </c>
      <c r="S95" s="24">
        <f>II!S4</f>
        <v>0</v>
      </c>
      <c r="T95" s="24">
        <f>II!T4</f>
        <v>0</v>
      </c>
      <c r="U95" s="24">
        <f>II!U4</f>
        <v>0</v>
      </c>
      <c r="V95" s="24">
        <f>II!V4</f>
        <v>0</v>
      </c>
      <c r="W95" s="24">
        <f>II!W4</f>
        <v>0</v>
      </c>
      <c r="X95" s="24">
        <f>II!X4</f>
        <v>0</v>
      </c>
      <c r="Y95" s="24">
        <f>II!Y4</f>
        <v>0</v>
      </c>
      <c r="Z95" s="24">
        <f>II!Z4</f>
        <v>0</v>
      </c>
      <c r="AA95" s="24">
        <f>II!AA4</f>
        <v>0</v>
      </c>
      <c r="AB95" s="24">
        <f>II!AB4</f>
        <v>0</v>
      </c>
      <c r="AC95" s="24">
        <f>II!AC4</f>
        <v>0</v>
      </c>
      <c r="AD95" s="24">
        <f>II!AD4</f>
        <v>0</v>
      </c>
      <c r="AE95" s="24">
        <f>II!AE4</f>
        <v>0</v>
      </c>
      <c r="AF95" s="25">
        <f>II!AF4</f>
        <v>0</v>
      </c>
    </row>
    <row r="96" spans="1:36" x14ac:dyDescent="0.25">
      <c r="A96" s="29" t="s">
        <v>29</v>
      </c>
      <c r="B96" s="24">
        <f>JJ!B4</f>
        <v>0</v>
      </c>
      <c r="C96" s="24">
        <f>JJ!C4</f>
        <v>0</v>
      </c>
      <c r="D96" s="24">
        <f>JJ!D4</f>
        <v>0</v>
      </c>
      <c r="E96" s="24">
        <f>JJ!E4</f>
        <v>0</v>
      </c>
      <c r="F96" s="24">
        <f>JJ!F4</f>
        <v>0</v>
      </c>
      <c r="G96" s="24">
        <f>JJ!G4</f>
        <v>0</v>
      </c>
      <c r="H96" s="24">
        <f>JJ!H4</f>
        <v>0</v>
      </c>
      <c r="I96" s="24">
        <f>JJ!I4</f>
        <v>0</v>
      </c>
      <c r="J96" s="24">
        <f>JJ!J4</f>
        <v>0</v>
      </c>
      <c r="K96" s="24">
        <f>JJ!K4</f>
        <v>0</v>
      </c>
      <c r="L96" s="24">
        <f>JJ!L4</f>
        <v>0</v>
      </c>
      <c r="M96" s="24">
        <f>JJ!M4</f>
        <v>0</v>
      </c>
      <c r="N96" s="24">
        <f>JJ!N4</f>
        <v>0</v>
      </c>
      <c r="O96" s="24">
        <f>JJ!O4</f>
        <v>0</v>
      </c>
      <c r="P96" s="24">
        <f>JJ!P4</f>
        <v>0</v>
      </c>
      <c r="Q96" s="24">
        <f>JJ!Q4</f>
        <v>0</v>
      </c>
      <c r="R96" s="24">
        <f>JJ!R4</f>
        <v>0</v>
      </c>
      <c r="S96" s="24">
        <f>JJ!S4</f>
        <v>0</v>
      </c>
      <c r="T96" s="24">
        <f>JJ!T4</f>
        <v>0</v>
      </c>
      <c r="U96" s="24">
        <f>JJ!U4</f>
        <v>0</v>
      </c>
      <c r="V96" s="24">
        <f>JJ!V4</f>
        <v>0</v>
      </c>
      <c r="W96" s="24">
        <f>JJ!W4</f>
        <v>0</v>
      </c>
      <c r="X96" s="24">
        <f>JJ!X4</f>
        <v>0</v>
      </c>
      <c r="Y96" s="24">
        <f>JJ!Y4</f>
        <v>0</v>
      </c>
      <c r="Z96" s="24">
        <f>JJ!Z4</f>
        <v>0</v>
      </c>
      <c r="AA96" s="24">
        <f>JJ!AA4</f>
        <v>0</v>
      </c>
      <c r="AB96" s="24">
        <f>JJ!AB4</f>
        <v>0</v>
      </c>
      <c r="AC96" s="24">
        <f>JJ!AC4</f>
        <v>0</v>
      </c>
      <c r="AD96" s="24">
        <f>JJ!AD4</f>
        <v>0</v>
      </c>
      <c r="AE96" s="24">
        <f>JJ!AE4</f>
        <v>0</v>
      </c>
      <c r="AF96" s="25">
        <f>JJ!AF4</f>
        <v>0</v>
      </c>
    </row>
    <row r="97" spans="1:32" x14ac:dyDescent="0.25">
      <c r="A97" s="29" t="s">
        <v>30</v>
      </c>
      <c r="B97" s="24">
        <f>KK!B4</f>
        <v>0</v>
      </c>
      <c r="C97" s="24">
        <f>KK!C4</f>
        <v>0</v>
      </c>
      <c r="D97" s="24">
        <f>KK!D4</f>
        <v>0</v>
      </c>
      <c r="E97" s="24">
        <f>KK!E4</f>
        <v>0</v>
      </c>
      <c r="F97" s="24">
        <f>KK!F4</f>
        <v>0</v>
      </c>
      <c r="G97" s="24">
        <f>KK!G4</f>
        <v>0</v>
      </c>
      <c r="H97" s="24">
        <f>KK!H4</f>
        <v>0</v>
      </c>
      <c r="I97" s="24">
        <f>KK!I4</f>
        <v>0</v>
      </c>
      <c r="J97" s="24">
        <f>KK!J4</f>
        <v>0</v>
      </c>
      <c r="K97" s="24">
        <f>KK!K4</f>
        <v>0</v>
      </c>
      <c r="L97" s="24">
        <f>KK!L4</f>
        <v>0</v>
      </c>
      <c r="M97" s="24">
        <f>KK!M4</f>
        <v>0</v>
      </c>
      <c r="N97" s="24">
        <f>KK!N4</f>
        <v>0</v>
      </c>
      <c r="O97" s="24">
        <f>KK!O4</f>
        <v>0</v>
      </c>
      <c r="P97" s="24">
        <f>KK!P4</f>
        <v>0</v>
      </c>
      <c r="Q97" s="24">
        <f>KK!Q4</f>
        <v>0</v>
      </c>
      <c r="R97" s="24">
        <f>KK!R4</f>
        <v>0</v>
      </c>
      <c r="S97" s="24">
        <f>KK!S4</f>
        <v>0</v>
      </c>
      <c r="T97" s="24">
        <f>KK!T4</f>
        <v>0</v>
      </c>
      <c r="U97" s="24">
        <f>KK!U4</f>
        <v>0</v>
      </c>
      <c r="V97" s="24">
        <f>KK!V4</f>
        <v>0</v>
      </c>
      <c r="W97" s="24">
        <f>KK!W4</f>
        <v>0</v>
      </c>
      <c r="X97" s="24">
        <f>KK!X4</f>
        <v>0</v>
      </c>
      <c r="Y97" s="24">
        <f>KK!Y4</f>
        <v>0</v>
      </c>
      <c r="Z97" s="24">
        <f>KK!Z4</f>
        <v>0</v>
      </c>
      <c r="AA97" s="24">
        <f>KK!AA4</f>
        <v>0</v>
      </c>
      <c r="AB97" s="24">
        <f>KK!AB4</f>
        <v>0</v>
      </c>
      <c r="AC97" s="24">
        <f>KK!AC4</f>
        <v>0</v>
      </c>
      <c r="AD97" s="24">
        <f>KK!AD4</f>
        <v>0</v>
      </c>
      <c r="AE97" s="24">
        <f>KK!AE4</f>
        <v>0</v>
      </c>
      <c r="AF97" s="25">
        <f>KK!AF4</f>
        <v>0</v>
      </c>
    </row>
    <row r="98" spans="1:32" x14ac:dyDescent="0.25">
      <c r="A98" s="29" t="s">
        <v>31</v>
      </c>
      <c r="B98" s="24">
        <f>LL!B4</f>
        <v>0</v>
      </c>
      <c r="C98" s="24">
        <f>LL!C4</f>
        <v>0</v>
      </c>
      <c r="D98" s="24">
        <f>LL!D4</f>
        <v>0</v>
      </c>
      <c r="E98" s="24">
        <f>LL!E4</f>
        <v>0</v>
      </c>
      <c r="F98" s="24">
        <f>LL!F4</f>
        <v>0</v>
      </c>
      <c r="G98" s="24">
        <f>LL!G4</f>
        <v>0</v>
      </c>
      <c r="H98" s="24">
        <f>LL!H4</f>
        <v>0</v>
      </c>
      <c r="I98" s="24">
        <f>LL!I4</f>
        <v>0</v>
      </c>
      <c r="J98" s="24">
        <f>LL!J4</f>
        <v>0</v>
      </c>
      <c r="K98" s="24">
        <f>LL!K4</f>
        <v>0</v>
      </c>
      <c r="L98" s="24">
        <f>LL!L4</f>
        <v>0</v>
      </c>
      <c r="M98" s="24">
        <f>LL!M4</f>
        <v>0</v>
      </c>
      <c r="N98" s="24">
        <f>LL!N4</f>
        <v>0</v>
      </c>
      <c r="O98" s="24">
        <f>LL!O4</f>
        <v>0</v>
      </c>
      <c r="P98" s="24">
        <f>LL!P4</f>
        <v>0</v>
      </c>
      <c r="Q98" s="24">
        <f>LL!Q4</f>
        <v>0</v>
      </c>
      <c r="R98" s="24">
        <f>LL!R4</f>
        <v>0</v>
      </c>
      <c r="S98" s="24">
        <f>LL!S4</f>
        <v>0</v>
      </c>
      <c r="T98" s="24">
        <f>LL!T4</f>
        <v>0</v>
      </c>
      <c r="U98" s="24">
        <f>LL!U4</f>
        <v>0</v>
      </c>
      <c r="V98" s="24">
        <f>LL!V4</f>
        <v>0</v>
      </c>
      <c r="W98" s="24">
        <f>LL!W4</f>
        <v>0</v>
      </c>
      <c r="X98" s="24">
        <f>LL!X4</f>
        <v>0</v>
      </c>
      <c r="Y98" s="24">
        <f>LL!Y4</f>
        <v>0</v>
      </c>
      <c r="Z98" s="24">
        <f>LL!Z4</f>
        <v>0</v>
      </c>
      <c r="AA98" s="24">
        <f>LL!AA4</f>
        <v>0</v>
      </c>
      <c r="AB98" s="24">
        <f>LL!AB4</f>
        <v>0</v>
      </c>
      <c r="AC98" s="24">
        <f>LL!AC4</f>
        <v>0</v>
      </c>
      <c r="AD98" s="24">
        <f>LL!AD4</f>
        <v>0</v>
      </c>
      <c r="AE98" s="24">
        <f>LL!AE4</f>
        <v>0</v>
      </c>
      <c r="AF98" s="25">
        <f>LL!AF4</f>
        <v>0</v>
      </c>
    </row>
    <row r="99" spans="1:32" x14ac:dyDescent="0.25">
      <c r="A99" s="29" t="s">
        <v>32</v>
      </c>
      <c r="B99" s="24">
        <f>MM!B4</f>
        <v>0</v>
      </c>
      <c r="C99" s="24">
        <f>MM!C4</f>
        <v>0</v>
      </c>
      <c r="D99" s="24">
        <f>MM!D4</f>
        <v>0</v>
      </c>
      <c r="E99" s="24">
        <f>MM!E4</f>
        <v>0</v>
      </c>
      <c r="F99" s="24">
        <f>MM!F4</f>
        <v>0</v>
      </c>
      <c r="G99" s="24">
        <f>MM!G4</f>
        <v>0</v>
      </c>
      <c r="H99" s="24">
        <f>MM!H4</f>
        <v>0</v>
      </c>
      <c r="I99" s="24">
        <f>MM!I4</f>
        <v>0</v>
      </c>
      <c r="J99" s="24">
        <f>MM!J4</f>
        <v>0</v>
      </c>
      <c r="K99" s="24">
        <f>MM!K4</f>
        <v>0</v>
      </c>
      <c r="L99" s="24">
        <f>MM!L4</f>
        <v>0</v>
      </c>
      <c r="M99" s="24">
        <f>MM!M4</f>
        <v>0</v>
      </c>
      <c r="N99" s="24">
        <f>MM!N4</f>
        <v>0</v>
      </c>
      <c r="O99" s="24">
        <f>MM!O4</f>
        <v>0</v>
      </c>
      <c r="P99" s="24">
        <f>MM!P4</f>
        <v>0</v>
      </c>
      <c r="Q99" s="24">
        <f>MM!Q4</f>
        <v>0</v>
      </c>
      <c r="R99" s="24">
        <f>MM!R4</f>
        <v>0</v>
      </c>
      <c r="S99" s="24">
        <f>MM!S4</f>
        <v>0</v>
      </c>
      <c r="T99" s="24">
        <f>MM!T4</f>
        <v>0</v>
      </c>
      <c r="U99" s="24">
        <f>MM!U4</f>
        <v>0</v>
      </c>
      <c r="V99" s="24">
        <f>MM!V4</f>
        <v>0</v>
      </c>
      <c r="W99" s="24">
        <f>MM!W4</f>
        <v>0</v>
      </c>
      <c r="X99" s="24">
        <f>MM!X4</f>
        <v>0</v>
      </c>
      <c r="Y99" s="24">
        <f>MM!Y4</f>
        <v>0</v>
      </c>
      <c r="Z99" s="24">
        <f>MM!Z4</f>
        <v>0</v>
      </c>
      <c r="AA99" s="24">
        <f>MM!AA4</f>
        <v>0</v>
      </c>
      <c r="AB99" s="24">
        <f>MM!AB4</f>
        <v>0</v>
      </c>
      <c r="AC99" s="24">
        <f>MM!AC4</f>
        <v>0</v>
      </c>
      <c r="AD99" s="24">
        <f>MM!AD4</f>
        <v>0</v>
      </c>
      <c r="AE99" s="24">
        <f>MM!AE4</f>
        <v>0</v>
      </c>
      <c r="AF99" s="25">
        <f>MM!AF4</f>
        <v>0</v>
      </c>
    </row>
    <row r="100" spans="1:32" x14ac:dyDescent="0.25">
      <c r="A100" s="29" t="s">
        <v>33</v>
      </c>
      <c r="B100" s="24">
        <f>NN!B4</f>
        <v>0</v>
      </c>
      <c r="C100" s="24">
        <f>NN!C4</f>
        <v>0</v>
      </c>
      <c r="D100" s="24">
        <f>NN!D4</f>
        <v>0</v>
      </c>
      <c r="E100" s="24">
        <f>NN!E4</f>
        <v>0</v>
      </c>
      <c r="F100" s="24">
        <f>NN!F4</f>
        <v>0</v>
      </c>
      <c r="G100" s="24">
        <f>NN!G4</f>
        <v>0</v>
      </c>
      <c r="H100" s="24">
        <f>NN!H4</f>
        <v>0</v>
      </c>
      <c r="I100" s="24">
        <f>NN!I4</f>
        <v>0</v>
      </c>
      <c r="J100" s="24">
        <f>NN!J4</f>
        <v>0</v>
      </c>
      <c r="K100" s="24">
        <f>NN!K4</f>
        <v>0</v>
      </c>
      <c r="L100" s="24">
        <f>NN!L4</f>
        <v>0</v>
      </c>
      <c r="M100" s="24">
        <f>NN!M4</f>
        <v>0</v>
      </c>
      <c r="N100" s="24">
        <f>NN!N4</f>
        <v>0</v>
      </c>
      <c r="O100" s="24">
        <f>NN!O4</f>
        <v>0</v>
      </c>
      <c r="P100" s="24">
        <f>NN!P4</f>
        <v>0</v>
      </c>
      <c r="Q100" s="24">
        <f>NN!Q4</f>
        <v>0</v>
      </c>
      <c r="R100" s="24">
        <f>NN!R4</f>
        <v>0</v>
      </c>
      <c r="S100" s="24">
        <f>NN!S4</f>
        <v>0</v>
      </c>
      <c r="T100" s="24">
        <f>NN!T4</f>
        <v>0</v>
      </c>
      <c r="U100" s="24">
        <f>NN!U4</f>
        <v>0</v>
      </c>
      <c r="V100" s="24">
        <f>NN!V4</f>
        <v>0</v>
      </c>
      <c r="W100" s="24">
        <f>NN!W4</f>
        <v>0</v>
      </c>
      <c r="X100" s="24">
        <f>NN!X4</f>
        <v>0</v>
      </c>
      <c r="Y100" s="24">
        <f>NN!Y4</f>
        <v>0</v>
      </c>
      <c r="Z100" s="24">
        <f>NN!Z4</f>
        <v>0</v>
      </c>
      <c r="AA100" s="24">
        <f>NN!AA4</f>
        <v>0</v>
      </c>
      <c r="AB100" s="24">
        <f>NN!AB4</f>
        <v>0</v>
      </c>
      <c r="AC100" s="24">
        <f>NN!AC4</f>
        <v>0</v>
      </c>
      <c r="AD100" s="24">
        <f>NN!AD4</f>
        <v>0</v>
      </c>
      <c r="AE100" s="24">
        <f>NN!AE4</f>
        <v>0</v>
      </c>
      <c r="AF100" s="25">
        <f>NN!AF4</f>
        <v>0</v>
      </c>
    </row>
    <row r="101" spans="1:32" x14ac:dyDescent="0.25">
      <c r="A101" s="29" t="s">
        <v>34</v>
      </c>
      <c r="B101" s="24">
        <f>OO!B4</f>
        <v>0</v>
      </c>
      <c r="C101" s="24">
        <f>OO!C4</f>
        <v>0</v>
      </c>
      <c r="D101" s="24">
        <f>OO!D4</f>
        <v>0</v>
      </c>
      <c r="E101" s="24">
        <f>OO!E4</f>
        <v>0</v>
      </c>
      <c r="F101" s="24">
        <f>OO!F4</f>
        <v>0</v>
      </c>
      <c r="G101" s="24">
        <f>OO!G4</f>
        <v>0</v>
      </c>
      <c r="H101" s="24">
        <f>OO!H4</f>
        <v>0</v>
      </c>
      <c r="I101" s="24">
        <f>OO!I4</f>
        <v>0</v>
      </c>
      <c r="J101" s="24">
        <f>OO!J4</f>
        <v>0</v>
      </c>
      <c r="K101" s="24">
        <f>OO!K4</f>
        <v>0</v>
      </c>
      <c r="L101" s="24">
        <f>OO!L4</f>
        <v>0</v>
      </c>
      <c r="M101" s="24">
        <f>OO!M4</f>
        <v>0</v>
      </c>
      <c r="N101" s="24">
        <f>OO!N4</f>
        <v>0</v>
      </c>
      <c r="O101" s="24">
        <f>OO!O4</f>
        <v>0</v>
      </c>
      <c r="P101" s="24">
        <f>OO!P4</f>
        <v>0</v>
      </c>
      <c r="Q101" s="24">
        <f>OO!Q4</f>
        <v>0</v>
      </c>
      <c r="R101" s="24">
        <f>OO!R4</f>
        <v>0</v>
      </c>
      <c r="S101" s="24">
        <f>OO!S4</f>
        <v>0</v>
      </c>
      <c r="T101" s="24">
        <f>OO!T4</f>
        <v>0</v>
      </c>
      <c r="U101" s="24">
        <f>OO!U4</f>
        <v>0</v>
      </c>
      <c r="V101" s="24">
        <f>OO!V4</f>
        <v>0</v>
      </c>
      <c r="W101" s="24">
        <f>OO!W4</f>
        <v>0</v>
      </c>
      <c r="X101" s="24">
        <f>OO!X4</f>
        <v>0</v>
      </c>
      <c r="Y101" s="24">
        <f>OO!Y4</f>
        <v>0</v>
      </c>
      <c r="Z101" s="24">
        <f>OO!Z4</f>
        <v>0</v>
      </c>
      <c r="AA101" s="24">
        <f>OO!AA4</f>
        <v>0</v>
      </c>
      <c r="AB101" s="24">
        <f>OO!AB4</f>
        <v>0</v>
      </c>
      <c r="AC101" s="24">
        <f>OO!AC4</f>
        <v>0</v>
      </c>
      <c r="AD101" s="24">
        <f>OO!AD4</f>
        <v>0</v>
      </c>
      <c r="AE101" s="24">
        <f>OO!AE4</f>
        <v>0</v>
      </c>
      <c r="AF101" s="25">
        <f>OO!AF4</f>
        <v>0</v>
      </c>
    </row>
    <row r="102" spans="1:32" x14ac:dyDescent="0.25">
      <c r="A102" s="29" t="s">
        <v>35</v>
      </c>
      <c r="B102" s="24">
        <f>PP!B4</f>
        <v>0</v>
      </c>
      <c r="C102" s="24">
        <f>PP!C4</f>
        <v>0</v>
      </c>
      <c r="D102" s="24">
        <f>PP!D4</f>
        <v>0</v>
      </c>
      <c r="E102" s="24">
        <f>PP!E4</f>
        <v>0</v>
      </c>
      <c r="F102" s="24">
        <f>PP!F4</f>
        <v>0</v>
      </c>
      <c r="G102" s="24">
        <f>PP!G4</f>
        <v>0</v>
      </c>
      <c r="H102" s="24">
        <f>PP!H4</f>
        <v>0</v>
      </c>
      <c r="I102" s="24">
        <f>PP!I4</f>
        <v>0</v>
      </c>
      <c r="J102" s="24">
        <f>PP!J4</f>
        <v>0</v>
      </c>
      <c r="K102" s="24">
        <f>PP!K4</f>
        <v>0</v>
      </c>
      <c r="L102" s="24">
        <f>PP!L4</f>
        <v>0</v>
      </c>
      <c r="M102" s="24">
        <f>PP!M4</f>
        <v>0</v>
      </c>
      <c r="N102" s="24">
        <f>PP!N4</f>
        <v>0</v>
      </c>
      <c r="O102" s="24">
        <f>PP!O4</f>
        <v>0</v>
      </c>
      <c r="P102" s="24">
        <f>PP!P4</f>
        <v>0</v>
      </c>
      <c r="Q102" s="24">
        <f>PP!Q4</f>
        <v>0</v>
      </c>
      <c r="R102" s="24">
        <f>PP!R4</f>
        <v>0</v>
      </c>
      <c r="S102" s="24">
        <f>PP!S4</f>
        <v>0</v>
      </c>
      <c r="T102" s="24">
        <f>PP!T4</f>
        <v>0</v>
      </c>
      <c r="U102" s="24">
        <f>PP!U4</f>
        <v>0</v>
      </c>
      <c r="V102" s="24">
        <f>PP!V4</f>
        <v>0</v>
      </c>
      <c r="W102" s="24">
        <f>PP!W4</f>
        <v>0</v>
      </c>
      <c r="X102" s="24">
        <f>PP!X4</f>
        <v>0</v>
      </c>
      <c r="Y102" s="24">
        <f>PP!Y4</f>
        <v>0</v>
      </c>
      <c r="Z102" s="24">
        <f>PP!Z4</f>
        <v>0</v>
      </c>
      <c r="AA102" s="24">
        <f>PP!AA4</f>
        <v>0</v>
      </c>
      <c r="AB102" s="24">
        <f>PP!AB4</f>
        <v>0</v>
      </c>
      <c r="AC102" s="24">
        <f>PP!AC4</f>
        <v>0</v>
      </c>
      <c r="AD102" s="24">
        <f>PP!AD4</f>
        <v>0</v>
      </c>
      <c r="AE102" s="24">
        <f>PP!AE4</f>
        <v>0</v>
      </c>
      <c r="AF102" s="25">
        <f>PP!AF4</f>
        <v>0</v>
      </c>
    </row>
    <row r="103" spans="1:32" x14ac:dyDescent="0.25">
      <c r="A103" s="29" t="s">
        <v>36</v>
      </c>
      <c r="B103" s="24">
        <f>QQ!B4</f>
        <v>0</v>
      </c>
      <c r="C103" s="24">
        <f>QQ!C4</f>
        <v>0</v>
      </c>
      <c r="D103" s="24">
        <f>QQ!D4</f>
        <v>0</v>
      </c>
      <c r="E103" s="24">
        <f>QQ!E4</f>
        <v>0</v>
      </c>
      <c r="F103" s="24">
        <f>QQ!F4</f>
        <v>0</v>
      </c>
      <c r="G103" s="24">
        <f>QQ!G4</f>
        <v>0</v>
      </c>
      <c r="H103" s="24">
        <f>QQ!H4</f>
        <v>0</v>
      </c>
      <c r="I103" s="24">
        <f>QQ!I4</f>
        <v>0</v>
      </c>
      <c r="J103" s="24">
        <f>QQ!J4</f>
        <v>0</v>
      </c>
      <c r="K103" s="24">
        <f>QQ!K4</f>
        <v>0</v>
      </c>
      <c r="L103" s="24">
        <f>QQ!L4</f>
        <v>0</v>
      </c>
      <c r="M103" s="24">
        <f>QQ!M4</f>
        <v>0</v>
      </c>
      <c r="N103" s="24">
        <f>QQ!N4</f>
        <v>0</v>
      </c>
      <c r="O103" s="24">
        <f>QQ!O4</f>
        <v>0</v>
      </c>
      <c r="P103" s="24">
        <f>QQ!P4</f>
        <v>0</v>
      </c>
      <c r="Q103" s="24">
        <f>QQ!Q4</f>
        <v>0</v>
      </c>
      <c r="R103" s="24">
        <f>QQ!R4</f>
        <v>0</v>
      </c>
      <c r="S103" s="24">
        <f>QQ!S4</f>
        <v>0</v>
      </c>
      <c r="T103" s="24">
        <f>QQ!T4</f>
        <v>0</v>
      </c>
      <c r="U103" s="24">
        <f>QQ!U4</f>
        <v>0</v>
      </c>
      <c r="V103" s="24">
        <f>QQ!V4</f>
        <v>0</v>
      </c>
      <c r="W103" s="24">
        <f>QQ!W4</f>
        <v>0</v>
      </c>
      <c r="X103" s="24">
        <f>QQ!X4</f>
        <v>0</v>
      </c>
      <c r="Y103" s="24">
        <f>QQ!Y4</f>
        <v>0</v>
      </c>
      <c r="Z103" s="24">
        <f>QQ!Z4</f>
        <v>0</v>
      </c>
      <c r="AA103" s="24">
        <f>QQ!AA4</f>
        <v>0</v>
      </c>
      <c r="AB103" s="24">
        <f>QQ!AB4</f>
        <v>0</v>
      </c>
      <c r="AC103" s="24">
        <f>QQ!AC4</f>
        <v>0</v>
      </c>
      <c r="AD103" s="24">
        <f>QQ!AD4</f>
        <v>0</v>
      </c>
      <c r="AE103" s="24">
        <f>QQ!AE4</f>
        <v>0</v>
      </c>
      <c r="AF103" s="25">
        <f>QQ!AF4</f>
        <v>0</v>
      </c>
    </row>
    <row r="104" spans="1:32" x14ac:dyDescent="0.25">
      <c r="A104" s="29" t="s">
        <v>37</v>
      </c>
      <c r="B104" s="24">
        <f>RR!B4</f>
        <v>0</v>
      </c>
      <c r="C104" s="24">
        <f>RR!C4</f>
        <v>0</v>
      </c>
      <c r="D104" s="24">
        <f>RR!D4</f>
        <v>0</v>
      </c>
      <c r="E104" s="24">
        <f>RR!E4</f>
        <v>0</v>
      </c>
      <c r="F104" s="24">
        <f>RR!F4</f>
        <v>0</v>
      </c>
      <c r="G104" s="24">
        <f>RR!G4</f>
        <v>0</v>
      </c>
      <c r="H104" s="24">
        <f>RR!H4</f>
        <v>0</v>
      </c>
      <c r="I104" s="24">
        <f>RR!I4</f>
        <v>0</v>
      </c>
      <c r="J104" s="24">
        <f>RR!J4</f>
        <v>0</v>
      </c>
      <c r="K104" s="24">
        <f>RR!K4</f>
        <v>0</v>
      </c>
      <c r="L104" s="24">
        <f>RR!L4</f>
        <v>0</v>
      </c>
      <c r="M104" s="24">
        <f>RR!M4</f>
        <v>0</v>
      </c>
      <c r="N104" s="24">
        <f>RR!N4</f>
        <v>0</v>
      </c>
      <c r="O104" s="24">
        <f>RR!O4</f>
        <v>0</v>
      </c>
      <c r="P104" s="24">
        <f>RR!P4</f>
        <v>0</v>
      </c>
      <c r="Q104" s="24">
        <f>RR!Q4</f>
        <v>0</v>
      </c>
      <c r="R104" s="24">
        <f>RR!R4</f>
        <v>0</v>
      </c>
      <c r="S104" s="24">
        <f>RR!S4</f>
        <v>0</v>
      </c>
      <c r="T104" s="24">
        <f>RR!T4</f>
        <v>0</v>
      </c>
      <c r="U104" s="24">
        <f>RR!U4</f>
        <v>0</v>
      </c>
      <c r="V104" s="24">
        <f>RR!V4</f>
        <v>0</v>
      </c>
      <c r="W104" s="24">
        <f>RR!W4</f>
        <v>0</v>
      </c>
      <c r="X104" s="24">
        <f>RR!X4</f>
        <v>0</v>
      </c>
      <c r="Y104" s="24">
        <f>RR!Y4</f>
        <v>0</v>
      </c>
      <c r="Z104" s="24">
        <f>RR!Z4</f>
        <v>0</v>
      </c>
      <c r="AA104" s="24">
        <f>RR!AA4</f>
        <v>0</v>
      </c>
      <c r="AB104" s="24">
        <f>RR!AB4</f>
        <v>0</v>
      </c>
      <c r="AC104" s="24">
        <f>RR!AC4</f>
        <v>0</v>
      </c>
      <c r="AD104" s="24">
        <f>RR!AD4</f>
        <v>0</v>
      </c>
      <c r="AE104" s="24">
        <f>RR!AE4</f>
        <v>0</v>
      </c>
      <c r="AF104" s="25">
        <f>RR!AF4</f>
        <v>0</v>
      </c>
    </row>
    <row r="105" spans="1:32" x14ac:dyDescent="0.25">
      <c r="A105" s="29" t="s">
        <v>38</v>
      </c>
      <c r="B105" s="24">
        <f>SS!B4</f>
        <v>0</v>
      </c>
      <c r="C105" s="24">
        <f>SS!C4</f>
        <v>0</v>
      </c>
      <c r="D105" s="24">
        <f>SS!D4</f>
        <v>0</v>
      </c>
      <c r="E105" s="24">
        <f>SS!E4</f>
        <v>0</v>
      </c>
      <c r="F105" s="24">
        <f>SS!F4</f>
        <v>0</v>
      </c>
      <c r="G105" s="24">
        <f>SS!G4</f>
        <v>0</v>
      </c>
      <c r="H105" s="24">
        <f>SS!H4</f>
        <v>0</v>
      </c>
      <c r="I105" s="24">
        <f>SS!I4</f>
        <v>0</v>
      </c>
      <c r="J105" s="24">
        <f>SS!J4</f>
        <v>0</v>
      </c>
      <c r="K105" s="24">
        <f>SS!K4</f>
        <v>0</v>
      </c>
      <c r="L105" s="24">
        <f>SS!L4</f>
        <v>0</v>
      </c>
      <c r="M105" s="24">
        <f>SS!M4</f>
        <v>0</v>
      </c>
      <c r="N105" s="24">
        <f>SS!N4</f>
        <v>0</v>
      </c>
      <c r="O105" s="24">
        <f>SS!O4</f>
        <v>0</v>
      </c>
      <c r="P105" s="24">
        <f>SS!P4</f>
        <v>0</v>
      </c>
      <c r="Q105" s="24">
        <f>SS!Q4</f>
        <v>0</v>
      </c>
      <c r="R105" s="24">
        <f>SS!R4</f>
        <v>0</v>
      </c>
      <c r="S105" s="24">
        <f>SS!S4</f>
        <v>0</v>
      </c>
      <c r="T105" s="24">
        <f>SS!T4</f>
        <v>0</v>
      </c>
      <c r="U105" s="24">
        <f>SS!U4</f>
        <v>0</v>
      </c>
      <c r="V105" s="24">
        <f>SS!V4</f>
        <v>0</v>
      </c>
      <c r="W105" s="24">
        <f>SS!W4</f>
        <v>0</v>
      </c>
      <c r="X105" s="24">
        <f>SS!X4</f>
        <v>0</v>
      </c>
      <c r="Y105" s="24">
        <f>SS!Y4</f>
        <v>0</v>
      </c>
      <c r="Z105" s="24">
        <f>SS!Z4</f>
        <v>0</v>
      </c>
      <c r="AA105" s="24">
        <f>SS!AA4</f>
        <v>0</v>
      </c>
      <c r="AB105" s="24">
        <f>SS!AB4</f>
        <v>0</v>
      </c>
      <c r="AC105" s="24">
        <f>SS!AC4</f>
        <v>0</v>
      </c>
      <c r="AD105" s="24">
        <f>SS!AD4</f>
        <v>0</v>
      </c>
      <c r="AE105" s="24">
        <f>SS!AE4</f>
        <v>0</v>
      </c>
      <c r="AF105" s="25">
        <f>SS!AF4</f>
        <v>0</v>
      </c>
    </row>
    <row r="106" spans="1:32" x14ac:dyDescent="0.25">
      <c r="A106" s="29" t="s">
        <v>39</v>
      </c>
      <c r="B106" s="24">
        <f>TT!B4</f>
        <v>0</v>
      </c>
      <c r="C106" s="24">
        <f>TT!C4</f>
        <v>0</v>
      </c>
      <c r="D106" s="24">
        <f>TT!D4</f>
        <v>0</v>
      </c>
      <c r="E106" s="24">
        <f>TT!E4</f>
        <v>0</v>
      </c>
      <c r="F106" s="24">
        <f>TT!F4</f>
        <v>0</v>
      </c>
      <c r="G106" s="24">
        <f>TT!G4</f>
        <v>0</v>
      </c>
      <c r="H106" s="24">
        <f>TT!H4</f>
        <v>0</v>
      </c>
      <c r="I106" s="24">
        <f>TT!I4</f>
        <v>0</v>
      </c>
      <c r="J106" s="24">
        <f>TT!J4</f>
        <v>0</v>
      </c>
      <c r="K106" s="24">
        <f>TT!K4</f>
        <v>0</v>
      </c>
      <c r="L106" s="24">
        <f>TT!L4</f>
        <v>0</v>
      </c>
      <c r="M106" s="24">
        <f>TT!M4</f>
        <v>0</v>
      </c>
      <c r="N106" s="24">
        <f>TT!N4</f>
        <v>0</v>
      </c>
      <c r="O106" s="24">
        <f>TT!O4</f>
        <v>0</v>
      </c>
      <c r="P106" s="24">
        <f>TT!P4</f>
        <v>0</v>
      </c>
      <c r="Q106" s="24">
        <f>TT!Q4</f>
        <v>0</v>
      </c>
      <c r="R106" s="24">
        <f>TT!R4</f>
        <v>0</v>
      </c>
      <c r="S106" s="24">
        <f>TT!S4</f>
        <v>0</v>
      </c>
      <c r="T106" s="24">
        <f>TT!T4</f>
        <v>0</v>
      </c>
      <c r="U106" s="24">
        <f>TT!U4</f>
        <v>0</v>
      </c>
      <c r="V106" s="24">
        <f>TT!V4</f>
        <v>0</v>
      </c>
      <c r="W106" s="24">
        <f>TT!W4</f>
        <v>0</v>
      </c>
      <c r="X106" s="24">
        <f>TT!X4</f>
        <v>0</v>
      </c>
      <c r="Y106" s="24">
        <f>TT!Y4</f>
        <v>0</v>
      </c>
      <c r="Z106" s="24">
        <f>TT!Z4</f>
        <v>0</v>
      </c>
      <c r="AA106" s="24">
        <f>TT!AA4</f>
        <v>0</v>
      </c>
      <c r="AB106" s="24">
        <f>TT!AB4</f>
        <v>0</v>
      </c>
      <c r="AC106" s="24">
        <f>TT!AC4</f>
        <v>0</v>
      </c>
      <c r="AD106" s="24">
        <f>TT!AD4</f>
        <v>0</v>
      </c>
      <c r="AE106" s="24">
        <f>TT!AE4</f>
        <v>0</v>
      </c>
      <c r="AF106" s="25">
        <f>TT!AF4</f>
        <v>0</v>
      </c>
    </row>
    <row r="107" spans="1:32" x14ac:dyDescent="0.25">
      <c r="A107" s="29" t="s">
        <v>40</v>
      </c>
      <c r="B107" s="24">
        <f>UU!B4</f>
        <v>0</v>
      </c>
      <c r="C107" s="24">
        <f>UU!C4</f>
        <v>0</v>
      </c>
      <c r="D107" s="24">
        <f>UU!D4</f>
        <v>0</v>
      </c>
      <c r="E107" s="24">
        <f>UU!E4</f>
        <v>0</v>
      </c>
      <c r="F107" s="24">
        <f>UU!F4</f>
        <v>0</v>
      </c>
      <c r="G107" s="24">
        <f>UU!G4</f>
        <v>0</v>
      </c>
      <c r="H107" s="24">
        <f>UU!H4</f>
        <v>0</v>
      </c>
      <c r="I107" s="24">
        <f>UU!I4</f>
        <v>0</v>
      </c>
      <c r="J107" s="24">
        <f>UU!J4</f>
        <v>0</v>
      </c>
      <c r="K107" s="24">
        <f>UU!K4</f>
        <v>0</v>
      </c>
      <c r="L107" s="24">
        <f>UU!L4</f>
        <v>0</v>
      </c>
      <c r="M107" s="24">
        <f>UU!M4</f>
        <v>0</v>
      </c>
      <c r="N107" s="24">
        <f>UU!N4</f>
        <v>0</v>
      </c>
      <c r="O107" s="24">
        <f>UU!O4</f>
        <v>0</v>
      </c>
      <c r="P107" s="24">
        <f>UU!P4</f>
        <v>0</v>
      </c>
      <c r="Q107" s="24">
        <f>UU!Q4</f>
        <v>0</v>
      </c>
      <c r="R107" s="24">
        <f>UU!R4</f>
        <v>0</v>
      </c>
      <c r="S107" s="24">
        <f>UU!S4</f>
        <v>0</v>
      </c>
      <c r="T107" s="24">
        <f>UU!T4</f>
        <v>0</v>
      </c>
      <c r="U107" s="24">
        <f>UU!U4</f>
        <v>0</v>
      </c>
      <c r="V107" s="24">
        <f>UU!V4</f>
        <v>0</v>
      </c>
      <c r="W107" s="24">
        <f>UU!W4</f>
        <v>0</v>
      </c>
      <c r="X107" s="24">
        <f>UU!X4</f>
        <v>0</v>
      </c>
      <c r="Y107" s="24">
        <f>UU!Y4</f>
        <v>0</v>
      </c>
      <c r="Z107" s="24">
        <f>UU!Z4</f>
        <v>0</v>
      </c>
      <c r="AA107" s="24">
        <f>UU!AA4</f>
        <v>0</v>
      </c>
      <c r="AB107" s="24">
        <f>UU!AB4</f>
        <v>0</v>
      </c>
      <c r="AC107" s="24">
        <f>UU!AC4</f>
        <v>0</v>
      </c>
      <c r="AD107" s="24">
        <f>UU!AD4</f>
        <v>0</v>
      </c>
      <c r="AE107" s="24">
        <f>UU!AE4</f>
        <v>0</v>
      </c>
      <c r="AF107" s="25">
        <f>UU!AF4</f>
        <v>0</v>
      </c>
    </row>
    <row r="108" spans="1:32" x14ac:dyDescent="0.25">
      <c r="A108" s="29" t="s">
        <v>41</v>
      </c>
      <c r="B108" s="24">
        <f>VV!B4</f>
        <v>0</v>
      </c>
      <c r="C108" s="24">
        <f>VV!C4</f>
        <v>0</v>
      </c>
      <c r="D108" s="24">
        <f>VV!D4</f>
        <v>0</v>
      </c>
      <c r="E108" s="24">
        <f>VV!E4</f>
        <v>0</v>
      </c>
      <c r="F108" s="24">
        <f>VV!F4</f>
        <v>0</v>
      </c>
      <c r="G108" s="24">
        <f>VV!G4</f>
        <v>0</v>
      </c>
      <c r="H108" s="24">
        <f>VV!H4</f>
        <v>0</v>
      </c>
      <c r="I108" s="24">
        <f>VV!I4</f>
        <v>0</v>
      </c>
      <c r="J108" s="24">
        <f>VV!J4</f>
        <v>0</v>
      </c>
      <c r="K108" s="24">
        <f>VV!K4</f>
        <v>0</v>
      </c>
      <c r="L108" s="24">
        <f>VV!L4</f>
        <v>0</v>
      </c>
      <c r="M108" s="24">
        <f>VV!M4</f>
        <v>0</v>
      </c>
      <c r="N108" s="24">
        <f>VV!N4</f>
        <v>0</v>
      </c>
      <c r="O108" s="24">
        <f>VV!O4</f>
        <v>0</v>
      </c>
      <c r="P108" s="24">
        <f>VV!P4</f>
        <v>0</v>
      </c>
      <c r="Q108" s="24">
        <f>VV!Q4</f>
        <v>0</v>
      </c>
      <c r="R108" s="24">
        <f>VV!R4</f>
        <v>0</v>
      </c>
      <c r="S108" s="24">
        <f>VV!S4</f>
        <v>0</v>
      </c>
      <c r="T108" s="24">
        <f>VV!T4</f>
        <v>0</v>
      </c>
      <c r="U108" s="24">
        <f>VV!U4</f>
        <v>0</v>
      </c>
      <c r="V108" s="24">
        <f>VV!V4</f>
        <v>0</v>
      </c>
      <c r="W108" s="24">
        <f>VV!W4</f>
        <v>0</v>
      </c>
      <c r="X108" s="24">
        <f>VV!X4</f>
        <v>0</v>
      </c>
      <c r="Y108" s="24">
        <f>VV!Y4</f>
        <v>0</v>
      </c>
      <c r="Z108" s="24">
        <f>VV!Z4</f>
        <v>0</v>
      </c>
      <c r="AA108" s="24">
        <f>VV!AA4</f>
        <v>0</v>
      </c>
      <c r="AB108" s="24">
        <f>VV!AB4</f>
        <v>0</v>
      </c>
      <c r="AC108" s="24">
        <f>VV!AC4</f>
        <v>0</v>
      </c>
      <c r="AD108" s="24">
        <f>VV!AD4</f>
        <v>0</v>
      </c>
      <c r="AE108" s="24">
        <f>VV!AE4</f>
        <v>0</v>
      </c>
      <c r="AF108" s="25">
        <f>VV!AF4</f>
        <v>0</v>
      </c>
    </row>
    <row r="109" spans="1:32" x14ac:dyDescent="0.25">
      <c r="A109" s="29" t="s">
        <v>42</v>
      </c>
      <c r="B109" s="24">
        <f>WW!B4</f>
        <v>0</v>
      </c>
      <c r="C109" s="24">
        <f>WW!C4</f>
        <v>0</v>
      </c>
      <c r="D109" s="24">
        <f>WW!D4</f>
        <v>0</v>
      </c>
      <c r="E109" s="24">
        <f>WW!E4</f>
        <v>0</v>
      </c>
      <c r="F109" s="24">
        <f>WW!F4</f>
        <v>0</v>
      </c>
      <c r="G109" s="24">
        <f>WW!G4</f>
        <v>0</v>
      </c>
      <c r="H109" s="24">
        <f>WW!H4</f>
        <v>0</v>
      </c>
      <c r="I109" s="24">
        <f>WW!I4</f>
        <v>0</v>
      </c>
      <c r="J109" s="24">
        <f>WW!J4</f>
        <v>0</v>
      </c>
      <c r="K109" s="24">
        <f>WW!K4</f>
        <v>0</v>
      </c>
      <c r="L109" s="24">
        <f>WW!L4</f>
        <v>0</v>
      </c>
      <c r="M109" s="24">
        <f>WW!M4</f>
        <v>0</v>
      </c>
      <c r="N109" s="24">
        <f>WW!N4</f>
        <v>0</v>
      </c>
      <c r="O109" s="24">
        <f>WW!O4</f>
        <v>0</v>
      </c>
      <c r="P109" s="24">
        <f>WW!P4</f>
        <v>0</v>
      </c>
      <c r="Q109" s="24">
        <f>WW!Q4</f>
        <v>0</v>
      </c>
      <c r="R109" s="24">
        <f>WW!R4</f>
        <v>0</v>
      </c>
      <c r="S109" s="24">
        <f>WW!S4</f>
        <v>0</v>
      </c>
      <c r="T109" s="24">
        <f>WW!T4</f>
        <v>0</v>
      </c>
      <c r="U109" s="24">
        <f>WW!U4</f>
        <v>0</v>
      </c>
      <c r="V109" s="24">
        <f>WW!V4</f>
        <v>0</v>
      </c>
      <c r="W109" s="24">
        <f>WW!W4</f>
        <v>0</v>
      </c>
      <c r="X109" s="24">
        <f>WW!X4</f>
        <v>0</v>
      </c>
      <c r="Y109" s="24">
        <f>WW!Y4</f>
        <v>0</v>
      </c>
      <c r="Z109" s="24">
        <f>WW!Z4</f>
        <v>0</v>
      </c>
      <c r="AA109" s="24">
        <f>WW!AA4</f>
        <v>0</v>
      </c>
      <c r="AB109" s="24">
        <f>WW!AB4</f>
        <v>0</v>
      </c>
      <c r="AC109" s="24">
        <f>WW!AC4</f>
        <v>0</v>
      </c>
      <c r="AD109" s="24">
        <f>WW!AD4</f>
        <v>0</v>
      </c>
      <c r="AE109" s="24">
        <f>WW!AE4</f>
        <v>0</v>
      </c>
      <c r="AF109" s="25">
        <f>WW!AF4</f>
        <v>0</v>
      </c>
    </row>
    <row r="110" spans="1:32" x14ac:dyDescent="0.25">
      <c r="A110" s="29" t="s">
        <v>43</v>
      </c>
      <c r="B110" s="24">
        <f>XX!B4</f>
        <v>0</v>
      </c>
      <c r="C110" s="24">
        <f>XX!C4</f>
        <v>0</v>
      </c>
      <c r="D110" s="24">
        <f>XX!D4</f>
        <v>0</v>
      </c>
      <c r="E110" s="24">
        <f>XX!E4</f>
        <v>0</v>
      </c>
      <c r="F110" s="24">
        <f>XX!F4</f>
        <v>0</v>
      </c>
      <c r="G110" s="24">
        <f>XX!G4</f>
        <v>0</v>
      </c>
      <c r="H110" s="24">
        <f>XX!H4</f>
        <v>0</v>
      </c>
      <c r="I110" s="24">
        <f>XX!I4</f>
        <v>0</v>
      </c>
      <c r="J110" s="24">
        <f>XX!J4</f>
        <v>0</v>
      </c>
      <c r="K110" s="24">
        <f>XX!K4</f>
        <v>0</v>
      </c>
      <c r="L110" s="24">
        <f>XX!L4</f>
        <v>0</v>
      </c>
      <c r="M110" s="24">
        <f>XX!M4</f>
        <v>0</v>
      </c>
      <c r="N110" s="24">
        <f>XX!N4</f>
        <v>0</v>
      </c>
      <c r="O110" s="24">
        <f>XX!O4</f>
        <v>0</v>
      </c>
      <c r="P110" s="24">
        <f>XX!P4</f>
        <v>0</v>
      </c>
      <c r="Q110" s="24">
        <f>XX!Q4</f>
        <v>0</v>
      </c>
      <c r="R110" s="24">
        <f>XX!R4</f>
        <v>0</v>
      </c>
      <c r="S110" s="24">
        <f>XX!S4</f>
        <v>0</v>
      </c>
      <c r="T110" s="24">
        <f>XX!T4</f>
        <v>0</v>
      </c>
      <c r="U110" s="24">
        <f>XX!U4</f>
        <v>0</v>
      </c>
      <c r="V110" s="24">
        <f>XX!V4</f>
        <v>0</v>
      </c>
      <c r="W110" s="24">
        <f>XX!W4</f>
        <v>0</v>
      </c>
      <c r="X110" s="24">
        <f>XX!X4</f>
        <v>0</v>
      </c>
      <c r="Y110" s="24">
        <f>XX!Y4</f>
        <v>0</v>
      </c>
      <c r="Z110" s="24">
        <f>XX!Z4</f>
        <v>0</v>
      </c>
      <c r="AA110" s="24">
        <f>XX!AA4</f>
        <v>0</v>
      </c>
      <c r="AB110" s="24">
        <f>XX!AB4</f>
        <v>0</v>
      </c>
      <c r="AC110" s="24">
        <f>XX!AC4</f>
        <v>0</v>
      </c>
      <c r="AD110" s="24">
        <f>XX!AD4</f>
        <v>0</v>
      </c>
      <c r="AE110" s="24">
        <f>XX!AE4</f>
        <v>0</v>
      </c>
      <c r="AF110" s="25">
        <f>XX!AF4</f>
        <v>0</v>
      </c>
    </row>
    <row r="111" spans="1:32" x14ac:dyDescent="0.25">
      <c r="A111" s="29" t="s">
        <v>44</v>
      </c>
      <c r="B111" s="24">
        <f>YY!B4</f>
        <v>0</v>
      </c>
      <c r="C111" s="24">
        <f>YY!C4</f>
        <v>0</v>
      </c>
      <c r="D111" s="24">
        <f>YY!D4</f>
        <v>0</v>
      </c>
      <c r="E111" s="24">
        <f>YY!E4</f>
        <v>0</v>
      </c>
      <c r="F111" s="24">
        <f>YY!F4</f>
        <v>0</v>
      </c>
      <c r="G111" s="24">
        <f>YY!G4</f>
        <v>0</v>
      </c>
      <c r="H111" s="24">
        <f>YY!H4</f>
        <v>0</v>
      </c>
      <c r="I111" s="24">
        <f>YY!I4</f>
        <v>0</v>
      </c>
      <c r="J111" s="24">
        <f>YY!J4</f>
        <v>0</v>
      </c>
      <c r="K111" s="24">
        <f>YY!K4</f>
        <v>0</v>
      </c>
      <c r="L111" s="24">
        <f>YY!L4</f>
        <v>0</v>
      </c>
      <c r="M111" s="24">
        <f>YY!M4</f>
        <v>0</v>
      </c>
      <c r="N111" s="24">
        <f>YY!N4</f>
        <v>0</v>
      </c>
      <c r="O111" s="24">
        <f>YY!O4</f>
        <v>0</v>
      </c>
      <c r="P111" s="24">
        <f>YY!P4</f>
        <v>0</v>
      </c>
      <c r="Q111" s="24">
        <f>YY!Q4</f>
        <v>0</v>
      </c>
      <c r="R111" s="24">
        <f>YY!R4</f>
        <v>0</v>
      </c>
      <c r="S111" s="24">
        <f>YY!S4</f>
        <v>0</v>
      </c>
      <c r="T111" s="24">
        <f>YY!T4</f>
        <v>0</v>
      </c>
      <c r="U111" s="24">
        <f>YY!U4</f>
        <v>0</v>
      </c>
      <c r="V111" s="24">
        <f>YY!V4</f>
        <v>0</v>
      </c>
      <c r="W111" s="24">
        <f>YY!W4</f>
        <v>0</v>
      </c>
      <c r="X111" s="24">
        <f>YY!X4</f>
        <v>0</v>
      </c>
      <c r="Y111" s="24">
        <f>YY!Y4</f>
        <v>0</v>
      </c>
      <c r="Z111" s="24">
        <f>YY!Z4</f>
        <v>0</v>
      </c>
      <c r="AA111" s="24">
        <f>YY!AA4</f>
        <v>0</v>
      </c>
      <c r="AB111" s="24">
        <f>YY!AB4</f>
        <v>0</v>
      </c>
      <c r="AC111" s="24">
        <f>YY!AC4</f>
        <v>0</v>
      </c>
      <c r="AD111" s="24">
        <f>YY!AD4</f>
        <v>0</v>
      </c>
      <c r="AE111" s="24">
        <f>YY!AE4</f>
        <v>0</v>
      </c>
      <c r="AF111" s="25">
        <f>YY!AF4</f>
        <v>0</v>
      </c>
    </row>
    <row r="112" spans="1:32" x14ac:dyDescent="0.25">
      <c r="A112" s="29" t="s">
        <v>45</v>
      </c>
      <c r="B112" s="24">
        <f>ZZ!B4</f>
        <v>0</v>
      </c>
      <c r="C112" s="24">
        <f>ZZ!C4</f>
        <v>0</v>
      </c>
      <c r="D112" s="24">
        <f>ZZ!D4</f>
        <v>0</v>
      </c>
      <c r="E112" s="24">
        <f>ZZ!E4</f>
        <v>0</v>
      </c>
      <c r="F112" s="24">
        <f>ZZ!F4</f>
        <v>0</v>
      </c>
      <c r="G112" s="24">
        <f>ZZ!G4</f>
        <v>0</v>
      </c>
      <c r="H112" s="24">
        <f>ZZ!H4</f>
        <v>0</v>
      </c>
      <c r="I112" s="24">
        <f>ZZ!I4</f>
        <v>0</v>
      </c>
      <c r="J112" s="24">
        <f>ZZ!J4</f>
        <v>0</v>
      </c>
      <c r="K112" s="24">
        <f>ZZ!K4</f>
        <v>0</v>
      </c>
      <c r="L112" s="24">
        <f>ZZ!L4</f>
        <v>0</v>
      </c>
      <c r="M112" s="24">
        <f>ZZ!M4</f>
        <v>0</v>
      </c>
      <c r="N112" s="24">
        <f>ZZ!N4</f>
        <v>0</v>
      </c>
      <c r="O112" s="24">
        <f>ZZ!O4</f>
        <v>0</v>
      </c>
      <c r="P112" s="24">
        <f>ZZ!P4</f>
        <v>0</v>
      </c>
      <c r="Q112" s="24">
        <f>ZZ!Q4</f>
        <v>0</v>
      </c>
      <c r="R112" s="24">
        <f>ZZ!R4</f>
        <v>0</v>
      </c>
      <c r="S112" s="24">
        <f>ZZ!S4</f>
        <v>0</v>
      </c>
      <c r="T112" s="24">
        <f>ZZ!T4</f>
        <v>0</v>
      </c>
      <c r="U112" s="24">
        <f>ZZ!U4</f>
        <v>0</v>
      </c>
      <c r="V112" s="24">
        <f>ZZ!V4</f>
        <v>0</v>
      </c>
      <c r="W112" s="24">
        <f>ZZ!W4</f>
        <v>0</v>
      </c>
      <c r="X112" s="24">
        <f>ZZ!X4</f>
        <v>0</v>
      </c>
      <c r="Y112" s="24">
        <f>ZZ!Y4</f>
        <v>0</v>
      </c>
      <c r="Z112" s="24">
        <f>ZZ!Z4</f>
        <v>0</v>
      </c>
      <c r="AA112" s="24">
        <f>ZZ!AA4</f>
        <v>0</v>
      </c>
      <c r="AB112" s="24">
        <f>ZZ!AB4</f>
        <v>0</v>
      </c>
      <c r="AC112" s="24">
        <f>ZZ!AC4</f>
        <v>0</v>
      </c>
      <c r="AD112" s="24">
        <f>ZZ!AD4</f>
        <v>0</v>
      </c>
      <c r="AE112" s="24">
        <f>ZZ!AE4</f>
        <v>0</v>
      </c>
      <c r="AF112" s="25">
        <f>ZZ!AF4</f>
        <v>0</v>
      </c>
    </row>
    <row r="113" spans="1:51" x14ac:dyDescent="0.25">
      <c r="A113" s="29" t="s">
        <v>26</v>
      </c>
      <c r="B113" s="24">
        <f>AB!B4</f>
        <v>0</v>
      </c>
      <c r="C113" s="24">
        <f>AB!C4</f>
        <v>0</v>
      </c>
      <c r="D113" s="24">
        <f>AB!D4</f>
        <v>0</v>
      </c>
      <c r="E113" s="24">
        <f>AB!E4</f>
        <v>0</v>
      </c>
      <c r="F113" s="24">
        <f>AB!F4</f>
        <v>0</v>
      </c>
      <c r="G113" s="24">
        <f>AB!G4</f>
        <v>0</v>
      </c>
      <c r="H113" s="24">
        <f>AB!H4</f>
        <v>0</v>
      </c>
      <c r="I113" s="24">
        <f>AB!I4</f>
        <v>0</v>
      </c>
      <c r="J113" s="24">
        <f>AB!J4</f>
        <v>0</v>
      </c>
      <c r="K113" s="24">
        <f>AB!K4</f>
        <v>0</v>
      </c>
      <c r="L113" s="24">
        <f>AB!L4</f>
        <v>0</v>
      </c>
      <c r="M113" s="24">
        <f>AB!M4</f>
        <v>0</v>
      </c>
      <c r="N113" s="24">
        <f>AB!N4</f>
        <v>0</v>
      </c>
      <c r="O113" s="24">
        <f>AB!O4</f>
        <v>0</v>
      </c>
      <c r="P113" s="24">
        <f>AB!P4</f>
        <v>0</v>
      </c>
      <c r="Q113" s="24">
        <f>AB!Q4</f>
        <v>0</v>
      </c>
      <c r="R113" s="24">
        <f>AB!R4</f>
        <v>0</v>
      </c>
      <c r="S113" s="24">
        <f>AB!S4</f>
        <v>0</v>
      </c>
      <c r="T113" s="24">
        <f>AB!T4</f>
        <v>0</v>
      </c>
      <c r="U113" s="24">
        <f>AB!U4</f>
        <v>0</v>
      </c>
      <c r="V113" s="24">
        <f>AB!V4</f>
        <v>0</v>
      </c>
      <c r="W113" s="24">
        <f>AB!W4</f>
        <v>0</v>
      </c>
      <c r="X113" s="24">
        <f>AB!X4</f>
        <v>0</v>
      </c>
      <c r="Y113" s="24">
        <f>AB!Y4</f>
        <v>0</v>
      </c>
      <c r="Z113" s="24">
        <f>AB!Z4</f>
        <v>0</v>
      </c>
      <c r="AA113" s="24">
        <f>AB!AA4</f>
        <v>0</v>
      </c>
      <c r="AB113" s="24">
        <f>AB!AB4</f>
        <v>0</v>
      </c>
      <c r="AC113" s="24">
        <f>AB!AC4</f>
        <v>0</v>
      </c>
      <c r="AD113" s="24">
        <f>AB!AD4</f>
        <v>0</v>
      </c>
      <c r="AE113" s="24">
        <f>AB!AE4</f>
        <v>0</v>
      </c>
      <c r="AF113" s="25">
        <f>AB!AF4</f>
        <v>0</v>
      </c>
    </row>
    <row r="114" spans="1:51" x14ac:dyDescent="0.25">
      <c r="A114" s="29" t="s">
        <v>46</v>
      </c>
      <c r="B114" s="24">
        <f>AC!B4</f>
        <v>0</v>
      </c>
      <c r="C114" s="24">
        <f>AC!C4</f>
        <v>0</v>
      </c>
      <c r="D114" s="24">
        <f>AC!D4</f>
        <v>0</v>
      </c>
      <c r="E114" s="24">
        <f>AC!E4</f>
        <v>0</v>
      </c>
      <c r="F114" s="24">
        <f>AC!F4</f>
        <v>0</v>
      </c>
      <c r="G114" s="24">
        <f>AC!G4</f>
        <v>0</v>
      </c>
      <c r="H114" s="24">
        <f>AC!H4</f>
        <v>0</v>
      </c>
      <c r="I114" s="24">
        <f>AC!I4</f>
        <v>0</v>
      </c>
      <c r="J114" s="24">
        <f>AC!J4</f>
        <v>0</v>
      </c>
      <c r="K114" s="24">
        <f>AC!K4</f>
        <v>0</v>
      </c>
      <c r="L114" s="24">
        <f>AC!L4</f>
        <v>0</v>
      </c>
      <c r="M114" s="24">
        <f>AC!M4</f>
        <v>0</v>
      </c>
      <c r="N114" s="24">
        <f>AC!N4</f>
        <v>0</v>
      </c>
      <c r="O114" s="24">
        <f>AC!O4</f>
        <v>0</v>
      </c>
      <c r="P114" s="24">
        <f>AC!P4</f>
        <v>0</v>
      </c>
      <c r="Q114" s="24">
        <f>AC!Q4</f>
        <v>0</v>
      </c>
      <c r="R114" s="24">
        <f>AC!R4</f>
        <v>0</v>
      </c>
      <c r="S114" s="24">
        <f>AC!S4</f>
        <v>0</v>
      </c>
      <c r="T114" s="24">
        <f>AC!T4</f>
        <v>0</v>
      </c>
      <c r="U114" s="24">
        <f>AC!U4</f>
        <v>0</v>
      </c>
      <c r="V114" s="24">
        <f>AC!V4</f>
        <v>0</v>
      </c>
      <c r="W114" s="24">
        <f>AC!W4</f>
        <v>0</v>
      </c>
      <c r="X114" s="24">
        <f>AC!X4</f>
        <v>0</v>
      </c>
      <c r="Y114" s="24">
        <f>AC!Y4</f>
        <v>0</v>
      </c>
      <c r="Z114" s="24">
        <f>AC!Z4</f>
        <v>0</v>
      </c>
      <c r="AA114" s="24">
        <f>AC!AA4</f>
        <v>0</v>
      </c>
      <c r="AB114" s="24">
        <f>AC!AB4</f>
        <v>0</v>
      </c>
      <c r="AC114" s="24">
        <f>AC!AC4</f>
        <v>0</v>
      </c>
      <c r="AD114" s="24">
        <f>AC!AD4</f>
        <v>0</v>
      </c>
      <c r="AE114" s="24">
        <f>AC!AE4</f>
        <v>0</v>
      </c>
      <c r="AF114" s="25">
        <f>AC!AF4</f>
        <v>0</v>
      </c>
    </row>
    <row r="115" spans="1:51" x14ac:dyDescent="0.25">
      <c r="A115" s="29" t="s">
        <v>47</v>
      </c>
      <c r="B115" s="24">
        <f>AD!B4</f>
        <v>0</v>
      </c>
      <c r="C115" s="24">
        <f>AD!C4</f>
        <v>0</v>
      </c>
      <c r="D115" s="24">
        <f>AD!D4</f>
        <v>0</v>
      </c>
      <c r="E115" s="24">
        <f>AD!E4</f>
        <v>0</v>
      </c>
      <c r="F115" s="24">
        <f>AD!F4</f>
        <v>0</v>
      </c>
      <c r="G115" s="24">
        <f>AD!G4</f>
        <v>0</v>
      </c>
      <c r="H115" s="24">
        <f>AD!H4</f>
        <v>0</v>
      </c>
      <c r="I115" s="24">
        <f>AD!I4</f>
        <v>0</v>
      </c>
      <c r="J115" s="24">
        <f>AD!J4</f>
        <v>0</v>
      </c>
      <c r="K115" s="24">
        <f>AD!K4</f>
        <v>0</v>
      </c>
      <c r="L115" s="24">
        <f>AD!L4</f>
        <v>0</v>
      </c>
      <c r="M115" s="24">
        <f>AD!M4</f>
        <v>0</v>
      </c>
      <c r="N115" s="24">
        <f>AD!N4</f>
        <v>0</v>
      </c>
      <c r="O115" s="24">
        <f>AD!O4</f>
        <v>0</v>
      </c>
      <c r="P115" s="24">
        <f>AD!P4</f>
        <v>0</v>
      </c>
      <c r="Q115" s="24">
        <f>AD!Q4</f>
        <v>0</v>
      </c>
      <c r="R115" s="24">
        <f>AD!R4</f>
        <v>0</v>
      </c>
      <c r="S115" s="24">
        <f>AD!S4</f>
        <v>0</v>
      </c>
      <c r="T115" s="24">
        <f>AD!T4</f>
        <v>0</v>
      </c>
      <c r="U115" s="24">
        <f>AD!U4</f>
        <v>0</v>
      </c>
      <c r="V115" s="24">
        <f>AD!V4</f>
        <v>0</v>
      </c>
      <c r="W115" s="24">
        <f>AD!W4</f>
        <v>0</v>
      </c>
      <c r="X115" s="24">
        <f>AD!X4</f>
        <v>0</v>
      </c>
      <c r="Y115" s="24">
        <f>AD!Y4</f>
        <v>0</v>
      </c>
      <c r="Z115" s="24">
        <f>AD!Z4</f>
        <v>0</v>
      </c>
      <c r="AA115" s="24">
        <f>AD!AA4</f>
        <v>0</v>
      </c>
      <c r="AB115" s="24">
        <f>AD!AB4</f>
        <v>0</v>
      </c>
      <c r="AC115" s="24">
        <f>AD!AC4</f>
        <v>0</v>
      </c>
      <c r="AD115" s="24">
        <f>AD!AD4</f>
        <v>0</v>
      </c>
      <c r="AE115" s="24">
        <f>AD!AE4</f>
        <v>0</v>
      </c>
      <c r="AF115" s="25">
        <f>AD!AF4</f>
        <v>0</v>
      </c>
    </row>
    <row r="116" spans="1:51" x14ac:dyDescent="0.25">
      <c r="A116" s="29" t="s">
        <v>48</v>
      </c>
      <c r="B116" s="24">
        <f>AE!B4</f>
        <v>0</v>
      </c>
      <c r="C116" s="24">
        <f>AE!C4</f>
        <v>0</v>
      </c>
      <c r="D116" s="24">
        <f>AE!D4</f>
        <v>0</v>
      </c>
      <c r="E116" s="24">
        <f>AE!E4</f>
        <v>0</v>
      </c>
      <c r="F116" s="24">
        <f>AE!F4</f>
        <v>0</v>
      </c>
      <c r="G116" s="24">
        <f>AE!G4</f>
        <v>0</v>
      </c>
      <c r="H116" s="24">
        <f>AE!H4</f>
        <v>0</v>
      </c>
      <c r="I116" s="24">
        <f>AE!I4</f>
        <v>0</v>
      </c>
      <c r="J116" s="24">
        <f>AE!J4</f>
        <v>0</v>
      </c>
      <c r="K116" s="24">
        <f>AE!K4</f>
        <v>0</v>
      </c>
      <c r="L116" s="24">
        <f>AE!L4</f>
        <v>0</v>
      </c>
      <c r="M116" s="24">
        <f>AE!M4</f>
        <v>0</v>
      </c>
      <c r="N116" s="24">
        <f>AE!N4</f>
        <v>0</v>
      </c>
      <c r="O116" s="24">
        <f>AE!O4</f>
        <v>0</v>
      </c>
      <c r="P116" s="24">
        <f>AE!P4</f>
        <v>0</v>
      </c>
      <c r="Q116" s="24">
        <f>AE!Q4</f>
        <v>0</v>
      </c>
      <c r="R116" s="24">
        <f>AE!R4</f>
        <v>0</v>
      </c>
      <c r="S116" s="24">
        <f>AE!S4</f>
        <v>0</v>
      </c>
      <c r="T116" s="24">
        <f>AE!T4</f>
        <v>0</v>
      </c>
      <c r="U116" s="24">
        <f>AE!U4</f>
        <v>0</v>
      </c>
      <c r="V116" s="24">
        <f>AE!V4</f>
        <v>0</v>
      </c>
      <c r="W116" s="24">
        <f>AE!W4</f>
        <v>0</v>
      </c>
      <c r="X116" s="24">
        <f>AE!X4</f>
        <v>0</v>
      </c>
      <c r="Y116" s="24">
        <f>AE!Y4</f>
        <v>0</v>
      </c>
      <c r="Z116" s="24">
        <f>AE!Z4</f>
        <v>0</v>
      </c>
      <c r="AA116" s="24">
        <f>AE!AA4</f>
        <v>0</v>
      </c>
      <c r="AB116" s="24">
        <f>AE!AB4</f>
        <v>0</v>
      </c>
      <c r="AC116" s="24">
        <f>AE!AC4</f>
        <v>0</v>
      </c>
      <c r="AD116" s="24">
        <f>AE!AD4</f>
        <v>0</v>
      </c>
      <c r="AE116" s="24">
        <f>AE!AE4</f>
        <v>0</v>
      </c>
      <c r="AF116" s="25">
        <f>AE!AF4</f>
        <v>0</v>
      </c>
    </row>
    <row r="117" spans="1:51" x14ac:dyDescent="0.25">
      <c r="A117" s="29" t="s">
        <v>49</v>
      </c>
      <c r="B117" s="24">
        <f>AF!B4</f>
        <v>0</v>
      </c>
      <c r="C117" s="24">
        <f>AF!C4</f>
        <v>0</v>
      </c>
      <c r="D117" s="24">
        <f>AF!D4</f>
        <v>0</v>
      </c>
      <c r="E117" s="24">
        <f>AF!E4</f>
        <v>0</v>
      </c>
      <c r="F117" s="24">
        <f>AF!F4</f>
        <v>0</v>
      </c>
      <c r="G117" s="24">
        <f>AF!G4</f>
        <v>0</v>
      </c>
      <c r="H117" s="24">
        <f>AF!H4</f>
        <v>0</v>
      </c>
      <c r="I117" s="24">
        <f>AF!I4</f>
        <v>0</v>
      </c>
      <c r="J117" s="24">
        <f>AF!J4</f>
        <v>0</v>
      </c>
      <c r="K117" s="24">
        <f>AF!K4</f>
        <v>0</v>
      </c>
      <c r="L117" s="24">
        <f>AF!L4</f>
        <v>0</v>
      </c>
      <c r="M117" s="24">
        <f>AF!M4</f>
        <v>0</v>
      </c>
      <c r="N117" s="24">
        <f>AF!N4</f>
        <v>0</v>
      </c>
      <c r="O117" s="24">
        <f>AF!O4</f>
        <v>0</v>
      </c>
      <c r="P117" s="24">
        <f>AF!P4</f>
        <v>0</v>
      </c>
      <c r="Q117" s="24">
        <f>AF!Q4</f>
        <v>0</v>
      </c>
      <c r="R117" s="24">
        <f>AF!R4</f>
        <v>0</v>
      </c>
      <c r="S117" s="24">
        <f>AF!S4</f>
        <v>0</v>
      </c>
      <c r="T117" s="24">
        <f>AF!T4</f>
        <v>0</v>
      </c>
      <c r="U117" s="24">
        <f>AF!U4</f>
        <v>0</v>
      </c>
      <c r="V117" s="24">
        <f>AF!V4</f>
        <v>0</v>
      </c>
      <c r="W117" s="24">
        <f>AF!W4</f>
        <v>0</v>
      </c>
      <c r="X117" s="24">
        <f>AF!X4</f>
        <v>0</v>
      </c>
      <c r="Y117" s="24">
        <f>AF!Y4</f>
        <v>0</v>
      </c>
      <c r="Z117" s="24">
        <f>AF!Z4</f>
        <v>0</v>
      </c>
      <c r="AA117" s="24">
        <f>AF!AA4</f>
        <v>0</v>
      </c>
      <c r="AB117" s="24">
        <f>AF!AB4</f>
        <v>0</v>
      </c>
      <c r="AC117" s="24">
        <f>AF!AC4</f>
        <v>0</v>
      </c>
      <c r="AD117" s="24">
        <f>AF!AD4</f>
        <v>0</v>
      </c>
      <c r="AE117" s="24">
        <f>AF!AE4</f>
        <v>0</v>
      </c>
      <c r="AF117" s="25">
        <f>AF!AF4</f>
        <v>0</v>
      </c>
    </row>
    <row r="118" spans="1:51" x14ac:dyDescent="0.25">
      <c r="A118" s="29" t="s">
        <v>50</v>
      </c>
      <c r="B118" s="24">
        <f>AG!B4</f>
        <v>0</v>
      </c>
      <c r="C118" s="24">
        <f>AG!C4</f>
        <v>0</v>
      </c>
      <c r="D118" s="24">
        <f>AG!D4</f>
        <v>0</v>
      </c>
      <c r="E118" s="24">
        <f>AG!E4</f>
        <v>0</v>
      </c>
      <c r="F118" s="24">
        <f>AG!F4</f>
        <v>0</v>
      </c>
      <c r="G118" s="24">
        <f>AG!G4</f>
        <v>0</v>
      </c>
      <c r="H118" s="24">
        <f>AG!H4</f>
        <v>0</v>
      </c>
      <c r="I118" s="24">
        <f>AG!I4</f>
        <v>0</v>
      </c>
      <c r="J118" s="24">
        <f>AG!J4</f>
        <v>0</v>
      </c>
      <c r="K118" s="24">
        <f>AG!K4</f>
        <v>0</v>
      </c>
      <c r="L118" s="24">
        <f>AG!L4</f>
        <v>0</v>
      </c>
      <c r="M118" s="24">
        <f>AG!M4</f>
        <v>0</v>
      </c>
      <c r="N118" s="24">
        <f>AG!N4</f>
        <v>0</v>
      </c>
      <c r="O118" s="24">
        <f>AG!O4</f>
        <v>0</v>
      </c>
      <c r="P118" s="24">
        <f>AG!P4</f>
        <v>0</v>
      </c>
      <c r="Q118" s="24">
        <f>AG!Q4</f>
        <v>0</v>
      </c>
      <c r="R118" s="24">
        <f>AG!R4</f>
        <v>0</v>
      </c>
      <c r="S118" s="24">
        <f>AG!S4</f>
        <v>0</v>
      </c>
      <c r="T118" s="24">
        <f>AG!T4</f>
        <v>0</v>
      </c>
      <c r="U118" s="24">
        <f>AG!U4</f>
        <v>0</v>
      </c>
      <c r="V118" s="24">
        <f>AG!V4</f>
        <v>0</v>
      </c>
      <c r="W118" s="24">
        <f>AG!W4</f>
        <v>0</v>
      </c>
      <c r="X118" s="24">
        <f>AG!X4</f>
        <v>0</v>
      </c>
      <c r="Y118" s="24">
        <f>AG!Y4</f>
        <v>0</v>
      </c>
      <c r="Z118" s="24">
        <f>AG!Z4</f>
        <v>0</v>
      </c>
      <c r="AA118" s="24">
        <f>AG!AA4</f>
        <v>0</v>
      </c>
      <c r="AB118" s="24">
        <f>AG!AB4</f>
        <v>0</v>
      </c>
      <c r="AC118" s="24">
        <f>AG!AC4</f>
        <v>0</v>
      </c>
      <c r="AD118" s="24">
        <f>AG!AD4</f>
        <v>0</v>
      </c>
      <c r="AE118" s="24">
        <f>AG!AE4</f>
        <v>0</v>
      </c>
      <c r="AF118" s="25">
        <f>AG!AF4</f>
        <v>0</v>
      </c>
    </row>
    <row r="119" spans="1:51" x14ac:dyDescent="0.25">
      <c r="A119" s="29" t="s">
        <v>51</v>
      </c>
      <c r="B119" s="24">
        <f>AH!B4</f>
        <v>0</v>
      </c>
      <c r="C119" s="24">
        <f>AH!C4</f>
        <v>0</v>
      </c>
      <c r="D119" s="24">
        <f>AH!D4</f>
        <v>0</v>
      </c>
      <c r="E119" s="24">
        <f>AH!E4</f>
        <v>0</v>
      </c>
      <c r="F119" s="24">
        <f>AH!F4</f>
        <v>0</v>
      </c>
      <c r="G119" s="24">
        <f>AH!G4</f>
        <v>0</v>
      </c>
      <c r="H119" s="24">
        <f>AH!H4</f>
        <v>0</v>
      </c>
      <c r="I119" s="24">
        <f>AH!I4</f>
        <v>0</v>
      </c>
      <c r="J119" s="24">
        <f>AH!J4</f>
        <v>0</v>
      </c>
      <c r="K119" s="24">
        <f>AH!K4</f>
        <v>0</v>
      </c>
      <c r="L119" s="24">
        <f>AH!L4</f>
        <v>0</v>
      </c>
      <c r="M119" s="24">
        <f>AH!M4</f>
        <v>0</v>
      </c>
      <c r="N119" s="24">
        <f>AH!N4</f>
        <v>0</v>
      </c>
      <c r="O119" s="24">
        <f>AH!O4</f>
        <v>0</v>
      </c>
      <c r="P119" s="24">
        <f>AH!P4</f>
        <v>0</v>
      </c>
      <c r="Q119" s="24">
        <f>AH!Q4</f>
        <v>0</v>
      </c>
      <c r="R119" s="24">
        <f>AH!R4</f>
        <v>0</v>
      </c>
      <c r="S119" s="24">
        <f>AH!S4</f>
        <v>0</v>
      </c>
      <c r="T119" s="24">
        <f>AH!T4</f>
        <v>0</v>
      </c>
      <c r="U119" s="24">
        <f>AH!U4</f>
        <v>0</v>
      </c>
      <c r="V119" s="24">
        <f>AH!V4</f>
        <v>0</v>
      </c>
      <c r="W119" s="24">
        <f>AH!W4</f>
        <v>0</v>
      </c>
      <c r="X119" s="24">
        <f>AH!X4</f>
        <v>0</v>
      </c>
      <c r="Y119" s="24">
        <f>AH!Y4</f>
        <v>0</v>
      </c>
      <c r="Z119" s="24">
        <f>AH!Z4</f>
        <v>0</v>
      </c>
      <c r="AA119" s="24">
        <f>AH!AA4</f>
        <v>0</v>
      </c>
      <c r="AB119" s="24">
        <f>AH!AB4</f>
        <v>0</v>
      </c>
      <c r="AC119" s="24">
        <f>AH!AC4</f>
        <v>0</v>
      </c>
      <c r="AD119" s="24">
        <f>AH!AD4</f>
        <v>0</v>
      </c>
      <c r="AE119" s="24">
        <f>AH!AE4</f>
        <v>0</v>
      </c>
      <c r="AF119" s="25">
        <f>AH!AF4</f>
        <v>0</v>
      </c>
    </row>
    <row r="120" spans="1:51" x14ac:dyDescent="0.25">
      <c r="A120" s="29" t="s">
        <v>52</v>
      </c>
      <c r="B120" s="24">
        <f>AI!B4</f>
        <v>0</v>
      </c>
      <c r="C120" s="24">
        <f>AI!C4</f>
        <v>0</v>
      </c>
      <c r="D120" s="24">
        <f>AI!D4</f>
        <v>0</v>
      </c>
      <c r="E120" s="24">
        <f>AI!E4</f>
        <v>0</v>
      </c>
      <c r="F120" s="24">
        <f>AI!F4</f>
        <v>0</v>
      </c>
      <c r="G120" s="24">
        <f>AI!G4</f>
        <v>0</v>
      </c>
      <c r="H120" s="24">
        <f>AI!H4</f>
        <v>0</v>
      </c>
      <c r="I120" s="24">
        <f>AI!I4</f>
        <v>0</v>
      </c>
      <c r="J120" s="24">
        <f>AI!J4</f>
        <v>0</v>
      </c>
      <c r="K120" s="24">
        <f>AI!K4</f>
        <v>0</v>
      </c>
      <c r="L120" s="24">
        <f>AI!L4</f>
        <v>0</v>
      </c>
      <c r="M120" s="24">
        <f>AI!M4</f>
        <v>0</v>
      </c>
      <c r="N120" s="24">
        <f>AI!N4</f>
        <v>0</v>
      </c>
      <c r="O120" s="24">
        <f>AI!O4</f>
        <v>0</v>
      </c>
      <c r="P120" s="24">
        <f>AI!P4</f>
        <v>0</v>
      </c>
      <c r="Q120" s="24">
        <f>AI!Q4</f>
        <v>0</v>
      </c>
      <c r="R120" s="24">
        <f>AI!R4</f>
        <v>0</v>
      </c>
      <c r="S120" s="24">
        <f>AI!S4</f>
        <v>0</v>
      </c>
      <c r="T120" s="24">
        <f>AI!T4</f>
        <v>0</v>
      </c>
      <c r="U120" s="24">
        <f>AI!U4</f>
        <v>0</v>
      </c>
      <c r="V120" s="24">
        <f>AI!V4</f>
        <v>0</v>
      </c>
      <c r="W120" s="24">
        <f>AI!W4</f>
        <v>0</v>
      </c>
      <c r="X120" s="24">
        <f>AI!X4</f>
        <v>0</v>
      </c>
      <c r="Y120" s="24">
        <f>AI!Y4</f>
        <v>0</v>
      </c>
      <c r="Z120" s="24">
        <f>AI!Z4</f>
        <v>0</v>
      </c>
      <c r="AA120" s="24">
        <f>AI!AA4</f>
        <v>0</v>
      </c>
      <c r="AB120" s="24">
        <f>AI!AB4</f>
        <v>0</v>
      </c>
      <c r="AC120" s="24">
        <f>AI!AC4</f>
        <v>0</v>
      </c>
      <c r="AD120" s="24">
        <f>AI!AD4</f>
        <v>0</v>
      </c>
      <c r="AE120" s="24">
        <f>AI!AE4</f>
        <v>0</v>
      </c>
      <c r="AF120" s="25">
        <f>AI!AF4</f>
        <v>0</v>
      </c>
    </row>
    <row r="121" spans="1:51" x14ac:dyDescent="0.25">
      <c r="A121" s="29" t="s">
        <v>53</v>
      </c>
      <c r="B121" s="24">
        <f>AJ!B4</f>
        <v>0</v>
      </c>
      <c r="C121" s="24">
        <f>AJ!C4</f>
        <v>0</v>
      </c>
      <c r="D121" s="24">
        <f>AJ!D4</f>
        <v>0</v>
      </c>
      <c r="E121" s="24">
        <f>AJ!E4</f>
        <v>0</v>
      </c>
      <c r="F121" s="24">
        <f>AJ!F4</f>
        <v>0</v>
      </c>
      <c r="G121" s="24">
        <f>AJ!G4</f>
        <v>0</v>
      </c>
      <c r="H121" s="24">
        <f>AJ!H4</f>
        <v>0</v>
      </c>
      <c r="I121" s="24">
        <f>AJ!I4</f>
        <v>0</v>
      </c>
      <c r="J121" s="24">
        <f>AJ!J4</f>
        <v>0</v>
      </c>
      <c r="K121" s="24">
        <f>AJ!K4</f>
        <v>0</v>
      </c>
      <c r="L121" s="24">
        <f>AJ!L4</f>
        <v>0</v>
      </c>
      <c r="M121" s="24">
        <f>AJ!M4</f>
        <v>0</v>
      </c>
      <c r="N121" s="24">
        <f>AJ!N4</f>
        <v>0</v>
      </c>
      <c r="O121" s="24">
        <f>AJ!O4</f>
        <v>0</v>
      </c>
      <c r="P121" s="24">
        <f>AJ!P4</f>
        <v>0</v>
      </c>
      <c r="Q121" s="24">
        <f>AJ!Q4</f>
        <v>0</v>
      </c>
      <c r="R121" s="24">
        <f>AJ!R4</f>
        <v>0</v>
      </c>
      <c r="S121" s="24">
        <f>AJ!S4</f>
        <v>0</v>
      </c>
      <c r="T121" s="24">
        <f>AJ!T4</f>
        <v>0</v>
      </c>
      <c r="U121" s="24">
        <f>AJ!U4</f>
        <v>0</v>
      </c>
      <c r="V121" s="24">
        <f>AJ!V4</f>
        <v>0</v>
      </c>
      <c r="W121" s="24">
        <f>AJ!W4</f>
        <v>0</v>
      </c>
      <c r="X121" s="24">
        <f>AJ!X4</f>
        <v>0</v>
      </c>
      <c r="Y121" s="24">
        <f>AJ!Y4</f>
        <v>0</v>
      </c>
      <c r="Z121" s="24">
        <f>AJ!Z4</f>
        <v>0</v>
      </c>
      <c r="AA121" s="24">
        <f>AJ!AA4</f>
        <v>0</v>
      </c>
      <c r="AB121" s="24">
        <f>AJ!AB4</f>
        <v>0</v>
      </c>
      <c r="AC121" s="24">
        <f>AJ!AC4</f>
        <v>0</v>
      </c>
      <c r="AD121" s="24">
        <f>AJ!AD4</f>
        <v>0</v>
      </c>
      <c r="AE121" s="24">
        <f>AJ!AE4</f>
        <v>0</v>
      </c>
      <c r="AF121" s="25">
        <f>AJ!AF4</f>
        <v>0</v>
      </c>
    </row>
    <row r="122" spans="1:51" x14ac:dyDescent="0.25">
      <c r="A122" s="29" t="s">
        <v>54</v>
      </c>
      <c r="B122" s="24">
        <f>AK!B4</f>
        <v>0</v>
      </c>
      <c r="C122" s="24">
        <f>AK!C4</f>
        <v>0</v>
      </c>
      <c r="D122" s="24">
        <f>AK!D4</f>
        <v>0</v>
      </c>
      <c r="E122" s="24">
        <f>AK!E4</f>
        <v>0</v>
      </c>
      <c r="F122" s="24">
        <f>AK!F4</f>
        <v>0</v>
      </c>
      <c r="G122" s="24">
        <f>AK!G4</f>
        <v>0</v>
      </c>
      <c r="H122" s="24">
        <f>AK!H4</f>
        <v>0</v>
      </c>
      <c r="I122" s="24">
        <f>AK!I4</f>
        <v>0</v>
      </c>
      <c r="J122" s="24">
        <f>AK!J4</f>
        <v>0</v>
      </c>
      <c r="K122" s="24">
        <f>AK!K4</f>
        <v>0</v>
      </c>
      <c r="L122" s="24">
        <f>AK!L4</f>
        <v>0</v>
      </c>
      <c r="M122" s="24">
        <f>AK!M4</f>
        <v>0</v>
      </c>
      <c r="N122" s="24">
        <f>AK!N4</f>
        <v>0</v>
      </c>
      <c r="O122" s="24">
        <f>AK!O4</f>
        <v>0</v>
      </c>
      <c r="P122" s="24">
        <f>AK!P4</f>
        <v>0</v>
      </c>
      <c r="Q122" s="24">
        <f>AK!Q4</f>
        <v>0</v>
      </c>
      <c r="R122" s="24">
        <f>AK!R4</f>
        <v>0</v>
      </c>
      <c r="S122" s="24">
        <f>AK!S4</f>
        <v>0</v>
      </c>
      <c r="T122" s="24">
        <f>AK!T4</f>
        <v>0</v>
      </c>
      <c r="U122" s="24">
        <f>AK!U4</f>
        <v>0</v>
      </c>
      <c r="V122" s="24">
        <f>AK!V4</f>
        <v>0</v>
      </c>
      <c r="W122" s="24">
        <f>AK!W4</f>
        <v>0</v>
      </c>
      <c r="X122" s="24">
        <f>AK!X4</f>
        <v>0</v>
      </c>
      <c r="Y122" s="24">
        <f>AK!Y4</f>
        <v>0</v>
      </c>
      <c r="Z122" s="24">
        <f>AK!Z4</f>
        <v>0</v>
      </c>
      <c r="AA122" s="24">
        <f>AK!AA4</f>
        <v>0</v>
      </c>
      <c r="AB122" s="24">
        <f>AK!AB4</f>
        <v>0</v>
      </c>
      <c r="AC122" s="24">
        <f>AK!AC4</f>
        <v>0</v>
      </c>
      <c r="AD122" s="24">
        <f>AK!AD4</f>
        <v>0</v>
      </c>
      <c r="AE122" s="24">
        <f>AK!AE4</f>
        <v>0</v>
      </c>
      <c r="AF122" s="25">
        <f>AK!AF4</f>
        <v>0</v>
      </c>
    </row>
    <row r="123" spans="1:51" x14ac:dyDescent="0.25">
      <c r="A123" s="29" t="s">
        <v>55</v>
      </c>
      <c r="B123" s="24">
        <f>AL!B4</f>
        <v>0</v>
      </c>
      <c r="C123" s="24">
        <f>AL!C4</f>
        <v>0</v>
      </c>
      <c r="D123" s="24">
        <f>AL!D4</f>
        <v>0</v>
      </c>
      <c r="E123" s="24">
        <f>AL!E4</f>
        <v>0</v>
      </c>
      <c r="F123" s="24">
        <f>AL!F4</f>
        <v>0</v>
      </c>
      <c r="G123" s="24">
        <f>AL!G4</f>
        <v>0</v>
      </c>
      <c r="H123" s="24">
        <f>AL!H4</f>
        <v>0</v>
      </c>
      <c r="I123" s="24">
        <f>AL!I4</f>
        <v>0</v>
      </c>
      <c r="J123" s="24">
        <f>AL!J4</f>
        <v>0</v>
      </c>
      <c r="K123" s="24">
        <f>AL!K4</f>
        <v>0</v>
      </c>
      <c r="L123" s="24">
        <f>AL!L4</f>
        <v>0</v>
      </c>
      <c r="M123" s="24">
        <f>AL!M4</f>
        <v>0</v>
      </c>
      <c r="N123" s="24">
        <f>AL!N4</f>
        <v>0</v>
      </c>
      <c r="O123" s="24">
        <f>AL!O4</f>
        <v>0</v>
      </c>
      <c r="P123" s="24">
        <f>AL!P4</f>
        <v>0</v>
      </c>
      <c r="Q123" s="24">
        <f>AL!Q4</f>
        <v>0</v>
      </c>
      <c r="R123" s="24">
        <f>AL!R4</f>
        <v>0</v>
      </c>
      <c r="S123" s="24">
        <f>AL!S4</f>
        <v>0</v>
      </c>
      <c r="T123" s="24">
        <f>AL!T4</f>
        <v>0</v>
      </c>
      <c r="U123" s="24">
        <f>AL!U4</f>
        <v>0</v>
      </c>
      <c r="V123" s="24">
        <f>AL!V4</f>
        <v>0</v>
      </c>
      <c r="W123" s="24">
        <f>AL!W4</f>
        <v>0</v>
      </c>
      <c r="X123" s="24">
        <f>AL!X4</f>
        <v>0</v>
      </c>
      <c r="Y123" s="24">
        <f>AL!Y4</f>
        <v>0</v>
      </c>
      <c r="Z123" s="24">
        <f>AL!Z4</f>
        <v>0</v>
      </c>
      <c r="AA123" s="24">
        <f>AL!AA4</f>
        <v>0</v>
      </c>
      <c r="AB123" s="24">
        <f>AL!AB4</f>
        <v>0</v>
      </c>
      <c r="AC123" s="24">
        <f>AL!AC4</f>
        <v>0</v>
      </c>
      <c r="AD123" s="24">
        <f>AL!AD4</f>
        <v>0</v>
      </c>
      <c r="AE123" s="24">
        <f>AL!AE4</f>
        <v>0</v>
      </c>
      <c r="AF123" s="25">
        <f>AL!AF4</f>
        <v>0</v>
      </c>
    </row>
    <row r="124" spans="1:51" x14ac:dyDescent="0.25">
      <c r="A124" s="29" t="s">
        <v>56</v>
      </c>
      <c r="B124" s="24">
        <f>AM!B4</f>
        <v>0</v>
      </c>
      <c r="C124" s="24">
        <f>AM!C4</f>
        <v>0</v>
      </c>
      <c r="D124" s="24">
        <f>AM!D4</f>
        <v>0</v>
      </c>
      <c r="E124" s="24">
        <f>AM!E4</f>
        <v>0</v>
      </c>
      <c r="F124" s="24">
        <f>AM!F4</f>
        <v>0</v>
      </c>
      <c r="G124" s="24">
        <f>AM!G4</f>
        <v>0</v>
      </c>
      <c r="H124" s="24">
        <f>AM!H4</f>
        <v>0</v>
      </c>
      <c r="I124" s="24">
        <f>AM!I4</f>
        <v>0</v>
      </c>
      <c r="J124" s="24">
        <f>AM!J4</f>
        <v>0</v>
      </c>
      <c r="K124" s="24">
        <f>AM!K4</f>
        <v>0</v>
      </c>
      <c r="L124" s="24">
        <f>AM!L4</f>
        <v>0</v>
      </c>
      <c r="M124" s="24">
        <f>AM!M4</f>
        <v>0</v>
      </c>
      <c r="N124" s="24">
        <f>AM!N4</f>
        <v>0</v>
      </c>
      <c r="O124" s="24">
        <f>AM!O4</f>
        <v>0</v>
      </c>
      <c r="P124" s="24">
        <f>AM!P4</f>
        <v>0</v>
      </c>
      <c r="Q124" s="24">
        <f>AM!Q4</f>
        <v>0</v>
      </c>
      <c r="R124" s="24">
        <f>AM!R4</f>
        <v>0</v>
      </c>
      <c r="S124" s="24">
        <f>AM!S4</f>
        <v>0</v>
      </c>
      <c r="T124" s="24">
        <f>AM!T4</f>
        <v>0</v>
      </c>
      <c r="U124" s="24">
        <f>AM!U4</f>
        <v>0</v>
      </c>
      <c r="V124" s="24">
        <f>AM!V4</f>
        <v>0</v>
      </c>
      <c r="W124" s="24">
        <f>AM!W4</f>
        <v>0</v>
      </c>
      <c r="X124" s="24">
        <f>AM!X4</f>
        <v>0</v>
      </c>
      <c r="Y124" s="24">
        <f>AM!Y4</f>
        <v>0</v>
      </c>
      <c r="Z124" s="24">
        <f>AM!Z4</f>
        <v>0</v>
      </c>
      <c r="AA124" s="24">
        <f>AM!AA4</f>
        <v>0</v>
      </c>
      <c r="AB124" s="24">
        <f>AM!AB4</f>
        <v>0</v>
      </c>
      <c r="AC124" s="24">
        <f>AM!AC4</f>
        <v>0</v>
      </c>
      <c r="AD124" s="24">
        <f>AM!AD4</f>
        <v>0</v>
      </c>
      <c r="AE124" s="24">
        <f>AM!AE4</f>
        <v>0</v>
      </c>
      <c r="AF124" s="25">
        <f>AM!AF4</f>
        <v>0</v>
      </c>
    </row>
    <row r="125" spans="1:51" x14ac:dyDescent="0.25">
      <c r="A125" s="29" t="s">
        <v>57</v>
      </c>
      <c r="B125" s="24">
        <f>AN!B4</f>
        <v>0</v>
      </c>
      <c r="C125" s="24">
        <f>AN!C4</f>
        <v>0</v>
      </c>
      <c r="D125" s="24">
        <f>AN!D4</f>
        <v>0</v>
      </c>
      <c r="E125" s="24">
        <f>AN!E4</f>
        <v>0</v>
      </c>
      <c r="F125" s="24">
        <f>AN!F4</f>
        <v>0</v>
      </c>
      <c r="G125" s="24">
        <f>AN!G4</f>
        <v>0</v>
      </c>
      <c r="H125" s="24">
        <f>AN!H4</f>
        <v>0</v>
      </c>
      <c r="I125" s="24">
        <f>AN!I4</f>
        <v>0</v>
      </c>
      <c r="J125" s="24">
        <f>AN!J4</f>
        <v>0</v>
      </c>
      <c r="K125" s="24">
        <f>AN!K4</f>
        <v>0</v>
      </c>
      <c r="L125" s="24">
        <f>AN!L4</f>
        <v>0</v>
      </c>
      <c r="M125" s="24">
        <f>AN!M4</f>
        <v>0</v>
      </c>
      <c r="N125" s="24">
        <f>AN!N4</f>
        <v>0</v>
      </c>
      <c r="O125" s="24">
        <f>AN!O4</f>
        <v>0</v>
      </c>
      <c r="P125" s="24">
        <f>AN!P4</f>
        <v>0</v>
      </c>
      <c r="Q125" s="24">
        <f>AN!Q4</f>
        <v>0</v>
      </c>
      <c r="R125" s="24">
        <f>AN!R4</f>
        <v>0</v>
      </c>
      <c r="S125" s="24">
        <f>AN!S4</f>
        <v>0</v>
      </c>
      <c r="T125" s="24">
        <f>AN!T4</f>
        <v>0</v>
      </c>
      <c r="U125" s="24">
        <f>AN!U4</f>
        <v>0</v>
      </c>
      <c r="V125" s="24">
        <f>AN!V4</f>
        <v>0</v>
      </c>
      <c r="W125" s="24">
        <f>AN!W4</f>
        <v>0</v>
      </c>
      <c r="X125" s="24">
        <f>AN!X4</f>
        <v>0</v>
      </c>
      <c r="Y125" s="24">
        <f>AN!Y4</f>
        <v>0</v>
      </c>
      <c r="Z125" s="24">
        <f>AN!Z4</f>
        <v>0</v>
      </c>
      <c r="AA125" s="24">
        <f>AN!AA4</f>
        <v>0</v>
      </c>
      <c r="AB125" s="24">
        <f>AN!AB4</f>
        <v>0</v>
      </c>
      <c r="AC125" s="24">
        <f>AN!AC4</f>
        <v>0</v>
      </c>
      <c r="AD125" s="24">
        <f>AN!AD4</f>
        <v>0</v>
      </c>
      <c r="AE125" s="24">
        <f>AN!AE4</f>
        <v>0</v>
      </c>
      <c r="AF125" s="25">
        <f>AN!AF4</f>
        <v>0</v>
      </c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</row>
    <row r="126" spans="1:51" ht="15.75" thickBot="1" x14ac:dyDescent="0.3">
      <c r="A126" s="26" t="s">
        <v>58</v>
      </c>
      <c r="B126" s="27">
        <f>AO!B4</f>
        <v>0</v>
      </c>
      <c r="C126" s="27">
        <f>AO!C4</f>
        <v>0</v>
      </c>
      <c r="D126" s="27">
        <f>AO!D4</f>
        <v>0</v>
      </c>
      <c r="E126" s="27">
        <f>AO!E4</f>
        <v>0</v>
      </c>
      <c r="F126" s="27">
        <f>AO!F4</f>
        <v>0</v>
      </c>
      <c r="G126" s="27">
        <f>AO!G4</f>
        <v>0</v>
      </c>
      <c r="H126" s="27">
        <f>AO!H4</f>
        <v>0</v>
      </c>
      <c r="I126" s="27">
        <f>AO!I4</f>
        <v>0</v>
      </c>
      <c r="J126" s="27">
        <f>AO!J4</f>
        <v>0</v>
      </c>
      <c r="K126" s="27">
        <f>AO!K4</f>
        <v>0</v>
      </c>
      <c r="L126" s="27">
        <f>AO!L4</f>
        <v>0</v>
      </c>
      <c r="M126" s="27">
        <f>AO!M4</f>
        <v>0</v>
      </c>
      <c r="N126" s="27">
        <f>AO!N4</f>
        <v>0</v>
      </c>
      <c r="O126" s="27">
        <f>AO!O4</f>
        <v>0</v>
      </c>
      <c r="P126" s="27">
        <f>AO!P4</f>
        <v>0</v>
      </c>
      <c r="Q126" s="27">
        <f>AO!Q4</f>
        <v>0</v>
      </c>
      <c r="R126" s="27">
        <f>AO!R4</f>
        <v>0</v>
      </c>
      <c r="S126" s="27">
        <f>AO!S4</f>
        <v>0</v>
      </c>
      <c r="T126" s="27">
        <f>AO!T4</f>
        <v>0</v>
      </c>
      <c r="U126" s="27">
        <f>AO!U4</f>
        <v>0</v>
      </c>
      <c r="V126" s="27">
        <f>AO!V4</f>
        <v>0</v>
      </c>
      <c r="W126" s="27">
        <f>AO!W4</f>
        <v>0</v>
      </c>
      <c r="X126" s="27">
        <f>AO!X4</f>
        <v>0</v>
      </c>
      <c r="Y126" s="27">
        <f>AO!Y4</f>
        <v>0</v>
      </c>
      <c r="Z126" s="27">
        <f>AO!Z4</f>
        <v>0</v>
      </c>
      <c r="AA126" s="27">
        <f>AO!AA4</f>
        <v>0</v>
      </c>
      <c r="AB126" s="27">
        <f>AO!AB4</f>
        <v>0</v>
      </c>
      <c r="AC126" s="27">
        <f>AO!AC4</f>
        <v>0</v>
      </c>
      <c r="AD126" s="27">
        <f>AO!AD4</f>
        <v>0</v>
      </c>
      <c r="AE126" s="27">
        <f>AO!AE4</f>
        <v>0</v>
      </c>
      <c r="AF126" s="28">
        <f>AO!AF4</f>
        <v>0</v>
      </c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</row>
    <row r="127" spans="1:51" ht="15.75" thickBot="1" x14ac:dyDescent="0.3">
      <c r="A127" s="107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9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</row>
    <row r="128" spans="1:51" ht="15.75" thickBot="1" x14ac:dyDescent="0.3">
      <c r="A128" s="19" t="s">
        <v>3</v>
      </c>
      <c r="B128" s="76">
        <v>1</v>
      </c>
      <c r="C128" s="77">
        <v>2</v>
      </c>
      <c r="D128" s="77">
        <v>3</v>
      </c>
      <c r="E128" s="78">
        <v>4</v>
      </c>
      <c r="F128" s="78">
        <v>5</v>
      </c>
      <c r="G128" s="77">
        <v>6</v>
      </c>
      <c r="H128" s="77">
        <v>7</v>
      </c>
      <c r="I128" s="78">
        <v>8</v>
      </c>
      <c r="J128" s="78">
        <v>9</v>
      </c>
      <c r="K128" s="77">
        <v>10</v>
      </c>
      <c r="L128" s="77">
        <v>11</v>
      </c>
      <c r="M128" s="77">
        <v>12</v>
      </c>
      <c r="N128" s="77">
        <v>13</v>
      </c>
      <c r="O128" s="77">
        <v>14</v>
      </c>
      <c r="P128" s="78">
        <v>15</v>
      </c>
      <c r="Q128" s="78">
        <v>16</v>
      </c>
      <c r="R128" s="77">
        <v>17</v>
      </c>
      <c r="S128" s="77">
        <v>18</v>
      </c>
      <c r="T128" s="77">
        <v>19</v>
      </c>
      <c r="U128" s="77">
        <v>20</v>
      </c>
      <c r="V128" s="77">
        <v>21</v>
      </c>
      <c r="W128" s="78">
        <v>22</v>
      </c>
      <c r="X128" s="78">
        <v>23</v>
      </c>
      <c r="Y128" s="78">
        <v>24</v>
      </c>
      <c r="Z128" s="77">
        <v>25</v>
      </c>
      <c r="AA128" s="77">
        <v>26</v>
      </c>
      <c r="AB128" s="77">
        <v>27</v>
      </c>
      <c r="AC128" s="77">
        <v>28</v>
      </c>
      <c r="AD128" s="78">
        <v>29</v>
      </c>
      <c r="AE128" s="77">
        <v>30</v>
      </c>
      <c r="AF128" s="9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</row>
    <row r="129" spans="1:66" x14ac:dyDescent="0.25">
      <c r="A129" s="20" t="str">
        <f>[1]AA!$B$5</f>
        <v>AA</v>
      </c>
      <c r="B129" s="21">
        <f>AA!B5</f>
        <v>0</v>
      </c>
      <c r="C129" s="21">
        <f>AA!C5</f>
        <v>0</v>
      </c>
      <c r="D129" s="21">
        <f>AA!D5</f>
        <v>0</v>
      </c>
      <c r="E129" s="21">
        <f>AA!E5</f>
        <v>0</v>
      </c>
      <c r="F129" s="21">
        <f>AA!F5</f>
        <v>0</v>
      </c>
      <c r="G129" s="21">
        <f>AA!G5</f>
        <v>0</v>
      </c>
      <c r="H129" s="21">
        <f>AA!H5</f>
        <v>0</v>
      </c>
      <c r="I129" s="21">
        <f>AA!I5</f>
        <v>0</v>
      </c>
      <c r="J129" s="21">
        <f>AA!J5</f>
        <v>0</v>
      </c>
      <c r="K129" s="21">
        <f>AA!K5</f>
        <v>0</v>
      </c>
      <c r="L129" s="21">
        <f>AA!L5</f>
        <v>0</v>
      </c>
      <c r="M129" s="21">
        <f>AA!M5</f>
        <v>0</v>
      </c>
      <c r="N129" s="21">
        <f>AA!N5</f>
        <v>0</v>
      </c>
      <c r="O129" s="21">
        <f>AA!O5</f>
        <v>0</v>
      </c>
      <c r="P129" s="21">
        <f>AA!P5</f>
        <v>0</v>
      </c>
      <c r="Q129" s="21">
        <f>AA!Q5</f>
        <v>0</v>
      </c>
      <c r="R129" s="21">
        <f>AA!R5</f>
        <v>0</v>
      </c>
      <c r="S129" s="21">
        <f>AA!S5</f>
        <v>0</v>
      </c>
      <c r="T129" s="21">
        <f>AA!T5</f>
        <v>0</v>
      </c>
      <c r="U129" s="21">
        <f>AA!U5</f>
        <v>0</v>
      </c>
      <c r="V129" s="21">
        <f>AA!V5</f>
        <v>0</v>
      </c>
      <c r="W129" s="21">
        <f>AA!W5</f>
        <v>0</v>
      </c>
      <c r="X129" s="21">
        <f>AA!X5</f>
        <v>0</v>
      </c>
      <c r="Y129" s="21">
        <f>AA!Y5</f>
        <v>0</v>
      </c>
      <c r="Z129" s="21">
        <f>AA!Z5</f>
        <v>0</v>
      </c>
      <c r="AA129" s="21">
        <f>AA!AA5</f>
        <v>0</v>
      </c>
      <c r="AB129" s="21">
        <f>AA!AB5</f>
        <v>0</v>
      </c>
      <c r="AC129" s="21">
        <f>AA!AC5</f>
        <v>0</v>
      </c>
      <c r="AD129" s="21">
        <f>AA!AD5</f>
        <v>0</v>
      </c>
      <c r="AE129" s="22">
        <f>AA!AE5</f>
        <v>0</v>
      </c>
      <c r="AF129" s="32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</row>
    <row r="130" spans="1:66" x14ac:dyDescent="0.25">
      <c r="A130" s="23" t="str">
        <f>[1]BB!$B$5</f>
        <v>BB</v>
      </c>
      <c r="B130" s="24">
        <f>BB!B5</f>
        <v>0</v>
      </c>
      <c r="C130" s="24">
        <f>BB!C5</f>
        <v>0</v>
      </c>
      <c r="D130" s="24">
        <f>BB!D5</f>
        <v>0</v>
      </c>
      <c r="E130" s="24">
        <f>BB!E5</f>
        <v>0</v>
      </c>
      <c r="F130" s="24">
        <f>BB!F5</f>
        <v>0</v>
      </c>
      <c r="G130" s="24">
        <f>BB!G5</f>
        <v>0</v>
      </c>
      <c r="H130" s="24">
        <f>BB!H5</f>
        <v>0</v>
      </c>
      <c r="I130" s="24">
        <f>BB!I5</f>
        <v>0</v>
      </c>
      <c r="J130" s="24">
        <f>BB!J5</f>
        <v>0</v>
      </c>
      <c r="K130" s="24">
        <f>BB!K5</f>
        <v>0</v>
      </c>
      <c r="L130" s="24">
        <f>BB!L5</f>
        <v>0</v>
      </c>
      <c r="M130" s="24">
        <f>BB!M5</f>
        <v>0</v>
      </c>
      <c r="N130" s="24">
        <f>BB!N5</f>
        <v>0</v>
      </c>
      <c r="O130" s="24">
        <f>BB!O5</f>
        <v>0</v>
      </c>
      <c r="P130" s="24">
        <f>BB!P5</f>
        <v>0</v>
      </c>
      <c r="Q130" s="24">
        <f>BB!Q5</f>
        <v>0</v>
      </c>
      <c r="R130" s="24">
        <f>BB!R5</f>
        <v>0</v>
      </c>
      <c r="S130" s="24">
        <f>BB!S5</f>
        <v>0</v>
      </c>
      <c r="T130" s="24">
        <f>BB!T5</f>
        <v>0</v>
      </c>
      <c r="U130" s="24">
        <f>BB!U5</f>
        <v>0</v>
      </c>
      <c r="V130" s="24">
        <f>BB!V5</f>
        <v>0</v>
      </c>
      <c r="W130" s="24">
        <f>BB!W5</f>
        <v>0</v>
      </c>
      <c r="X130" s="24">
        <f>BB!X5</f>
        <v>0</v>
      </c>
      <c r="Y130" s="24">
        <f>BB!Y5</f>
        <v>0</v>
      </c>
      <c r="Z130" s="24">
        <f>BB!Z5</f>
        <v>0</v>
      </c>
      <c r="AA130" s="24">
        <f>BB!AA5</f>
        <v>0</v>
      </c>
      <c r="AB130" s="24">
        <f>BB!AB5</f>
        <v>0</v>
      </c>
      <c r="AC130" s="24">
        <f>BB!AC5</f>
        <v>0</v>
      </c>
      <c r="AD130" s="24">
        <f>BB!AD5</f>
        <v>0</v>
      </c>
      <c r="AE130" s="25">
        <f>BB!AE5</f>
        <v>0</v>
      </c>
      <c r="AF130" s="33"/>
      <c r="AH130" s="31"/>
      <c r="AI130" s="31"/>
      <c r="AJ130" s="39"/>
      <c r="AK130" s="39"/>
      <c r="AL130" s="39"/>
      <c r="AM130" s="31"/>
      <c r="AN130" s="31"/>
      <c r="AO130" s="39"/>
      <c r="AP130" s="39"/>
      <c r="AQ130" s="31"/>
      <c r="AR130" s="31"/>
      <c r="AS130" s="39"/>
      <c r="AT130" s="39"/>
      <c r="AU130" s="39"/>
      <c r="AV130" s="39"/>
      <c r="AW130" s="39"/>
      <c r="AX130" s="31"/>
      <c r="AY130" s="31"/>
      <c r="AZ130" s="61"/>
      <c r="BA130" s="45"/>
      <c r="BB130" s="45"/>
      <c r="BC130" s="45"/>
      <c r="BD130" s="45"/>
      <c r="BE130" s="46"/>
      <c r="BF130" s="46"/>
      <c r="BG130" s="46"/>
      <c r="BH130" s="45"/>
      <c r="BI130" s="45"/>
      <c r="BJ130" s="45"/>
      <c r="BK130" s="45"/>
      <c r="BL130" s="46"/>
      <c r="BM130" s="45"/>
      <c r="BN130" s="45"/>
    </row>
    <row r="131" spans="1:66" x14ac:dyDescent="0.25">
      <c r="A131" s="23" t="str">
        <f>[1]CC!$B$5</f>
        <v>CC</v>
      </c>
      <c r="B131" s="24">
        <f>CC!B5</f>
        <v>0</v>
      </c>
      <c r="C131" s="24">
        <f>CC!C5</f>
        <v>0</v>
      </c>
      <c r="D131" s="24">
        <f>CC!D5</f>
        <v>0</v>
      </c>
      <c r="E131" s="24">
        <f>CC!E5</f>
        <v>0</v>
      </c>
      <c r="F131" s="24">
        <f>CC!F5</f>
        <v>0</v>
      </c>
      <c r="G131" s="24">
        <f>CC!G5</f>
        <v>0</v>
      </c>
      <c r="H131" s="24">
        <f>CC!H5</f>
        <v>0</v>
      </c>
      <c r="I131" s="24">
        <f>CC!I5</f>
        <v>0</v>
      </c>
      <c r="J131" s="24">
        <f>CC!J5</f>
        <v>0</v>
      </c>
      <c r="K131" s="24">
        <f>CC!K5</f>
        <v>0</v>
      </c>
      <c r="L131" s="24">
        <f>CC!L5</f>
        <v>0</v>
      </c>
      <c r="M131" s="24">
        <f>CC!M5</f>
        <v>0</v>
      </c>
      <c r="N131" s="24">
        <f>CC!N5</f>
        <v>0</v>
      </c>
      <c r="O131" s="24">
        <f>CC!O5</f>
        <v>0</v>
      </c>
      <c r="P131" s="24">
        <f>CC!P5</f>
        <v>0</v>
      </c>
      <c r="Q131" s="24">
        <f>CC!Q5</f>
        <v>0</v>
      </c>
      <c r="R131" s="24">
        <f>CC!R5</f>
        <v>0</v>
      </c>
      <c r="S131" s="24">
        <f>CC!S5</f>
        <v>0</v>
      </c>
      <c r="T131" s="24">
        <f>CC!T5</f>
        <v>0</v>
      </c>
      <c r="U131" s="24">
        <f>CC!U5</f>
        <v>0</v>
      </c>
      <c r="V131" s="24">
        <f>CC!V5</f>
        <v>0</v>
      </c>
      <c r="W131" s="24">
        <f>CC!W5</f>
        <v>0</v>
      </c>
      <c r="X131" s="24">
        <f>CC!X5</f>
        <v>0</v>
      </c>
      <c r="Y131" s="24">
        <f>CC!Y5</f>
        <v>0</v>
      </c>
      <c r="Z131" s="24">
        <f>CC!Z5</f>
        <v>0</v>
      </c>
      <c r="AA131" s="24">
        <f>CC!AA5</f>
        <v>0</v>
      </c>
      <c r="AB131" s="24">
        <f>CC!AB5</f>
        <v>0</v>
      </c>
      <c r="AC131" s="24">
        <f>CC!AC5</f>
        <v>0</v>
      </c>
      <c r="AD131" s="24">
        <f>CC!AD5</f>
        <v>0</v>
      </c>
      <c r="AE131" s="25">
        <f>CC!AE5</f>
        <v>0</v>
      </c>
      <c r="AF131" s="33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</row>
    <row r="132" spans="1:66" x14ac:dyDescent="0.25">
      <c r="A132" s="23" t="str">
        <f>[1]DD!$B$5</f>
        <v>DD</v>
      </c>
      <c r="B132" s="24">
        <f>DD!B5</f>
        <v>0</v>
      </c>
      <c r="C132" s="24">
        <f>DD!C5</f>
        <v>0</v>
      </c>
      <c r="D132" s="24">
        <f>DD!D5</f>
        <v>0</v>
      </c>
      <c r="E132" s="24">
        <f>DD!E5</f>
        <v>0</v>
      </c>
      <c r="F132" s="24">
        <f>DD!F5</f>
        <v>0</v>
      </c>
      <c r="G132" s="24">
        <f>DD!G5</f>
        <v>0</v>
      </c>
      <c r="H132" s="24">
        <f>DD!H5</f>
        <v>0</v>
      </c>
      <c r="I132" s="24">
        <f>DD!I5</f>
        <v>0</v>
      </c>
      <c r="J132" s="24">
        <f>DD!J5</f>
        <v>0</v>
      </c>
      <c r="K132" s="24">
        <f>DD!K5</f>
        <v>0</v>
      </c>
      <c r="L132" s="24">
        <f>DD!L5</f>
        <v>0</v>
      </c>
      <c r="M132" s="24">
        <f>DD!M5</f>
        <v>0</v>
      </c>
      <c r="N132" s="24">
        <f>DD!N5</f>
        <v>0</v>
      </c>
      <c r="O132" s="24">
        <f>DD!O5</f>
        <v>0</v>
      </c>
      <c r="P132" s="24">
        <f>DD!P5</f>
        <v>0</v>
      </c>
      <c r="Q132" s="24">
        <f>DD!Q5</f>
        <v>0</v>
      </c>
      <c r="R132" s="24">
        <f>DD!R5</f>
        <v>0</v>
      </c>
      <c r="S132" s="24">
        <f>DD!S5</f>
        <v>0</v>
      </c>
      <c r="T132" s="24">
        <f>DD!T5</f>
        <v>0</v>
      </c>
      <c r="U132" s="24">
        <f>DD!U5</f>
        <v>0</v>
      </c>
      <c r="V132" s="24">
        <f>DD!V5</f>
        <v>0</v>
      </c>
      <c r="W132" s="24">
        <f>DD!W5</f>
        <v>0</v>
      </c>
      <c r="X132" s="24">
        <f>DD!X5</f>
        <v>0</v>
      </c>
      <c r="Y132" s="24">
        <f>DD!Y5</f>
        <v>0</v>
      </c>
      <c r="Z132" s="24">
        <f>DD!Z5</f>
        <v>0</v>
      </c>
      <c r="AA132" s="24">
        <f>DD!AA5</f>
        <v>0</v>
      </c>
      <c r="AB132" s="24">
        <f>DD!AB5</f>
        <v>0</v>
      </c>
      <c r="AC132" s="24">
        <f>DD!AC5</f>
        <v>0</v>
      </c>
      <c r="AD132" s="24">
        <f>DD!AD5</f>
        <v>0</v>
      </c>
      <c r="AE132" s="25">
        <f>DD!AE5</f>
        <v>0</v>
      </c>
      <c r="AF132" s="33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</row>
    <row r="133" spans="1:66" x14ac:dyDescent="0.25">
      <c r="A133" s="23" t="str">
        <f>[1]EE!$B$5</f>
        <v>EE</v>
      </c>
      <c r="B133" s="24">
        <f>EE!B5</f>
        <v>0</v>
      </c>
      <c r="C133" s="24">
        <f>EE!C5</f>
        <v>0</v>
      </c>
      <c r="D133" s="24">
        <f>EE!D5</f>
        <v>0</v>
      </c>
      <c r="E133" s="24">
        <f>EE!E5</f>
        <v>0</v>
      </c>
      <c r="F133" s="24">
        <f>EE!F5</f>
        <v>0</v>
      </c>
      <c r="G133" s="24">
        <f>EE!G5</f>
        <v>0</v>
      </c>
      <c r="H133" s="24">
        <f>EE!H5</f>
        <v>0</v>
      </c>
      <c r="I133" s="24">
        <f>EE!I5</f>
        <v>0</v>
      </c>
      <c r="J133" s="24">
        <f>EE!J5</f>
        <v>0</v>
      </c>
      <c r="K133" s="24">
        <f>EE!K5</f>
        <v>0</v>
      </c>
      <c r="L133" s="24">
        <f>EE!L5</f>
        <v>0</v>
      </c>
      <c r="M133" s="24">
        <f>EE!M5</f>
        <v>0</v>
      </c>
      <c r="N133" s="24">
        <f>EE!N5</f>
        <v>0</v>
      </c>
      <c r="O133" s="24">
        <f>EE!O5</f>
        <v>0</v>
      </c>
      <c r="P133" s="24">
        <f>EE!P5</f>
        <v>0</v>
      </c>
      <c r="Q133" s="24">
        <f>EE!Q5</f>
        <v>0</v>
      </c>
      <c r="R133" s="24">
        <f>EE!R5</f>
        <v>0</v>
      </c>
      <c r="S133" s="24">
        <f>EE!S5</f>
        <v>0</v>
      </c>
      <c r="T133" s="24">
        <f>EE!T5</f>
        <v>0</v>
      </c>
      <c r="U133" s="24">
        <f>EE!U5</f>
        <v>0</v>
      </c>
      <c r="V133" s="24">
        <f>EE!V5</f>
        <v>0</v>
      </c>
      <c r="W133" s="24">
        <f>EE!W5</f>
        <v>0</v>
      </c>
      <c r="X133" s="24">
        <f>EE!X5</f>
        <v>0</v>
      </c>
      <c r="Y133" s="24">
        <f>EE!Y5</f>
        <v>0</v>
      </c>
      <c r="Z133" s="24">
        <f>EE!Z5</f>
        <v>0</v>
      </c>
      <c r="AA133" s="24">
        <f>EE!AA5</f>
        <v>0</v>
      </c>
      <c r="AB133" s="24">
        <f>EE!AB5</f>
        <v>0</v>
      </c>
      <c r="AC133" s="24">
        <f>EE!AC5</f>
        <v>0</v>
      </c>
      <c r="AD133" s="24">
        <f>EE!AD5</f>
        <v>0</v>
      </c>
      <c r="AE133" s="25">
        <f>EE!AE5</f>
        <v>0</v>
      </c>
      <c r="AF133" s="34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</row>
    <row r="134" spans="1:66" x14ac:dyDescent="0.25">
      <c r="A134" s="23" t="str">
        <f>[1]FF!$B$5</f>
        <v>FF</v>
      </c>
      <c r="B134" s="24">
        <f>FF!B5</f>
        <v>0</v>
      </c>
      <c r="C134" s="24">
        <f>FF!C5</f>
        <v>0</v>
      </c>
      <c r="D134" s="24">
        <f>FF!D5</f>
        <v>0</v>
      </c>
      <c r="E134" s="24">
        <f>FF!E5</f>
        <v>0</v>
      </c>
      <c r="F134" s="24">
        <f>FF!F5</f>
        <v>0</v>
      </c>
      <c r="G134" s="24">
        <f>FF!G5</f>
        <v>0</v>
      </c>
      <c r="H134" s="24">
        <f>FF!H5</f>
        <v>0</v>
      </c>
      <c r="I134" s="24">
        <f>FF!I5</f>
        <v>0</v>
      </c>
      <c r="J134" s="24">
        <f>FF!J5</f>
        <v>0</v>
      </c>
      <c r="K134" s="24">
        <f>FF!K5</f>
        <v>0</v>
      </c>
      <c r="L134" s="24">
        <f>FF!L5</f>
        <v>0</v>
      </c>
      <c r="M134" s="24">
        <f>FF!M5</f>
        <v>0</v>
      </c>
      <c r="N134" s="24">
        <f>FF!N5</f>
        <v>0</v>
      </c>
      <c r="O134" s="24">
        <f>FF!O5</f>
        <v>0</v>
      </c>
      <c r="P134" s="24">
        <f>FF!P5</f>
        <v>0</v>
      </c>
      <c r="Q134" s="24">
        <f>FF!Q5</f>
        <v>0</v>
      </c>
      <c r="R134" s="24">
        <f>FF!R5</f>
        <v>0</v>
      </c>
      <c r="S134" s="24">
        <f>FF!S5</f>
        <v>0</v>
      </c>
      <c r="T134" s="24">
        <f>FF!T5</f>
        <v>0</v>
      </c>
      <c r="U134" s="24">
        <f>FF!U5</f>
        <v>0</v>
      </c>
      <c r="V134" s="24">
        <f>FF!V5</f>
        <v>0</v>
      </c>
      <c r="W134" s="24">
        <f>FF!W5</f>
        <v>0</v>
      </c>
      <c r="X134" s="24">
        <f>FF!X5</f>
        <v>0</v>
      </c>
      <c r="Y134" s="24">
        <f>FF!Y5</f>
        <v>0</v>
      </c>
      <c r="Z134" s="24">
        <f>FF!Z5</f>
        <v>0</v>
      </c>
      <c r="AA134" s="24">
        <f>FF!AA5</f>
        <v>0</v>
      </c>
      <c r="AB134" s="24">
        <f>FF!AB5</f>
        <v>0</v>
      </c>
      <c r="AC134" s="24">
        <f>FF!AC5</f>
        <v>0</v>
      </c>
      <c r="AD134" s="24">
        <f>FF!AD5</f>
        <v>0</v>
      </c>
      <c r="AE134" s="25">
        <f>FF!AE5</f>
        <v>0</v>
      </c>
      <c r="AF134" s="34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</row>
    <row r="135" spans="1:66" x14ac:dyDescent="0.25">
      <c r="A135" s="17" t="str">
        <f>[1]GG!$B$5</f>
        <v>GG</v>
      </c>
      <c r="B135" s="24">
        <f>GG!B5</f>
        <v>0</v>
      </c>
      <c r="C135" s="24">
        <f>GG!C5</f>
        <v>0</v>
      </c>
      <c r="D135" s="24">
        <f>GG!D5</f>
        <v>0</v>
      </c>
      <c r="E135" s="24">
        <f>GG!E5</f>
        <v>0</v>
      </c>
      <c r="F135" s="24">
        <f>GG!F5</f>
        <v>0</v>
      </c>
      <c r="G135" s="24">
        <f>GG!G5</f>
        <v>0</v>
      </c>
      <c r="H135" s="24">
        <f>GG!H5</f>
        <v>0</v>
      </c>
      <c r="I135" s="24">
        <f>GG!I5</f>
        <v>0</v>
      </c>
      <c r="J135" s="24">
        <f>GG!J5</f>
        <v>0</v>
      </c>
      <c r="K135" s="24">
        <f>GG!K5</f>
        <v>0</v>
      </c>
      <c r="L135" s="24">
        <f>GG!L5</f>
        <v>0</v>
      </c>
      <c r="M135" s="24">
        <f>GG!M5</f>
        <v>0</v>
      </c>
      <c r="N135" s="24">
        <f>GG!N5</f>
        <v>0</v>
      </c>
      <c r="O135" s="24">
        <f>GG!O5</f>
        <v>0</v>
      </c>
      <c r="P135" s="24">
        <f>GG!P5</f>
        <v>0</v>
      </c>
      <c r="Q135" s="24">
        <f>GG!Q5</f>
        <v>0</v>
      </c>
      <c r="R135" s="24">
        <f>GG!R5</f>
        <v>0</v>
      </c>
      <c r="S135" s="24">
        <f>GG!S5</f>
        <v>0</v>
      </c>
      <c r="T135" s="24">
        <f>GG!T5</f>
        <v>0</v>
      </c>
      <c r="U135" s="24">
        <f>GG!U5</f>
        <v>0</v>
      </c>
      <c r="V135" s="24">
        <f>GG!V5</f>
        <v>0</v>
      </c>
      <c r="W135" s="24">
        <f>GG!W5</f>
        <v>0</v>
      </c>
      <c r="X135" s="24">
        <f>GG!X5</f>
        <v>0</v>
      </c>
      <c r="Y135" s="24">
        <f>GG!Y5</f>
        <v>0</v>
      </c>
      <c r="Z135" s="24">
        <f>GG!Z5</f>
        <v>0</v>
      </c>
      <c r="AA135" s="24">
        <f>GG!AA5</f>
        <v>0</v>
      </c>
      <c r="AB135" s="24">
        <f>GG!AB5</f>
        <v>0</v>
      </c>
      <c r="AC135" s="24">
        <f>GG!AC5</f>
        <v>0</v>
      </c>
      <c r="AD135" s="24">
        <f>GG!AD5</f>
        <v>0</v>
      </c>
      <c r="AE135" s="25">
        <f>GG!AE5</f>
        <v>0</v>
      </c>
      <c r="AF135" s="34"/>
      <c r="AH135" s="39"/>
      <c r="AI135" s="39"/>
      <c r="AJ135" s="39"/>
      <c r="AK135" s="31"/>
      <c r="AL135" s="31"/>
      <c r="AM135" s="39"/>
      <c r="AN135" s="39"/>
      <c r="AO135" s="31"/>
      <c r="AP135" s="31"/>
      <c r="AQ135" s="39"/>
      <c r="AR135" s="39"/>
      <c r="AS135" s="39"/>
      <c r="AT135" s="39"/>
      <c r="AU135" s="39"/>
      <c r="AV135" s="31"/>
      <c r="AW135" s="31"/>
      <c r="AX135" s="39"/>
      <c r="AY135" s="39"/>
      <c r="AZ135" s="61"/>
      <c r="BA135" s="45"/>
      <c r="BB135" s="45"/>
      <c r="BC135" s="46"/>
      <c r="BD135" s="46"/>
      <c r="BE135" s="46"/>
      <c r="BF135" s="45"/>
      <c r="BG135" s="45"/>
      <c r="BH135" s="45"/>
      <c r="BI135" s="45"/>
      <c r="BJ135" s="46"/>
      <c r="BK135" s="45"/>
      <c r="BL135" s="45"/>
    </row>
    <row r="136" spans="1:66" x14ac:dyDescent="0.25">
      <c r="A136" s="23" t="str">
        <f>[1]HH!$B$5</f>
        <v>HH</v>
      </c>
      <c r="B136" s="24">
        <f>HH!B5</f>
        <v>0</v>
      </c>
      <c r="C136" s="24">
        <f>HH!C5</f>
        <v>0</v>
      </c>
      <c r="D136" s="24">
        <f>HH!D5</f>
        <v>0</v>
      </c>
      <c r="E136" s="24">
        <f>HH!E5</f>
        <v>0</v>
      </c>
      <c r="F136" s="24">
        <f>HH!F5</f>
        <v>0</v>
      </c>
      <c r="G136" s="24">
        <f>HH!G5</f>
        <v>0</v>
      </c>
      <c r="H136" s="24">
        <f>HH!H5</f>
        <v>0</v>
      </c>
      <c r="I136" s="24">
        <f>HH!I5</f>
        <v>0</v>
      </c>
      <c r="J136" s="24">
        <f>HH!J5</f>
        <v>0</v>
      </c>
      <c r="K136" s="24">
        <f>HH!K5</f>
        <v>0</v>
      </c>
      <c r="L136" s="24">
        <f>HH!L5</f>
        <v>0</v>
      </c>
      <c r="M136" s="24">
        <f>HH!M5</f>
        <v>0</v>
      </c>
      <c r="N136" s="24">
        <f>HH!N5</f>
        <v>0</v>
      </c>
      <c r="O136" s="24">
        <f>HH!O5</f>
        <v>0</v>
      </c>
      <c r="P136" s="24">
        <f>HH!P5</f>
        <v>0</v>
      </c>
      <c r="Q136" s="24">
        <f>HH!Q5</f>
        <v>0</v>
      </c>
      <c r="R136" s="24">
        <f>HH!R5</f>
        <v>0</v>
      </c>
      <c r="S136" s="24">
        <f>HH!S5</f>
        <v>0</v>
      </c>
      <c r="T136" s="24">
        <f>HH!T5</f>
        <v>0</v>
      </c>
      <c r="U136" s="24">
        <f>HH!U5</f>
        <v>0</v>
      </c>
      <c r="V136" s="24">
        <f>HH!V5</f>
        <v>0</v>
      </c>
      <c r="W136" s="24">
        <f>HH!W5</f>
        <v>0</v>
      </c>
      <c r="X136" s="24">
        <f>HH!X5</f>
        <v>0</v>
      </c>
      <c r="Y136" s="24">
        <f>HH!Y5</f>
        <v>0</v>
      </c>
      <c r="Z136" s="24">
        <f>HH!Z5</f>
        <v>0</v>
      </c>
      <c r="AA136" s="24">
        <f>HH!AA5</f>
        <v>0</v>
      </c>
      <c r="AB136" s="24">
        <f>HH!AB5</f>
        <v>0</v>
      </c>
      <c r="AC136" s="24">
        <f>HH!AC5</f>
        <v>0</v>
      </c>
      <c r="AD136" s="24">
        <f>HH!AD5</f>
        <v>0</v>
      </c>
      <c r="AE136" s="25">
        <f>HH!AE5</f>
        <v>0</v>
      </c>
      <c r="AF136" s="34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</row>
    <row r="137" spans="1:66" x14ac:dyDescent="0.25">
      <c r="A137" s="23" t="str">
        <f>[1]II!$B$5</f>
        <v>II</v>
      </c>
      <c r="B137" s="24">
        <f>II!B5</f>
        <v>0</v>
      </c>
      <c r="C137" s="24">
        <f>II!C5</f>
        <v>0</v>
      </c>
      <c r="D137" s="24">
        <f>II!D5</f>
        <v>0</v>
      </c>
      <c r="E137" s="24">
        <f>II!E5</f>
        <v>0</v>
      </c>
      <c r="F137" s="24">
        <f>II!F5</f>
        <v>0</v>
      </c>
      <c r="G137" s="24">
        <f>II!G5</f>
        <v>0</v>
      </c>
      <c r="H137" s="24">
        <f>II!H5</f>
        <v>0</v>
      </c>
      <c r="I137" s="24">
        <f>II!I5</f>
        <v>0</v>
      </c>
      <c r="J137" s="24">
        <f>II!J5</f>
        <v>0</v>
      </c>
      <c r="K137" s="24">
        <f>II!K5</f>
        <v>0</v>
      </c>
      <c r="L137" s="24">
        <f>II!L5</f>
        <v>0</v>
      </c>
      <c r="M137" s="24">
        <f>II!M5</f>
        <v>0</v>
      </c>
      <c r="N137" s="24">
        <f>II!N5</f>
        <v>0</v>
      </c>
      <c r="O137" s="24">
        <f>II!O5</f>
        <v>0</v>
      </c>
      <c r="P137" s="24">
        <f>II!P5</f>
        <v>0</v>
      </c>
      <c r="Q137" s="24">
        <f>II!Q5</f>
        <v>0</v>
      </c>
      <c r="R137" s="24">
        <f>II!R5</f>
        <v>0</v>
      </c>
      <c r="S137" s="24">
        <f>II!S5</f>
        <v>0</v>
      </c>
      <c r="T137" s="24">
        <f>II!T5</f>
        <v>0</v>
      </c>
      <c r="U137" s="24">
        <f>II!U5</f>
        <v>0</v>
      </c>
      <c r="V137" s="24">
        <f>II!V5</f>
        <v>0</v>
      </c>
      <c r="W137" s="24">
        <f>II!W5</f>
        <v>0</v>
      </c>
      <c r="X137" s="24">
        <f>II!X5</f>
        <v>0</v>
      </c>
      <c r="Y137" s="24">
        <f>II!Y5</f>
        <v>0</v>
      </c>
      <c r="Z137" s="24">
        <f>II!Z5</f>
        <v>0</v>
      </c>
      <c r="AA137" s="24">
        <f>II!AA5</f>
        <v>0</v>
      </c>
      <c r="AB137" s="24">
        <f>II!AB5</f>
        <v>0</v>
      </c>
      <c r="AC137" s="24">
        <f>II!AC5</f>
        <v>0</v>
      </c>
      <c r="AD137" s="24">
        <f>II!AD5</f>
        <v>0</v>
      </c>
      <c r="AE137" s="25">
        <f>II!AE5</f>
        <v>0</v>
      </c>
      <c r="AF137" s="34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</row>
    <row r="138" spans="1:66" x14ac:dyDescent="0.25">
      <c r="A138" s="29" t="s">
        <v>29</v>
      </c>
      <c r="B138" s="24">
        <f>JJ!B5</f>
        <v>0</v>
      </c>
      <c r="C138" s="24">
        <f>JJ!C5</f>
        <v>0</v>
      </c>
      <c r="D138" s="24">
        <f>JJ!D5</f>
        <v>0</v>
      </c>
      <c r="E138" s="24">
        <f>JJ!E5</f>
        <v>0</v>
      </c>
      <c r="F138" s="24">
        <f>JJ!F5</f>
        <v>0</v>
      </c>
      <c r="G138" s="24">
        <f>JJ!G5</f>
        <v>0</v>
      </c>
      <c r="H138" s="24">
        <f>JJ!H5</f>
        <v>0</v>
      </c>
      <c r="I138" s="24">
        <f>JJ!I5</f>
        <v>0</v>
      </c>
      <c r="J138" s="24">
        <f>JJ!J5</f>
        <v>0</v>
      </c>
      <c r="K138" s="24">
        <f>JJ!K5</f>
        <v>0</v>
      </c>
      <c r="L138" s="24">
        <f>JJ!L5</f>
        <v>0</v>
      </c>
      <c r="M138" s="24">
        <f>JJ!M5</f>
        <v>0</v>
      </c>
      <c r="N138" s="24">
        <f>JJ!N5</f>
        <v>0</v>
      </c>
      <c r="O138" s="24">
        <f>JJ!O5</f>
        <v>0</v>
      </c>
      <c r="P138" s="24">
        <f>JJ!P5</f>
        <v>0</v>
      </c>
      <c r="Q138" s="24">
        <f>JJ!Q5</f>
        <v>0</v>
      </c>
      <c r="R138" s="24">
        <f>JJ!R5</f>
        <v>0</v>
      </c>
      <c r="S138" s="24">
        <f>JJ!S5</f>
        <v>0</v>
      </c>
      <c r="T138" s="24">
        <f>JJ!T5</f>
        <v>0</v>
      </c>
      <c r="U138" s="24">
        <f>JJ!U5</f>
        <v>0</v>
      </c>
      <c r="V138" s="24">
        <f>JJ!V5</f>
        <v>0</v>
      </c>
      <c r="W138" s="24">
        <f>JJ!W5</f>
        <v>0</v>
      </c>
      <c r="X138" s="24">
        <f>JJ!X5</f>
        <v>0</v>
      </c>
      <c r="Y138" s="24">
        <f>JJ!Y5</f>
        <v>0</v>
      </c>
      <c r="Z138" s="24">
        <f>JJ!Z5</f>
        <v>0</v>
      </c>
      <c r="AA138" s="24">
        <f>JJ!AA5</f>
        <v>0</v>
      </c>
      <c r="AB138" s="24">
        <f>JJ!AB5</f>
        <v>0</v>
      </c>
      <c r="AC138" s="24">
        <f>JJ!AC5</f>
        <v>0</v>
      </c>
      <c r="AD138" s="24">
        <f>JJ!AD5</f>
        <v>0</v>
      </c>
      <c r="AE138" s="24">
        <f>JJ!AE5</f>
        <v>0</v>
      </c>
      <c r="AF138" s="34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</row>
    <row r="139" spans="1:66" x14ac:dyDescent="0.25">
      <c r="A139" s="29" t="s">
        <v>30</v>
      </c>
      <c r="B139" s="24">
        <f>KK!B5</f>
        <v>0</v>
      </c>
      <c r="C139" s="24">
        <f>KK!C5</f>
        <v>0</v>
      </c>
      <c r="D139" s="24">
        <f>KK!D5</f>
        <v>0</v>
      </c>
      <c r="E139" s="24">
        <f>KK!E5</f>
        <v>0</v>
      </c>
      <c r="F139" s="24">
        <f>KK!F5</f>
        <v>0</v>
      </c>
      <c r="G139" s="24">
        <f>KK!G5</f>
        <v>0</v>
      </c>
      <c r="H139" s="24">
        <f>KK!H5</f>
        <v>0</v>
      </c>
      <c r="I139" s="24">
        <f>KK!I5</f>
        <v>0</v>
      </c>
      <c r="J139" s="24">
        <f>KK!J5</f>
        <v>0</v>
      </c>
      <c r="K139" s="24">
        <f>KK!K5</f>
        <v>0</v>
      </c>
      <c r="L139" s="24">
        <f>KK!L5</f>
        <v>0</v>
      </c>
      <c r="M139" s="24">
        <f>KK!M5</f>
        <v>0</v>
      </c>
      <c r="N139" s="24">
        <f>KK!N5</f>
        <v>0</v>
      </c>
      <c r="O139" s="24">
        <f>KK!O5</f>
        <v>0</v>
      </c>
      <c r="P139" s="24">
        <f>KK!P5</f>
        <v>0</v>
      </c>
      <c r="Q139" s="24">
        <f>KK!Q5</f>
        <v>0</v>
      </c>
      <c r="R139" s="24">
        <f>KK!R5</f>
        <v>0</v>
      </c>
      <c r="S139" s="24">
        <f>KK!S5</f>
        <v>0</v>
      </c>
      <c r="T139" s="24">
        <f>KK!T5</f>
        <v>0</v>
      </c>
      <c r="U139" s="24">
        <f>KK!U5</f>
        <v>0</v>
      </c>
      <c r="V139" s="24">
        <f>KK!V5</f>
        <v>0</v>
      </c>
      <c r="W139" s="24">
        <f>KK!W5</f>
        <v>0</v>
      </c>
      <c r="X139" s="24">
        <f>KK!X5</f>
        <v>0</v>
      </c>
      <c r="Y139" s="24">
        <f>KK!Y5</f>
        <v>0</v>
      </c>
      <c r="Z139" s="24">
        <f>KK!Z5</f>
        <v>0</v>
      </c>
      <c r="AA139" s="24">
        <f>KK!AA5</f>
        <v>0</v>
      </c>
      <c r="AB139" s="24">
        <f>KK!AB5</f>
        <v>0</v>
      </c>
      <c r="AC139" s="24">
        <f>KK!AC5</f>
        <v>0</v>
      </c>
      <c r="AD139" s="24">
        <f>KK!AD5</f>
        <v>0</v>
      </c>
      <c r="AE139" s="24">
        <f>KK!AE5</f>
        <v>0</v>
      </c>
      <c r="AF139" s="34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</row>
    <row r="140" spans="1:66" x14ac:dyDescent="0.25">
      <c r="A140" s="29" t="s">
        <v>31</v>
      </c>
      <c r="B140" s="24">
        <f>LL!B5</f>
        <v>0</v>
      </c>
      <c r="C140" s="24">
        <f>LL!C5</f>
        <v>0</v>
      </c>
      <c r="D140" s="24">
        <f>LL!D5</f>
        <v>0</v>
      </c>
      <c r="E140" s="24">
        <f>LL!E5</f>
        <v>0</v>
      </c>
      <c r="F140" s="24">
        <f>LL!F5</f>
        <v>0</v>
      </c>
      <c r="G140" s="24">
        <f>LL!G5</f>
        <v>0</v>
      </c>
      <c r="H140" s="24">
        <f>LL!H5</f>
        <v>0</v>
      </c>
      <c r="I140" s="24">
        <f>LL!I5</f>
        <v>0</v>
      </c>
      <c r="J140" s="24">
        <f>LL!J5</f>
        <v>0</v>
      </c>
      <c r="K140" s="24">
        <f>LL!K5</f>
        <v>0</v>
      </c>
      <c r="L140" s="24">
        <f>LL!L5</f>
        <v>0</v>
      </c>
      <c r="M140" s="24">
        <f>LL!M5</f>
        <v>0</v>
      </c>
      <c r="N140" s="24">
        <f>LL!N5</f>
        <v>0</v>
      </c>
      <c r="O140" s="24">
        <f>LL!O5</f>
        <v>0</v>
      </c>
      <c r="P140" s="24">
        <f>LL!P5</f>
        <v>0</v>
      </c>
      <c r="Q140" s="24">
        <f>LL!Q5</f>
        <v>0</v>
      </c>
      <c r="R140" s="24">
        <f>LL!R5</f>
        <v>0</v>
      </c>
      <c r="S140" s="24">
        <f>LL!S5</f>
        <v>0</v>
      </c>
      <c r="T140" s="24">
        <f>LL!T5</f>
        <v>0</v>
      </c>
      <c r="U140" s="24">
        <f>LL!U5</f>
        <v>0</v>
      </c>
      <c r="V140" s="24">
        <f>LL!V5</f>
        <v>0</v>
      </c>
      <c r="W140" s="24">
        <f>LL!W5</f>
        <v>0</v>
      </c>
      <c r="X140" s="24">
        <f>LL!X5</f>
        <v>0</v>
      </c>
      <c r="Y140" s="24">
        <f>LL!Y5</f>
        <v>0</v>
      </c>
      <c r="Z140" s="24">
        <f>LL!Z5</f>
        <v>0</v>
      </c>
      <c r="AA140" s="24">
        <f>LL!AA5</f>
        <v>0</v>
      </c>
      <c r="AB140" s="24">
        <f>LL!AB5</f>
        <v>0</v>
      </c>
      <c r="AC140" s="24">
        <f>LL!AC5</f>
        <v>0</v>
      </c>
      <c r="AD140" s="24">
        <f>LL!AD5</f>
        <v>0</v>
      </c>
      <c r="AE140" s="24">
        <f>LL!AE5</f>
        <v>0</v>
      </c>
      <c r="AF140" s="34"/>
    </row>
    <row r="141" spans="1:66" x14ac:dyDescent="0.25">
      <c r="A141" s="29" t="s">
        <v>32</v>
      </c>
      <c r="B141" s="24">
        <f>MM!B5</f>
        <v>0</v>
      </c>
      <c r="C141" s="24">
        <f>MM!C5</f>
        <v>0</v>
      </c>
      <c r="D141" s="24">
        <f>MM!D5</f>
        <v>0</v>
      </c>
      <c r="E141" s="24">
        <f>MM!E5</f>
        <v>0</v>
      </c>
      <c r="F141" s="24">
        <f>MM!F5</f>
        <v>0</v>
      </c>
      <c r="G141" s="24">
        <f>MM!G5</f>
        <v>0</v>
      </c>
      <c r="H141" s="24">
        <f>MM!H5</f>
        <v>0</v>
      </c>
      <c r="I141" s="24">
        <f>MM!I5</f>
        <v>0</v>
      </c>
      <c r="J141" s="24">
        <f>MM!J5</f>
        <v>0</v>
      </c>
      <c r="K141" s="24">
        <f>MM!K5</f>
        <v>0</v>
      </c>
      <c r="L141" s="24">
        <f>MM!L5</f>
        <v>0</v>
      </c>
      <c r="M141" s="24">
        <f>MM!M5</f>
        <v>0</v>
      </c>
      <c r="N141" s="24">
        <f>MM!N5</f>
        <v>0</v>
      </c>
      <c r="O141" s="24">
        <f>MM!O5</f>
        <v>0</v>
      </c>
      <c r="P141" s="24">
        <f>MM!P5</f>
        <v>0</v>
      </c>
      <c r="Q141" s="24">
        <f>MM!Q5</f>
        <v>0</v>
      </c>
      <c r="R141" s="24">
        <f>MM!R5</f>
        <v>0</v>
      </c>
      <c r="S141" s="24">
        <f>MM!S5</f>
        <v>0</v>
      </c>
      <c r="T141" s="24">
        <f>MM!T5</f>
        <v>0</v>
      </c>
      <c r="U141" s="24">
        <f>MM!U5</f>
        <v>0</v>
      </c>
      <c r="V141" s="24">
        <f>MM!V5</f>
        <v>0</v>
      </c>
      <c r="W141" s="24">
        <f>MM!W5</f>
        <v>0</v>
      </c>
      <c r="X141" s="24">
        <f>MM!X5</f>
        <v>0</v>
      </c>
      <c r="Y141" s="24">
        <f>MM!Y5</f>
        <v>0</v>
      </c>
      <c r="Z141" s="24">
        <f>MM!Z5</f>
        <v>0</v>
      </c>
      <c r="AA141" s="24">
        <f>MM!AA5</f>
        <v>0</v>
      </c>
      <c r="AB141" s="24">
        <f>MM!AB5</f>
        <v>0</v>
      </c>
      <c r="AC141" s="24">
        <f>MM!AC5</f>
        <v>0</v>
      </c>
      <c r="AD141" s="24">
        <f>MM!AD5</f>
        <v>0</v>
      </c>
      <c r="AE141" s="24">
        <f>MM!AE5</f>
        <v>0</v>
      </c>
      <c r="AF141" s="34"/>
    </row>
    <row r="142" spans="1:66" x14ac:dyDescent="0.25">
      <c r="A142" s="29" t="s">
        <v>33</v>
      </c>
      <c r="B142" s="24">
        <f>NN!B5</f>
        <v>0</v>
      </c>
      <c r="C142" s="24">
        <f>NN!C5</f>
        <v>0</v>
      </c>
      <c r="D142" s="24">
        <f>NN!D5</f>
        <v>0</v>
      </c>
      <c r="E142" s="24">
        <f>NN!E5</f>
        <v>0</v>
      </c>
      <c r="F142" s="24">
        <f>NN!F5</f>
        <v>0</v>
      </c>
      <c r="G142" s="24">
        <f>NN!G5</f>
        <v>0</v>
      </c>
      <c r="H142" s="24">
        <f>NN!H5</f>
        <v>0</v>
      </c>
      <c r="I142" s="24">
        <f>NN!I5</f>
        <v>0</v>
      </c>
      <c r="J142" s="24">
        <f>NN!J5</f>
        <v>0</v>
      </c>
      <c r="K142" s="24">
        <f>NN!K5</f>
        <v>0</v>
      </c>
      <c r="L142" s="24">
        <f>NN!L5</f>
        <v>0</v>
      </c>
      <c r="M142" s="24">
        <f>NN!M5</f>
        <v>0</v>
      </c>
      <c r="N142" s="24">
        <f>NN!N5</f>
        <v>0</v>
      </c>
      <c r="O142" s="24">
        <f>NN!O5</f>
        <v>0</v>
      </c>
      <c r="P142" s="24">
        <f>NN!P5</f>
        <v>0</v>
      </c>
      <c r="Q142" s="24">
        <f>NN!Q5</f>
        <v>0</v>
      </c>
      <c r="R142" s="24">
        <f>NN!R5</f>
        <v>0</v>
      </c>
      <c r="S142" s="24">
        <f>NN!S5</f>
        <v>0</v>
      </c>
      <c r="T142" s="24">
        <f>NN!T5</f>
        <v>0</v>
      </c>
      <c r="U142" s="24">
        <f>NN!U5</f>
        <v>0</v>
      </c>
      <c r="V142" s="24">
        <f>NN!V5</f>
        <v>0</v>
      </c>
      <c r="W142" s="24">
        <f>NN!W5</f>
        <v>0</v>
      </c>
      <c r="X142" s="24">
        <f>NN!X5</f>
        <v>0</v>
      </c>
      <c r="Y142" s="24">
        <f>NN!Y5</f>
        <v>0</v>
      </c>
      <c r="Z142" s="24">
        <f>NN!Z5</f>
        <v>0</v>
      </c>
      <c r="AA142" s="24">
        <f>NN!AA5</f>
        <v>0</v>
      </c>
      <c r="AB142" s="24">
        <f>NN!AB5</f>
        <v>0</v>
      </c>
      <c r="AC142" s="24">
        <f>NN!AC5</f>
        <v>0</v>
      </c>
      <c r="AD142" s="24">
        <f>NN!AD5</f>
        <v>0</v>
      </c>
      <c r="AE142" s="24">
        <f>NN!AE5</f>
        <v>0</v>
      </c>
      <c r="AF142" s="34"/>
    </row>
    <row r="143" spans="1:66" x14ac:dyDescent="0.25">
      <c r="A143" s="29" t="s">
        <v>34</v>
      </c>
      <c r="B143" s="24">
        <f>OO!B5</f>
        <v>0</v>
      </c>
      <c r="C143" s="24">
        <f>OO!C5</f>
        <v>0</v>
      </c>
      <c r="D143" s="24">
        <f>OO!D5</f>
        <v>0</v>
      </c>
      <c r="E143" s="24">
        <f>OO!E5</f>
        <v>0</v>
      </c>
      <c r="F143" s="24">
        <f>OO!F5</f>
        <v>0</v>
      </c>
      <c r="G143" s="24">
        <f>OO!G5</f>
        <v>0</v>
      </c>
      <c r="H143" s="24">
        <f>OO!H5</f>
        <v>0</v>
      </c>
      <c r="I143" s="24">
        <f>OO!I5</f>
        <v>0</v>
      </c>
      <c r="J143" s="24">
        <f>OO!J5</f>
        <v>0</v>
      </c>
      <c r="K143" s="24">
        <f>OO!K5</f>
        <v>0</v>
      </c>
      <c r="L143" s="24">
        <f>OO!L5</f>
        <v>0</v>
      </c>
      <c r="M143" s="24">
        <f>OO!M5</f>
        <v>0</v>
      </c>
      <c r="N143" s="24">
        <f>OO!N5</f>
        <v>0</v>
      </c>
      <c r="O143" s="24">
        <f>OO!O5</f>
        <v>0</v>
      </c>
      <c r="P143" s="24">
        <f>OO!P5</f>
        <v>0</v>
      </c>
      <c r="Q143" s="24">
        <f>OO!Q5</f>
        <v>0</v>
      </c>
      <c r="R143" s="24">
        <f>OO!R5</f>
        <v>0</v>
      </c>
      <c r="S143" s="24">
        <f>OO!S5</f>
        <v>0</v>
      </c>
      <c r="T143" s="24">
        <f>OO!T5</f>
        <v>0</v>
      </c>
      <c r="U143" s="24">
        <f>OO!U5</f>
        <v>0</v>
      </c>
      <c r="V143" s="24">
        <f>OO!V5</f>
        <v>0</v>
      </c>
      <c r="W143" s="24">
        <f>OO!W5</f>
        <v>0</v>
      </c>
      <c r="X143" s="24">
        <f>OO!X5</f>
        <v>0</v>
      </c>
      <c r="Y143" s="24">
        <f>OO!Y5</f>
        <v>0</v>
      </c>
      <c r="Z143" s="24">
        <f>OO!Z5</f>
        <v>0</v>
      </c>
      <c r="AA143" s="24">
        <f>OO!AA5</f>
        <v>0</v>
      </c>
      <c r="AB143" s="24">
        <f>OO!AB5</f>
        <v>0</v>
      </c>
      <c r="AC143" s="24">
        <f>OO!AC5</f>
        <v>0</v>
      </c>
      <c r="AD143" s="24">
        <f>OO!AD5</f>
        <v>0</v>
      </c>
      <c r="AE143" s="24">
        <f>OO!AE5</f>
        <v>0</v>
      </c>
      <c r="AF143" s="34"/>
    </row>
    <row r="144" spans="1:66" x14ac:dyDescent="0.25">
      <c r="A144" s="29" t="s">
        <v>35</v>
      </c>
      <c r="B144" s="24">
        <f>PP!B5</f>
        <v>0</v>
      </c>
      <c r="C144" s="24">
        <f>PP!C5</f>
        <v>0</v>
      </c>
      <c r="D144" s="24">
        <f>PP!D5</f>
        <v>0</v>
      </c>
      <c r="E144" s="24">
        <f>PP!E5</f>
        <v>0</v>
      </c>
      <c r="F144" s="24">
        <f>PP!F5</f>
        <v>0</v>
      </c>
      <c r="G144" s="24">
        <f>PP!G5</f>
        <v>0</v>
      </c>
      <c r="H144" s="24">
        <f>PP!H5</f>
        <v>0</v>
      </c>
      <c r="I144" s="24">
        <f>PP!I5</f>
        <v>0</v>
      </c>
      <c r="J144" s="24">
        <f>PP!J5</f>
        <v>0</v>
      </c>
      <c r="K144" s="24">
        <f>PP!K5</f>
        <v>0</v>
      </c>
      <c r="L144" s="24">
        <f>PP!L5</f>
        <v>0</v>
      </c>
      <c r="M144" s="24">
        <f>PP!M5</f>
        <v>0</v>
      </c>
      <c r="N144" s="24">
        <f>PP!N5</f>
        <v>0</v>
      </c>
      <c r="O144" s="24">
        <f>PP!O5</f>
        <v>0</v>
      </c>
      <c r="P144" s="24">
        <f>PP!P5</f>
        <v>0</v>
      </c>
      <c r="Q144" s="24">
        <f>PP!Q5</f>
        <v>0</v>
      </c>
      <c r="R144" s="24">
        <f>PP!R5</f>
        <v>0</v>
      </c>
      <c r="S144" s="24">
        <f>PP!S5</f>
        <v>0</v>
      </c>
      <c r="T144" s="24">
        <f>PP!T5</f>
        <v>0</v>
      </c>
      <c r="U144" s="24">
        <f>PP!U5</f>
        <v>0</v>
      </c>
      <c r="V144" s="24">
        <f>PP!V5</f>
        <v>0</v>
      </c>
      <c r="W144" s="24">
        <f>PP!W5</f>
        <v>0</v>
      </c>
      <c r="X144" s="24">
        <f>PP!X5</f>
        <v>0</v>
      </c>
      <c r="Y144" s="24">
        <f>PP!Y5</f>
        <v>0</v>
      </c>
      <c r="Z144" s="24">
        <f>PP!Z5</f>
        <v>0</v>
      </c>
      <c r="AA144" s="24">
        <f>PP!AA5</f>
        <v>0</v>
      </c>
      <c r="AB144" s="24">
        <f>PP!AB5</f>
        <v>0</v>
      </c>
      <c r="AC144" s="24">
        <f>PP!AC5</f>
        <v>0</v>
      </c>
      <c r="AD144" s="24">
        <f>PP!AD5</f>
        <v>0</v>
      </c>
      <c r="AE144" s="24">
        <f>PP!AE5</f>
        <v>0</v>
      </c>
      <c r="AF144" s="34"/>
    </row>
    <row r="145" spans="1:32" x14ac:dyDescent="0.25">
      <c r="A145" s="29" t="s">
        <v>36</v>
      </c>
      <c r="B145" s="24">
        <f>QQ!B5</f>
        <v>0</v>
      </c>
      <c r="C145" s="24">
        <f>QQ!C5</f>
        <v>0</v>
      </c>
      <c r="D145" s="24">
        <f>QQ!D5</f>
        <v>0</v>
      </c>
      <c r="E145" s="24">
        <f>QQ!E5</f>
        <v>0</v>
      </c>
      <c r="F145" s="24">
        <f>QQ!F5</f>
        <v>0</v>
      </c>
      <c r="G145" s="24">
        <f>QQ!G5</f>
        <v>0</v>
      </c>
      <c r="H145" s="24">
        <f>QQ!H5</f>
        <v>0</v>
      </c>
      <c r="I145" s="24">
        <f>QQ!I5</f>
        <v>0</v>
      </c>
      <c r="J145" s="24">
        <f>QQ!J5</f>
        <v>0</v>
      </c>
      <c r="K145" s="24">
        <f>QQ!K5</f>
        <v>0</v>
      </c>
      <c r="L145" s="24">
        <f>QQ!L5</f>
        <v>0</v>
      </c>
      <c r="M145" s="24">
        <f>QQ!M5</f>
        <v>0</v>
      </c>
      <c r="N145" s="24">
        <f>QQ!N5</f>
        <v>0</v>
      </c>
      <c r="O145" s="24">
        <f>QQ!O5</f>
        <v>0</v>
      </c>
      <c r="P145" s="24">
        <f>QQ!P5</f>
        <v>0</v>
      </c>
      <c r="Q145" s="24">
        <f>QQ!Q5</f>
        <v>0</v>
      </c>
      <c r="R145" s="24">
        <f>QQ!R5</f>
        <v>0</v>
      </c>
      <c r="S145" s="24">
        <f>QQ!S5</f>
        <v>0</v>
      </c>
      <c r="T145" s="24">
        <f>QQ!T5</f>
        <v>0</v>
      </c>
      <c r="U145" s="24">
        <f>QQ!U5</f>
        <v>0</v>
      </c>
      <c r="V145" s="24">
        <f>QQ!V5</f>
        <v>0</v>
      </c>
      <c r="W145" s="24">
        <f>QQ!W5</f>
        <v>0</v>
      </c>
      <c r="X145" s="24">
        <f>QQ!X5</f>
        <v>0</v>
      </c>
      <c r="Y145" s="24">
        <f>QQ!Y5</f>
        <v>0</v>
      </c>
      <c r="Z145" s="24">
        <f>QQ!Z5</f>
        <v>0</v>
      </c>
      <c r="AA145" s="24">
        <f>QQ!AA5</f>
        <v>0</v>
      </c>
      <c r="AB145" s="24">
        <f>QQ!AB5</f>
        <v>0</v>
      </c>
      <c r="AC145" s="24">
        <f>QQ!AC5</f>
        <v>0</v>
      </c>
      <c r="AD145" s="24">
        <f>QQ!AD5</f>
        <v>0</v>
      </c>
      <c r="AE145" s="24">
        <f>QQ!AE5</f>
        <v>0</v>
      </c>
      <c r="AF145" s="34"/>
    </row>
    <row r="146" spans="1:32" x14ac:dyDescent="0.25">
      <c r="A146" s="29" t="s">
        <v>37</v>
      </c>
      <c r="B146" s="24">
        <f>RR!B5</f>
        <v>0</v>
      </c>
      <c r="C146" s="24">
        <f>RR!C5</f>
        <v>0</v>
      </c>
      <c r="D146" s="24">
        <f>RR!D5</f>
        <v>0</v>
      </c>
      <c r="E146" s="24">
        <f>RR!E5</f>
        <v>0</v>
      </c>
      <c r="F146" s="24">
        <f>RR!F5</f>
        <v>0</v>
      </c>
      <c r="G146" s="24">
        <f>RR!G5</f>
        <v>0</v>
      </c>
      <c r="H146" s="24">
        <f>RR!H5</f>
        <v>0</v>
      </c>
      <c r="I146" s="24">
        <f>RR!I5</f>
        <v>0</v>
      </c>
      <c r="J146" s="24">
        <f>RR!J5</f>
        <v>0</v>
      </c>
      <c r="K146" s="24">
        <f>RR!K5</f>
        <v>0</v>
      </c>
      <c r="L146" s="24">
        <f>RR!L5</f>
        <v>0</v>
      </c>
      <c r="M146" s="24">
        <f>RR!M5</f>
        <v>0</v>
      </c>
      <c r="N146" s="24">
        <f>RR!N5</f>
        <v>0</v>
      </c>
      <c r="O146" s="24">
        <f>RR!O5</f>
        <v>0</v>
      </c>
      <c r="P146" s="24">
        <f>RR!P5</f>
        <v>0</v>
      </c>
      <c r="Q146" s="24">
        <f>RR!Q5</f>
        <v>0</v>
      </c>
      <c r="R146" s="24">
        <f>RR!R5</f>
        <v>0</v>
      </c>
      <c r="S146" s="24">
        <f>RR!S5</f>
        <v>0</v>
      </c>
      <c r="T146" s="24">
        <f>RR!T5</f>
        <v>0</v>
      </c>
      <c r="U146" s="24">
        <f>RR!U5</f>
        <v>0</v>
      </c>
      <c r="V146" s="24">
        <f>RR!V5</f>
        <v>0</v>
      </c>
      <c r="W146" s="24">
        <f>RR!W5</f>
        <v>0</v>
      </c>
      <c r="X146" s="24">
        <f>RR!X5</f>
        <v>0</v>
      </c>
      <c r="Y146" s="24">
        <f>RR!Y5</f>
        <v>0</v>
      </c>
      <c r="Z146" s="24">
        <f>RR!Z5</f>
        <v>0</v>
      </c>
      <c r="AA146" s="24">
        <f>RR!AA5</f>
        <v>0</v>
      </c>
      <c r="AB146" s="24">
        <f>RR!AB5</f>
        <v>0</v>
      </c>
      <c r="AC146" s="24">
        <f>RR!AC5</f>
        <v>0</v>
      </c>
      <c r="AD146" s="24">
        <f>RR!AD5</f>
        <v>0</v>
      </c>
      <c r="AE146" s="24">
        <f>RR!AE5</f>
        <v>0</v>
      </c>
      <c r="AF146" s="34"/>
    </row>
    <row r="147" spans="1:32" x14ac:dyDescent="0.25">
      <c r="A147" s="29" t="s">
        <v>38</v>
      </c>
      <c r="B147" s="24">
        <f>SS!B5</f>
        <v>0</v>
      </c>
      <c r="C147" s="24">
        <f>SS!C5</f>
        <v>0</v>
      </c>
      <c r="D147" s="24">
        <f>SS!D5</f>
        <v>0</v>
      </c>
      <c r="E147" s="24">
        <f>SS!E5</f>
        <v>0</v>
      </c>
      <c r="F147" s="24">
        <f>SS!F5</f>
        <v>0</v>
      </c>
      <c r="G147" s="24">
        <f>SS!G5</f>
        <v>0</v>
      </c>
      <c r="H147" s="24">
        <f>SS!H5</f>
        <v>0</v>
      </c>
      <c r="I147" s="24">
        <f>SS!I5</f>
        <v>0</v>
      </c>
      <c r="J147" s="24">
        <f>SS!J5</f>
        <v>0</v>
      </c>
      <c r="K147" s="24">
        <f>SS!K5</f>
        <v>0</v>
      </c>
      <c r="L147" s="24">
        <f>SS!L5</f>
        <v>0</v>
      </c>
      <c r="M147" s="24">
        <f>SS!M5</f>
        <v>0</v>
      </c>
      <c r="N147" s="24">
        <f>SS!N5</f>
        <v>0</v>
      </c>
      <c r="O147" s="24">
        <f>SS!O5</f>
        <v>0</v>
      </c>
      <c r="P147" s="24">
        <f>SS!P5</f>
        <v>0</v>
      </c>
      <c r="Q147" s="24">
        <f>SS!Q5</f>
        <v>0</v>
      </c>
      <c r="R147" s="24">
        <f>SS!R5</f>
        <v>0</v>
      </c>
      <c r="S147" s="24">
        <f>SS!S5</f>
        <v>0</v>
      </c>
      <c r="T147" s="24">
        <f>SS!T5</f>
        <v>0</v>
      </c>
      <c r="U147" s="24">
        <f>SS!U5</f>
        <v>0</v>
      </c>
      <c r="V147" s="24">
        <f>SS!V5</f>
        <v>0</v>
      </c>
      <c r="W147" s="24">
        <f>SS!W5</f>
        <v>0</v>
      </c>
      <c r="X147" s="24">
        <f>SS!X5</f>
        <v>0</v>
      </c>
      <c r="Y147" s="24">
        <f>SS!Y5</f>
        <v>0</v>
      </c>
      <c r="Z147" s="24">
        <f>SS!Z5</f>
        <v>0</v>
      </c>
      <c r="AA147" s="24">
        <f>SS!AA5</f>
        <v>0</v>
      </c>
      <c r="AB147" s="24">
        <f>SS!AB5</f>
        <v>0</v>
      </c>
      <c r="AC147" s="24">
        <f>SS!AC5</f>
        <v>0</v>
      </c>
      <c r="AD147" s="24">
        <f>SS!AD5</f>
        <v>0</v>
      </c>
      <c r="AE147" s="24">
        <f>SS!AE5</f>
        <v>0</v>
      </c>
      <c r="AF147" s="34"/>
    </row>
    <row r="148" spans="1:32" x14ac:dyDescent="0.25">
      <c r="A148" s="29" t="s">
        <v>39</v>
      </c>
      <c r="B148" s="24">
        <f>TT!B5</f>
        <v>0</v>
      </c>
      <c r="C148" s="24">
        <f>TT!C5</f>
        <v>0</v>
      </c>
      <c r="D148" s="24">
        <f>TT!D5</f>
        <v>0</v>
      </c>
      <c r="E148" s="24">
        <f>TT!E5</f>
        <v>0</v>
      </c>
      <c r="F148" s="24">
        <f>TT!F5</f>
        <v>0</v>
      </c>
      <c r="G148" s="24">
        <f>TT!G5</f>
        <v>0</v>
      </c>
      <c r="H148" s="24">
        <f>TT!H5</f>
        <v>0</v>
      </c>
      <c r="I148" s="24">
        <f>TT!I5</f>
        <v>0</v>
      </c>
      <c r="J148" s="24">
        <f>TT!J5</f>
        <v>0</v>
      </c>
      <c r="K148" s="24">
        <f>TT!K5</f>
        <v>0</v>
      </c>
      <c r="L148" s="24">
        <f>TT!L5</f>
        <v>0</v>
      </c>
      <c r="M148" s="24">
        <f>TT!M5</f>
        <v>0</v>
      </c>
      <c r="N148" s="24">
        <f>TT!N5</f>
        <v>0</v>
      </c>
      <c r="O148" s="24">
        <f>TT!O5</f>
        <v>0</v>
      </c>
      <c r="P148" s="24">
        <f>TT!P5</f>
        <v>0</v>
      </c>
      <c r="Q148" s="24">
        <f>TT!Q5</f>
        <v>0</v>
      </c>
      <c r="R148" s="24">
        <f>TT!R5</f>
        <v>0</v>
      </c>
      <c r="S148" s="24">
        <f>TT!S5</f>
        <v>0</v>
      </c>
      <c r="T148" s="24">
        <f>TT!T5</f>
        <v>0</v>
      </c>
      <c r="U148" s="24">
        <f>TT!U5</f>
        <v>0</v>
      </c>
      <c r="V148" s="24">
        <f>TT!V5</f>
        <v>0</v>
      </c>
      <c r="W148" s="24">
        <f>TT!W5</f>
        <v>0</v>
      </c>
      <c r="X148" s="24">
        <f>TT!X5</f>
        <v>0</v>
      </c>
      <c r="Y148" s="24">
        <f>TT!Y5</f>
        <v>0</v>
      </c>
      <c r="Z148" s="24">
        <f>TT!Z5</f>
        <v>0</v>
      </c>
      <c r="AA148" s="24">
        <f>TT!AA5</f>
        <v>0</v>
      </c>
      <c r="AB148" s="24">
        <f>TT!AB5</f>
        <v>0</v>
      </c>
      <c r="AC148" s="24">
        <f>TT!AC5</f>
        <v>0</v>
      </c>
      <c r="AD148" s="24">
        <f>TT!AD5</f>
        <v>0</v>
      </c>
      <c r="AE148" s="24">
        <f>TT!AE5</f>
        <v>0</v>
      </c>
      <c r="AF148" s="34"/>
    </row>
    <row r="149" spans="1:32" x14ac:dyDescent="0.25">
      <c r="A149" s="29" t="s">
        <v>40</v>
      </c>
      <c r="B149" s="24">
        <f>UU!B5</f>
        <v>0</v>
      </c>
      <c r="C149" s="24">
        <f>UU!C5</f>
        <v>0</v>
      </c>
      <c r="D149" s="24">
        <f>UU!D5</f>
        <v>0</v>
      </c>
      <c r="E149" s="24">
        <f>UU!E5</f>
        <v>0</v>
      </c>
      <c r="F149" s="24">
        <f>UU!F5</f>
        <v>0</v>
      </c>
      <c r="G149" s="24">
        <f>UU!G5</f>
        <v>0</v>
      </c>
      <c r="H149" s="24">
        <f>UU!H5</f>
        <v>0</v>
      </c>
      <c r="I149" s="24">
        <f>UU!I5</f>
        <v>0</v>
      </c>
      <c r="J149" s="24">
        <f>UU!J5</f>
        <v>0</v>
      </c>
      <c r="K149" s="24">
        <f>UU!K5</f>
        <v>0</v>
      </c>
      <c r="L149" s="24">
        <f>UU!L5</f>
        <v>0</v>
      </c>
      <c r="M149" s="24">
        <f>UU!M5</f>
        <v>0</v>
      </c>
      <c r="N149" s="24">
        <f>UU!N5</f>
        <v>0</v>
      </c>
      <c r="O149" s="24">
        <f>UU!O5</f>
        <v>0</v>
      </c>
      <c r="P149" s="24">
        <f>UU!P5</f>
        <v>0</v>
      </c>
      <c r="Q149" s="24">
        <f>UU!Q5</f>
        <v>0</v>
      </c>
      <c r="R149" s="24">
        <f>UU!R5</f>
        <v>0</v>
      </c>
      <c r="S149" s="24">
        <f>UU!S5</f>
        <v>0</v>
      </c>
      <c r="T149" s="24">
        <f>UU!T5</f>
        <v>0</v>
      </c>
      <c r="U149" s="24">
        <f>UU!U5</f>
        <v>0</v>
      </c>
      <c r="V149" s="24">
        <f>UU!V5</f>
        <v>0</v>
      </c>
      <c r="W149" s="24">
        <f>UU!W5</f>
        <v>0</v>
      </c>
      <c r="X149" s="24">
        <f>UU!X5</f>
        <v>0</v>
      </c>
      <c r="Y149" s="24">
        <f>UU!Y5</f>
        <v>0</v>
      </c>
      <c r="Z149" s="24">
        <f>UU!Z5</f>
        <v>0</v>
      </c>
      <c r="AA149" s="24">
        <f>UU!AA5</f>
        <v>0</v>
      </c>
      <c r="AB149" s="24">
        <f>UU!AB5</f>
        <v>0</v>
      </c>
      <c r="AC149" s="24">
        <f>UU!AC5</f>
        <v>0</v>
      </c>
      <c r="AD149" s="24">
        <f>UU!AD5</f>
        <v>0</v>
      </c>
      <c r="AE149" s="24">
        <f>UU!AE5</f>
        <v>0</v>
      </c>
      <c r="AF149" s="34"/>
    </row>
    <row r="150" spans="1:32" x14ac:dyDescent="0.25">
      <c r="A150" s="29" t="s">
        <v>41</v>
      </c>
      <c r="B150" s="24">
        <f>VV!B5</f>
        <v>0</v>
      </c>
      <c r="C150" s="24">
        <f>VV!C5</f>
        <v>0</v>
      </c>
      <c r="D150" s="24">
        <f>VV!D5</f>
        <v>0</v>
      </c>
      <c r="E150" s="24">
        <f>VV!E5</f>
        <v>0</v>
      </c>
      <c r="F150" s="24">
        <f>VV!F5</f>
        <v>0</v>
      </c>
      <c r="G150" s="24">
        <f>VV!G5</f>
        <v>0</v>
      </c>
      <c r="H150" s="24">
        <f>VV!H5</f>
        <v>0</v>
      </c>
      <c r="I150" s="24">
        <f>VV!I5</f>
        <v>0</v>
      </c>
      <c r="J150" s="24">
        <f>VV!J5</f>
        <v>0</v>
      </c>
      <c r="K150" s="24">
        <f>VV!K5</f>
        <v>0</v>
      </c>
      <c r="L150" s="24">
        <f>VV!L5</f>
        <v>0</v>
      </c>
      <c r="M150" s="24">
        <f>VV!M5</f>
        <v>0</v>
      </c>
      <c r="N150" s="24">
        <f>VV!N5</f>
        <v>0</v>
      </c>
      <c r="O150" s="24">
        <f>VV!O5</f>
        <v>0</v>
      </c>
      <c r="P150" s="24">
        <f>VV!P5</f>
        <v>0</v>
      </c>
      <c r="Q150" s="24">
        <f>VV!Q5</f>
        <v>0</v>
      </c>
      <c r="R150" s="24">
        <f>VV!R5</f>
        <v>0</v>
      </c>
      <c r="S150" s="24">
        <f>VV!S5</f>
        <v>0</v>
      </c>
      <c r="T150" s="24">
        <f>VV!T5</f>
        <v>0</v>
      </c>
      <c r="U150" s="24">
        <f>VV!U5</f>
        <v>0</v>
      </c>
      <c r="V150" s="24">
        <f>VV!V5</f>
        <v>0</v>
      </c>
      <c r="W150" s="24">
        <f>VV!W5</f>
        <v>0</v>
      </c>
      <c r="X150" s="24">
        <f>VV!X5</f>
        <v>0</v>
      </c>
      <c r="Y150" s="24">
        <f>VV!Y5</f>
        <v>0</v>
      </c>
      <c r="Z150" s="24">
        <f>VV!Z5</f>
        <v>0</v>
      </c>
      <c r="AA150" s="24">
        <f>VV!AA5</f>
        <v>0</v>
      </c>
      <c r="AB150" s="24">
        <f>VV!AB5</f>
        <v>0</v>
      </c>
      <c r="AC150" s="24">
        <f>VV!AC5</f>
        <v>0</v>
      </c>
      <c r="AD150" s="24">
        <f>VV!AD5</f>
        <v>0</v>
      </c>
      <c r="AE150" s="24">
        <f>VV!AE5</f>
        <v>0</v>
      </c>
      <c r="AF150" s="34"/>
    </row>
    <row r="151" spans="1:32" x14ac:dyDescent="0.25">
      <c r="A151" s="29" t="s">
        <v>42</v>
      </c>
      <c r="B151" s="24">
        <f>WW!B5</f>
        <v>0</v>
      </c>
      <c r="C151" s="24">
        <f>WW!C5</f>
        <v>0</v>
      </c>
      <c r="D151" s="24">
        <f>WW!D5</f>
        <v>0</v>
      </c>
      <c r="E151" s="24">
        <f>WW!E5</f>
        <v>0</v>
      </c>
      <c r="F151" s="24">
        <f>WW!F5</f>
        <v>0</v>
      </c>
      <c r="G151" s="24">
        <f>WW!G5</f>
        <v>0</v>
      </c>
      <c r="H151" s="24">
        <f>WW!H5</f>
        <v>0</v>
      </c>
      <c r="I151" s="24">
        <f>WW!I5</f>
        <v>0</v>
      </c>
      <c r="J151" s="24">
        <f>WW!J5</f>
        <v>0</v>
      </c>
      <c r="K151" s="24">
        <f>WW!K5</f>
        <v>0</v>
      </c>
      <c r="L151" s="24">
        <f>WW!L5</f>
        <v>0</v>
      </c>
      <c r="M151" s="24">
        <f>WW!M5</f>
        <v>0</v>
      </c>
      <c r="N151" s="24">
        <f>WW!N5</f>
        <v>0</v>
      </c>
      <c r="O151" s="24">
        <f>WW!O5</f>
        <v>0</v>
      </c>
      <c r="P151" s="24">
        <f>WW!P5</f>
        <v>0</v>
      </c>
      <c r="Q151" s="24">
        <f>WW!Q5</f>
        <v>0</v>
      </c>
      <c r="R151" s="24">
        <f>WW!R5</f>
        <v>0</v>
      </c>
      <c r="S151" s="24">
        <f>WW!S5</f>
        <v>0</v>
      </c>
      <c r="T151" s="24">
        <f>WW!T5</f>
        <v>0</v>
      </c>
      <c r="U151" s="24">
        <f>WW!U5</f>
        <v>0</v>
      </c>
      <c r="V151" s="24">
        <f>WW!V5</f>
        <v>0</v>
      </c>
      <c r="W151" s="24">
        <f>WW!W5</f>
        <v>0</v>
      </c>
      <c r="X151" s="24">
        <f>WW!X5</f>
        <v>0</v>
      </c>
      <c r="Y151" s="24">
        <f>WW!Y5</f>
        <v>0</v>
      </c>
      <c r="Z151" s="24">
        <f>WW!Z5</f>
        <v>0</v>
      </c>
      <c r="AA151" s="24">
        <f>WW!AA5</f>
        <v>0</v>
      </c>
      <c r="AB151" s="24">
        <f>WW!AB5</f>
        <v>0</v>
      </c>
      <c r="AC151" s="24">
        <f>WW!AC5</f>
        <v>0</v>
      </c>
      <c r="AD151" s="24">
        <f>WW!AD5</f>
        <v>0</v>
      </c>
      <c r="AE151" s="24">
        <f>WW!AE5</f>
        <v>0</v>
      </c>
      <c r="AF151" s="34"/>
    </row>
    <row r="152" spans="1:32" x14ac:dyDescent="0.25">
      <c r="A152" s="29" t="s">
        <v>43</v>
      </c>
      <c r="B152" s="24">
        <f>XX!B5</f>
        <v>0</v>
      </c>
      <c r="C152" s="24">
        <f>XX!C5</f>
        <v>0</v>
      </c>
      <c r="D152" s="24">
        <f>XX!D5</f>
        <v>0</v>
      </c>
      <c r="E152" s="24">
        <f>XX!E5</f>
        <v>0</v>
      </c>
      <c r="F152" s="24">
        <f>XX!F5</f>
        <v>0</v>
      </c>
      <c r="G152" s="24">
        <f>XX!G5</f>
        <v>0</v>
      </c>
      <c r="H152" s="24">
        <f>XX!H5</f>
        <v>0</v>
      </c>
      <c r="I152" s="24">
        <f>XX!I5</f>
        <v>0</v>
      </c>
      <c r="J152" s="24">
        <f>XX!J5</f>
        <v>0</v>
      </c>
      <c r="K152" s="24">
        <f>XX!K5</f>
        <v>0</v>
      </c>
      <c r="L152" s="24">
        <f>XX!L5</f>
        <v>0</v>
      </c>
      <c r="M152" s="24">
        <f>XX!M5</f>
        <v>0</v>
      </c>
      <c r="N152" s="24">
        <f>XX!N5</f>
        <v>0</v>
      </c>
      <c r="O152" s="24">
        <f>XX!O5</f>
        <v>0</v>
      </c>
      <c r="P152" s="24">
        <f>XX!P5</f>
        <v>0</v>
      </c>
      <c r="Q152" s="24">
        <f>XX!Q5</f>
        <v>0</v>
      </c>
      <c r="R152" s="24">
        <f>XX!R5</f>
        <v>0</v>
      </c>
      <c r="S152" s="24">
        <f>XX!S5</f>
        <v>0</v>
      </c>
      <c r="T152" s="24">
        <f>XX!T5</f>
        <v>0</v>
      </c>
      <c r="U152" s="24">
        <f>XX!U5</f>
        <v>0</v>
      </c>
      <c r="V152" s="24">
        <f>XX!V5</f>
        <v>0</v>
      </c>
      <c r="W152" s="24">
        <f>XX!W5</f>
        <v>0</v>
      </c>
      <c r="X152" s="24">
        <f>XX!X5</f>
        <v>0</v>
      </c>
      <c r="Y152" s="24">
        <f>XX!Y5</f>
        <v>0</v>
      </c>
      <c r="Z152" s="24">
        <f>XX!Z5</f>
        <v>0</v>
      </c>
      <c r="AA152" s="24">
        <f>XX!AA5</f>
        <v>0</v>
      </c>
      <c r="AB152" s="24">
        <f>XX!AB5</f>
        <v>0</v>
      </c>
      <c r="AC152" s="24">
        <f>XX!AC5</f>
        <v>0</v>
      </c>
      <c r="AD152" s="24">
        <f>XX!AD5</f>
        <v>0</v>
      </c>
      <c r="AE152" s="24">
        <f>XX!AE5</f>
        <v>0</v>
      </c>
      <c r="AF152" s="34"/>
    </row>
    <row r="153" spans="1:32" x14ac:dyDescent="0.25">
      <c r="A153" s="29" t="s">
        <v>44</v>
      </c>
      <c r="B153" s="24">
        <f>YY!B5</f>
        <v>0</v>
      </c>
      <c r="C153" s="24">
        <f>YY!C5</f>
        <v>0</v>
      </c>
      <c r="D153" s="24">
        <f>YY!D5</f>
        <v>0</v>
      </c>
      <c r="E153" s="24">
        <f>YY!E5</f>
        <v>0</v>
      </c>
      <c r="F153" s="24">
        <f>YY!F5</f>
        <v>0</v>
      </c>
      <c r="G153" s="24">
        <f>YY!G5</f>
        <v>0</v>
      </c>
      <c r="H153" s="24">
        <f>YY!H5</f>
        <v>0</v>
      </c>
      <c r="I153" s="24">
        <f>YY!I5</f>
        <v>0</v>
      </c>
      <c r="J153" s="24">
        <f>YY!J5</f>
        <v>0</v>
      </c>
      <c r="K153" s="24">
        <f>YY!K5</f>
        <v>0</v>
      </c>
      <c r="L153" s="24">
        <f>YY!L5</f>
        <v>0</v>
      </c>
      <c r="M153" s="24">
        <f>YY!M5</f>
        <v>0</v>
      </c>
      <c r="N153" s="24">
        <f>YY!N5</f>
        <v>0</v>
      </c>
      <c r="O153" s="24">
        <f>YY!O5</f>
        <v>0</v>
      </c>
      <c r="P153" s="24">
        <f>YY!P5</f>
        <v>0</v>
      </c>
      <c r="Q153" s="24">
        <f>YY!Q5</f>
        <v>0</v>
      </c>
      <c r="R153" s="24">
        <f>YY!R5</f>
        <v>0</v>
      </c>
      <c r="S153" s="24">
        <f>YY!S5</f>
        <v>0</v>
      </c>
      <c r="T153" s="24">
        <f>YY!T5</f>
        <v>0</v>
      </c>
      <c r="U153" s="24">
        <f>YY!U5</f>
        <v>0</v>
      </c>
      <c r="V153" s="24">
        <f>YY!V5</f>
        <v>0</v>
      </c>
      <c r="W153" s="24">
        <f>YY!W5</f>
        <v>0</v>
      </c>
      <c r="X153" s="24">
        <f>YY!X5</f>
        <v>0</v>
      </c>
      <c r="Y153" s="24">
        <f>YY!Y5</f>
        <v>0</v>
      </c>
      <c r="Z153" s="24">
        <f>YY!Z5</f>
        <v>0</v>
      </c>
      <c r="AA153" s="24">
        <f>YY!AA5</f>
        <v>0</v>
      </c>
      <c r="AB153" s="24">
        <f>YY!AB5</f>
        <v>0</v>
      </c>
      <c r="AC153" s="24">
        <f>YY!AC5</f>
        <v>0</v>
      </c>
      <c r="AD153" s="24">
        <f>YY!AD5</f>
        <v>0</v>
      </c>
      <c r="AE153" s="24">
        <f>YY!AE5</f>
        <v>0</v>
      </c>
      <c r="AF153" s="34"/>
    </row>
    <row r="154" spans="1:32" x14ac:dyDescent="0.25">
      <c r="A154" s="29" t="s">
        <v>45</v>
      </c>
      <c r="B154" s="24">
        <f>ZZ!B5</f>
        <v>0</v>
      </c>
      <c r="C154" s="24">
        <f>ZZ!C5</f>
        <v>0</v>
      </c>
      <c r="D154" s="24">
        <f>ZZ!D5</f>
        <v>0</v>
      </c>
      <c r="E154" s="24">
        <f>ZZ!E5</f>
        <v>0</v>
      </c>
      <c r="F154" s="24">
        <f>ZZ!F5</f>
        <v>0</v>
      </c>
      <c r="G154" s="24">
        <f>ZZ!G5</f>
        <v>0</v>
      </c>
      <c r="H154" s="24">
        <f>ZZ!H5</f>
        <v>0</v>
      </c>
      <c r="I154" s="24">
        <f>ZZ!I5</f>
        <v>0</v>
      </c>
      <c r="J154" s="24">
        <f>ZZ!J5</f>
        <v>0</v>
      </c>
      <c r="K154" s="24">
        <f>ZZ!K5</f>
        <v>0</v>
      </c>
      <c r="L154" s="24">
        <f>ZZ!L5</f>
        <v>0</v>
      </c>
      <c r="M154" s="24">
        <f>ZZ!M5</f>
        <v>0</v>
      </c>
      <c r="N154" s="24">
        <f>ZZ!N5</f>
        <v>0</v>
      </c>
      <c r="O154" s="24">
        <f>ZZ!O5</f>
        <v>0</v>
      </c>
      <c r="P154" s="24">
        <f>ZZ!P5</f>
        <v>0</v>
      </c>
      <c r="Q154" s="24">
        <f>ZZ!Q5</f>
        <v>0</v>
      </c>
      <c r="R154" s="24">
        <f>ZZ!R5</f>
        <v>0</v>
      </c>
      <c r="S154" s="24">
        <f>ZZ!S5</f>
        <v>0</v>
      </c>
      <c r="T154" s="24">
        <f>ZZ!T5</f>
        <v>0</v>
      </c>
      <c r="U154" s="24">
        <f>ZZ!U5</f>
        <v>0</v>
      </c>
      <c r="V154" s="24">
        <f>ZZ!V5</f>
        <v>0</v>
      </c>
      <c r="W154" s="24">
        <f>ZZ!W5</f>
        <v>0</v>
      </c>
      <c r="X154" s="24">
        <f>ZZ!X5</f>
        <v>0</v>
      </c>
      <c r="Y154" s="24">
        <f>ZZ!Y5</f>
        <v>0</v>
      </c>
      <c r="Z154" s="24">
        <f>ZZ!Z5</f>
        <v>0</v>
      </c>
      <c r="AA154" s="24">
        <f>ZZ!AA5</f>
        <v>0</v>
      </c>
      <c r="AB154" s="24">
        <f>ZZ!AB5</f>
        <v>0</v>
      </c>
      <c r="AC154" s="24">
        <f>ZZ!AC5</f>
        <v>0</v>
      </c>
      <c r="AD154" s="24">
        <f>ZZ!AD5</f>
        <v>0</v>
      </c>
      <c r="AE154" s="24">
        <f>ZZ!AE5</f>
        <v>0</v>
      </c>
      <c r="AF154" s="34"/>
    </row>
    <row r="155" spans="1:32" x14ac:dyDescent="0.25">
      <c r="A155" s="29" t="s">
        <v>26</v>
      </c>
      <c r="B155" s="24">
        <f>AB!B5</f>
        <v>0</v>
      </c>
      <c r="C155" s="24">
        <f>AB!C5</f>
        <v>0</v>
      </c>
      <c r="D155" s="24">
        <f>AB!D5</f>
        <v>0</v>
      </c>
      <c r="E155" s="24">
        <f>AB!E5</f>
        <v>0</v>
      </c>
      <c r="F155" s="24">
        <f>AB!F5</f>
        <v>0</v>
      </c>
      <c r="G155" s="24">
        <f>AB!G5</f>
        <v>0</v>
      </c>
      <c r="H155" s="24">
        <f>AB!H5</f>
        <v>0</v>
      </c>
      <c r="I155" s="24">
        <f>AB!I5</f>
        <v>0</v>
      </c>
      <c r="J155" s="24">
        <f>AB!J5</f>
        <v>0</v>
      </c>
      <c r="K155" s="24">
        <f>AB!K5</f>
        <v>0</v>
      </c>
      <c r="L155" s="24">
        <f>AB!L5</f>
        <v>0</v>
      </c>
      <c r="M155" s="24">
        <f>AB!M5</f>
        <v>0</v>
      </c>
      <c r="N155" s="24">
        <f>AB!N5</f>
        <v>0</v>
      </c>
      <c r="O155" s="24">
        <f>AB!O5</f>
        <v>0</v>
      </c>
      <c r="P155" s="24">
        <f>AB!P5</f>
        <v>0</v>
      </c>
      <c r="Q155" s="24">
        <f>AB!Q5</f>
        <v>0</v>
      </c>
      <c r="R155" s="24">
        <f>AB!R5</f>
        <v>0</v>
      </c>
      <c r="S155" s="24">
        <f>AB!S5</f>
        <v>0</v>
      </c>
      <c r="T155" s="24">
        <f>AB!T5</f>
        <v>0</v>
      </c>
      <c r="U155" s="24">
        <f>AB!U5</f>
        <v>0</v>
      </c>
      <c r="V155" s="24">
        <f>AB!V5</f>
        <v>0</v>
      </c>
      <c r="W155" s="24">
        <f>AB!W5</f>
        <v>0</v>
      </c>
      <c r="X155" s="24">
        <f>AB!X5</f>
        <v>0</v>
      </c>
      <c r="Y155" s="24">
        <f>AB!Y5</f>
        <v>0</v>
      </c>
      <c r="Z155" s="24">
        <f>AB!Z5</f>
        <v>0</v>
      </c>
      <c r="AA155" s="24">
        <f>AB!AA5</f>
        <v>0</v>
      </c>
      <c r="AB155" s="24">
        <f>AB!AB5</f>
        <v>0</v>
      </c>
      <c r="AC155" s="24">
        <f>AB!AC5</f>
        <v>0</v>
      </c>
      <c r="AD155" s="24">
        <f>AB!AD5</f>
        <v>0</v>
      </c>
      <c r="AE155" s="24">
        <f>AB!AE5</f>
        <v>0</v>
      </c>
      <c r="AF155" s="34"/>
    </row>
    <row r="156" spans="1:32" x14ac:dyDescent="0.25">
      <c r="A156" s="29" t="s">
        <v>46</v>
      </c>
      <c r="B156" s="24">
        <f>AC!B5</f>
        <v>0</v>
      </c>
      <c r="C156" s="24">
        <f>AC!C5</f>
        <v>0</v>
      </c>
      <c r="D156" s="24">
        <f>AC!D5</f>
        <v>0</v>
      </c>
      <c r="E156" s="24">
        <f>AC!E5</f>
        <v>0</v>
      </c>
      <c r="F156" s="24">
        <f>AC!F5</f>
        <v>0</v>
      </c>
      <c r="G156" s="24">
        <f>AC!G5</f>
        <v>0</v>
      </c>
      <c r="H156" s="24">
        <f>AC!H5</f>
        <v>0</v>
      </c>
      <c r="I156" s="24">
        <f>AC!I5</f>
        <v>0</v>
      </c>
      <c r="J156" s="24">
        <f>AC!J5</f>
        <v>0</v>
      </c>
      <c r="K156" s="24">
        <f>AC!K5</f>
        <v>0</v>
      </c>
      <c r="L156" s="24">
        <f>AC!L5</f>
        <v>0</v>
      </c>
      <c r="M156" s="24">
        <f>AC!M5</f>
        <v>0</v>
      </c>
      <c r="N156" s="24">
        <f>AC!N5</f>
        <v>0</v>
      </c>
      <c r="O156" s="24">
        <f>AC!O5</f>
        <v>0</v>
      </c>
      <c r="P156" s="24">
        <f>AC!P5</f>
        <v>0</v>
      </c>
      <c r="Q156" s="24">
        <f>AC!Q5</f>
        <v>0</v>
      </c>
      <c r="R156" s="24">
        <f>AC!R5</f>
        <v>0</v>
      </c>
      <c r="S156" s="24">
        <f>AC!S5</f>
        <v>0</v>
      </c>
      <c r="T156" s="24">
        <f>AC!T5</f>
        <v>0</v>
      </c>
      <c r="U156" s="24">
        <f>AC!U5</f>
        <v>0</v>
      </c>
      <c r="V156" s="24">
        <f>AC!V5</f>
        <v>0</v>
      </c>
      <c r="W156" s="24">
        <f>AC!W5</f>
        <v>0</v>
      </c>
      <c r="X156" s="24">
        <f>AC!X5</f>
        <v>0</v>
      </c>
      <c r="Y156" s="24">
        <f>AC!Y5</f>
        <v>0</v>
      </c>
      <c r="Z156" s="24">
        <f>AC!Z5</f>
        <v>0</v>
      </c>
      <c r="AA156" s="24">
        <f>AC!AA5</f>
        <v>0</v>
      </c>
      <c r="AB156" s="24">
        <f>AC!AB5</f>
        <v>0</v>
      </c>
      <c r="AC156" s="24">
        <f>AC!AC5</f>
        <v>0</v>
      </c>
      <c r="AD156" s="24">
        <f>AC!AD5</f>
        <v>0</v>
      </c>
      <c r="AE156" s="24">
        <f>AC!AE5</f>
        <v>0</v>
      </c>
      <c r="AF156" s="34"/>
    </row>
    <row r="157" spans="1:32" x14ac:dyDescent="0.25">
      <c r="A157" s="29" t="s">
        <v>47</v>
      </c>
      <c r="B157" s="24">
        <f>AD!B5</f>
        <v>0</v>
      </c>
      <c r="C157" s="24">
        <f>AD!C5</f>
        <v>0</v>
      </c>
      <c r="D157" s="24">
        <f>AD!D5</f>
        <v>0</v>
      </c>
      <c r="E157" s="24">
        <f>AD!E5</f>
        <v>0</v>
      </c>
      <c r="F157" s="24">
        <f>AD!F5</f>
        <v>0</v>
      </c>
      <c r="G157" s="24">
        <f>AD!G5</f>
        <v>0</v>
      </c>
      <c r="H157" s="24">
        <f>AD!H5</f>
        <v>0</v>
      </c>
      <c r="I157" s="24">
        <f>AD!I5</f>
        <v>0</v>
      </c>
      <c r="J157" s="24">
        <f>AD!J5</f>
        <v>0</v>
      </c>
      <c r="K157" s="24">
        <f>AD!K5</f>
        <v>0</v>
      </c>
      <c r="L157" s="24">
        <f>AD!L5</f>
        <v>0</v>
      </c>
      <c r="M157" s="24">
        <f>AD!M5</f>
        <v>0</v>
      </c>
      <c r="N157" s="24">
        <f>AD!N5</f>
        <v>0</v>
      </c>
      <c r="O157" s="24">
        <f>AD!O5</f>
        <v>0</v>
      </c>
      <c r="P157" s="24">
        <f>AD!P5</f>
        <v>0</v>
      </c>
      <c r="Q157" s="24">
        <f>AD!Q5</f>
        <v>0</v>
      </c>
      <c r="R157" s="24">
        <f>AD!R5</f>
        <v>0</v>
      </c>
      <c r="S157" s="24">
        <f>AD!S5</f>
        <v>0</v>
      </c>
      <c r="T157" s="24">
        <f>AD!T5</f>
        <v>0</v>
      </c>
      <c r="U157" s="24">
        <f>AD!U5</f>
        <v>0</v>
      </c>
      <c r="V157" s="24">
        <f>AD!V5</f>
        <v>0</v>
      </c>
      <c r="W157" s="24">
        <f>AD!W5</f>
        <v>0</v>
      </c>
      <c r="X157" s="24">
        <f>AD!X5</f>
        <v>0</v>
      </c>
      <c r="Y157" s="24">
        <f>AD!Y5</f>
        <v>0</v>
      </c>
      <c r="Z157" s="24">
        <f>AD!Z5</f>
        <v>0</v>
      </c>
      <c r="AA157" s="24">
        <f>AD!AA5</f>
        <v>0</v>
      </c>
      <c r="AB157" s="24">
        <f>AD!AB5</f>
        <v>0</v>
      </c>
      <c r="AC157" s="24">
        <f>AD!AC5</f>
        <v>0</v>
      </c>
      <c r="AD157" s="24">
        <f>AD!AD5</f>
        <v>0</v>
      </c>
      <c r="AE157" s="24">
        <f>AD!AE5</f>
        <v>0</v>
      </c>
      <c r="AF157" s="34"/>
    </row>
    <row r="158" spans="1:32" x14ac:dyDescent="0.25">
      <c r="A158" s="29" t="s">
        <v>48</v>
      </c>
      <c r="B158" s="24">
        <f>AE!B5</f>
        <v>0</v>
      </c>
      <c r="C158" s="24">
        <f>AE!C5</f>
        <v>0</v>
      </c>
      <c r="D158" s="24">
        <f>AE!D5</f>
        <v>0</v>
      </c>
      <c r="E158" s="24">
        <f>AE!E5</f>
        <v>0</v>
      </c>
      <c r="F158" s="24">
        <f>AE!F5</f>
        <v>0</v>
      </c>
      <c r="G158" s="24">
        <f>AE!G5</f>
        <v>0</v>
      </c>
      <c r="H158" s="24">
        <f>AE!H5</f>
        <v>0</v>
      </c>
      <c r="I158" s="24">
        <f>AE!I5</f>
        <v>0</v>
      </c>
      <c r="J158" s="24">
        <f>AE!J5</f>
        <v>0</v>
      </c>
      <c r="K158" s="24">
        <f>AE!K5</f>
        <v>0</v>
      </c>
      <c r="L158" s="24">
        <f>AE!L5</f>
        <v>0</v>
      </c>
      <c r="M158" s="24">
        <f>AE!M5</f>
        <v>0</v>
      </c>
      <c r="N158" s="24">
        <f>AE!N5</f>
        <v>0</v>
      </c>
      <c r="O158" s="24">
        <f>AE!O5</f>
        <v>0</v>
      </c>
      <c r="P158" s="24">
        <f>AE!P5</f>
        <v>0</v>
      </c>
      <c r="Q158" s="24">
        <f>AE!Q5</f>
        <v>0</v>
      </c>
      <c r="R158" s="24">
        <f>AE!R5</f>
        <v>0</v>
      </c>
      <c r="S158" s="24">
        <f>AE!S5</f>
        <v>0</v>
      </c>
      <c r="T158" s="24">
        <f>AE!T5</f>
        <v>0</v>
      </c>
      <c r="U158" s="24">
        <f>AE!U5</f>
        <v>0</v>
      </c>
      <c r="V158" s="24">
        <f>AE!V5</f>
        <v>0</v>
      </c>
      <c r="W158" s="24">
        <f>AE!W5</f>
        <v>0</v>
      </c>
      <c r="X158" s="24">
        <f>AE!X5</f>
        <v>0</v>
      </c>
      <c r="Y158" s="24">
        <f>AE!Y5</f>
        <v>0</v>
      </c>
      <c r="Z158" s="24">
        <f>AE!Z5</f>
        <v>0</v>
      </c>
      <c r="AA158" s="24">
        <f>AE!AA5</f>
        <v>0</v>
      </c>
      <c r="AB158" s="24">
        <f>AE!AB5</f>
        <v>0</v>
      </c>
      <c r="AC158" s="24">
        <f>AE!AC5</f>
        <v>0</v>
      </c>
      <c r="AD158" s="24">
        <f>AE!AD5</f>
        <v>0</v>
      </c>
      <c r="AE158" s="24">
        <f>AE!AE5</f>
        <v>0</v>
      </c>
      <c r="AF158" s="34"/>
    </row>
    <row r="159" spans="1:32" x14ac:dyDescent="0.25">
      <c r="A159" s="29" t="s">
        <v>49</v>
      </c>
      <c r="B159" s="24">
        <f>AF!B5</f>
        <v>0</v>
      </c>
      <c r="C159" s="24">
        <f>AF!C5</f>
        <v>0</v>
      </c>
      <c r="D159" s="24">
        <f>AF!D5</f>
        <v>0</v>
      </c>
      <c r="E159" s="24">
        <f>AF!E5</f>
        <v>0</v>
      </c>
      <c r="F159" s="24">
        <f>AF!F5</f>
        <v>0</v>
      </c>
      <c r="G159" s="24">
        <f>AF!G5</f>
        <v>0</v>
      </c>
      <c r="H159" s="24">
        <f>AF!H5</f>
        <v>0</v>
      </c>
      <c r="I159" s="24">
        <f>AF!I5</f>
        <v>0</v>
      </c>
      <c r="J159" s="24">
        <f>AF!J5</f>
        <v>0</v>
      </c>
      <c r="K159" s="24">
        <f>AF!K5</f>
        <v>0</v>
      </c>
      <c r="L159" s="24">
        <f>AF!L5</f>
        <v>0</v>
      </c>
      <c r="M159" s="24">
        <f>AF!M5</f>
        <v>0</v>
      </c>
      <c r="N159" s="24">
        <f>AF!N5</f>
        <v>0</v>
      </c>
      <c r="O159" s="24">
        <f>AF!O5</f>
        <v>0</v>
      </c>
      <c r="P159" s="24">
        <f>AF!P5</f>
        <v>0</v>
      </c>
      <c r="Q159" s="24">
        <f>AF!Q5</f>
        <v>0</v>
      </c>
      <c r="R159" s="24">
        <f>AF!R5</f>
        <v>0</v>
      </c>
      <c r="S159" s="24">
        <f>AF!S5</f>
        <v>0</v>
      </c>
      <c r="T159" s="24">
        <f>AF!T5</f>
        <v>0</v>
      </c>
      <c r="U159" s="24">
        <f>AF!U5</f>
        <v>0</v>
      </c>
      <c r="V159" s="24">
        <f>AF!V5</f>
        <v>0</v>
      </c>
      <c r="W159" s="24">
        <f>AF!W5</f>
        <v>0</v>
      </c>
      <c r="X159" s="24">
        <f>AF!X5</f>
        <v>0</v>
      </c>
      <c r="Y159" s="24">
        <f>AF!Y5</f>
        <v>0</v>
      </c>
      <c r="Z159" s="24">
        <f>AF!Z5</f>
        <v>0</v>
      </c>
      <c r="AA159" s="24">
        <f>AF!AA5</f>
        <v>0</v>
      </c>
      <c r="AB159" s="24">
        <f>AF!AB5</f>
        <v>0</v>
      </c>
      <c r="AC159" s="24">
        <f>AF!AC5</f>
        <v>0</v>
      </c>
      <c r="AD159" s="24">
        <f>AF!AD5</f>
        <v>0</v>
      </c>
      <c r="AE159" s="24">
        <f>AF!AE5</f>
        <v>0</v>
      </c>
      <c r="AF159" s="34"/>
    </row>
    <row r="160" spans="1:32" x14ac:dyDescent="0.25">
      <c r="A160" s="29" t="s">
        <v>50</v>
      </c>
      <c r="B160" s="24">
        <f>AG!B5</f>
        <v>0</v>
      </c>
      <c r="C160" s="24">
        <f>AG!C5</f>
        <v>0</v>
      </c>
      <c r="D160" s="24">
        <f>AG!D5</f>
        <v>0</v>
      </c>
      <c r="E160" s="24">
        <f>AG!E5</f>
        <v>0</v>
      </c>
      <c r="F160" s="24">
        <f>AG!F5</f>
        <v>0</v>
      </c>
      <c r="G160" s="24">
        <f>AG!G5</f>
        <v>0</v>
      </c>
      <c r="H160" s="24">
        <f>AG!H5</f>
        <v>0</v>
      </c>
      <c r="I160" s="24">
        <f>AG!I5</f>
        <v>0</v>
      </c>
      <c r="J160" s="24">
        <f>AG!J5</f>
        <v>0</v>
      </c>
      <c r="K160" s="24">
        <f>AG!K5</f>
        <v>0</v>
      </c>
      <c r="L160" s="24">
        <f>AG!L5</f>
        <v>0</v>
      </c>
      <c r="M160" s="24">
        <f>AG!M5</f>
        <v>0</v>
      </c>
      <c r="N160" s="24">
        <f>AG!N5</f>
        <v>0</v>
      </c>
      <c r="O160" s="24">
        <f>AG!O5</f>
        <v>0</v>
      </c>
      <c r="P160" s="24">
        <f>AG!P5</f>
        <v>0</v>
      </c>
      <c r="Q160" s="24">
        <f>AG!Q5</f>
        <v>0</v>
      </c>
      <c r="R160" s="24">
        <f>AG!R5</f>
        <v>0</v>
      </c>
      <c r="S160" s="24">
        <f>AG!S5</f>
        <v>0</v>
      </c>
      <c r="T160" s="24">
        <f>AG!T5</f>
        <v>0</v>
      </c>
      <c r="U160" s="24">
        <f>AG!U5</f>
        <v>0</v>
      </c>
      <c r="V160" s="24">
        <f>AG!V5</f>
        <v>0</v>
      </c>
      <c r="W160" s="24">
        <f>AG!W5</f>
        <v>0</v>
      </c>
      <c r="X160" s="24">
        <f>AG!X5</f>
        <v>0</v>
      </c>
      <c r="Y160" s="24">
        <f>AG!Y5</f>
        <v>0</v>
      </c>
      <c r="Z160" s="24">
        <f>AG!Z5</f>
        <v>0</v>
      </c>
      <c r="AA160" s="24">
        <f>AG!AA5</f>
        <v>0</v>
      </c>
      <c r="AB160" s="24">
        <f>AG!AB5</f>
        <v>0</v>
      </c>
      <c r="AC160" s="24">
        <f>AG!AC5</f>
        <v>0</v>
      </c>
      <c r="AD160" s="24">
        <f>AG!AD5</f>
        <v>0</v>
      </c>
      <c r="AE160" s="24">
        <f>AG!AE5</f>
        <v>0</v>
      </c>
      <c r="AF160" s="34"/>
    </row>
    <row r="161" spans="1:32" x14ac:dyDescent="0.25">
      <c r="A161" s="29" t="s">
        <v>51</v>
      </c>
      <c r="B161" s="24">
        <f>AH!B5</f>
        <v>0</v>
      </c>
      <c r="C161" s="24">
        <f>AH!C5</f>
        <v>0</v>
      </c>
      <c r="D161" s="24">
        <f>AH!D5</f>
        <v>0</v>
      </c>
      <c r="E161" s="24">
        <f>AH!E5</f>
        <v>0</v>
      </c>
      <c r="F161" s="24">
        <f>AH!F5</f>
        <v>0</v>
      </c>
      <c r="G161" s="24">
        <f>AH!G5</f>
        <v>0</v>
      </c>
      <c r="H161" s="24">
        <f>AH!H5</f>
        <v>0</v>
      </c>
      <c r="I161" s="24">
        <f>AH!I5</f>
        <v>0</v>
      </c>
      <c r="J161" s="24">
        <f>AH!J5</f>
        <v>0</v>
      </c>
      <c r="K161" s="24">
        <f>AH!K5</f>
        <v>0</v>
      </c>
      <c r="L161" s="24">
        <f>AH!L5</f>
        <v>0</v>
      </c>
      <c r="M161" s="24">
        <f>AH!M5</f>
        <v>0</v>
      </c>
      <c r="N161" s="24">
        <f>AH!N5</f>
        <v>0</v>
      </c>
      <c r="O161" s="24">
        <f>AH!O5</f>
        <v>0</v>
      </c>
      <c r="P161" s="24">
        <f>AH!P5</f>
        <v>0</v>
      </c>
      <c r="Q161" s="24">
        <f>AH!Q5</f>
        <v>0</v>
      </c>
      <c r="R161" s="24">
        <f>AH!R5</f>
        <v>0</v>
      </c>
      <c r="S161" s="24">
        <f>AH!S5</f>
        <v>0</v>
      </c>
      <c r="T161" s="24">
        <f>AH!T5</f>
        <v>0</v>
      </c>
      <c r="U161" s="24">
        <f>AH!U5</f>
        <v>0</v>
      </c>
      <c r="V161" s="24">
        <f>AH!V5</f>
        <v>0</v>
      </c>
      <c r="W161" s="24">
        <f>AH!W5</f>
        <v>0</v>
      </c>
      <c r="X161" s="24">
        <f>AH!X5</f>
        <v>0</v>
      </c>
      <c r="Y161" s="24">
        <f>AH!Y5</f>
        <v>0</v>
      </c>
      <c r="Z161" s="24">
        <f>AH!Z5</f>
        <v>0</v>
      </c>
      <c r="AA161" s="24">
        <f>AH!AA5</f>
        <v>0</v>
      </c>
      <c r="AB161" s="24">
        <f>AH!AB5</f>
        <v>0</v>
      </c>
      <c r="AC161" s="24">
        <f>AH!AC5</f>
        <v>0</v>
      </c>
      <c r="AD161" s="24">
        <f>AH!AD5</f>
        <v>0</v>
      </c>
      <c r="AE161" s="24">
        <f>AH!AE5</f>
        <v>0</v>
      </c>
      <c r="AF161" s="34"/>
    </row>
    <row r="162" spans="1:32" x14ac:dyDescent="0.25">
      <c r="A162" s="29" t="s">
        <v>52</v>
      </c>
      <c r="B162" s="24">
        <f>AI!B5</f>
        <v>0</v>
      </c>
      <c r="C162" s="24">
        <f>AI!C5</f>
        <v>0</v>
      </c>
      <c r="D162" s="24">
        <f>AI!D5</f>
        <v>0</v>
      </c>
      <c r="E162" s="24">
        <f>AI!E5</f>
        <v>0</v>
      </c>
      <c r="F162" s="24">
        <f>AI!F5</f>
        <v>0</v>
      </c>
      <c r="G162" s="24">
        <f>AI!G5</f>
        <v>0</v>
      </c>
      <c r="H162" s="24">
        <f>AI!H5</f>
        <v>0</v>
      </c>
      <c r="I162" s="24">
        <f>AI!I5</f>
        <v>0</v>
      </c>
      <c r="J162" s="24">
        <f>AI!J5</f>
        <v>0</v>
      </c>
      <c r="K162" s="24">
        <f>AI!K5</f>
        <v>0</v>
      </c>
      <c r="L162" s="24">
        <f>AI!L5</f>
        <v>0</v>
      </c>
      <c r="M162" s="24">
        <f>AI!M5</f>
        <v>0</v>
      </c>
      <c r="N162" s="24">
        <f>AI!N5</f>
        <v>0</v>
      </c>
      <c r="O162" s="24">
        <f>AI!O5</f>
        <v>0</v>
      </c>
      <c r="P162" s="24">
        <f>AI!P5</f>
        <v>0</v>
      </c>
      <c r="Q162" s="24">
        <f>AI!Q5</f>
        <v>0</v>
      </c>
      <c r="R162" s="24">
        <f>AI!R5</f>
        <v>0</v>
      </c>
      <c r="S162" s="24">
        <f>AI!S5</f>
        <v>0</v>
      </c>
      <c r="T162" s="24">
        <f>AI!T5</f>
        <v>0</v>
      </c>
      <c r="U162" s="24">
        <f>AI!U5</f>
        <v>0</v>
      </c>
      <c r="V162" s="24">
        <f>AI!V5</f>
        <v>0</v>
      </c>
      <c r="W162" s="24">
        <f>AI!W5</f>
        <v>0</v>
      </c>
      <c r="X162" s="24">
        <f>AI!X5</f>
        <v>0</v>
      </c>
      <c r="Y162" s="24">
        <f>AI!Y5</f>
        <v>0</v>
      </c>
      <c r="Z162" s="24">
        <f>AI!Z5</f>
        <v>0</v>
      </c>
      <c r="AA162" s="24">
        <f>AI!AA5</f>
        <v>0</v>
      </c>
      <c r="AB162" s="24">
        <f>AI!AB5</f>
        <v>0</v>
      </c>
      <c r="AC162" s="24">
        <f>AI!AC5</f>
        <v>0</v>
      </c>
      <c r="AD162" s="24">
        <f>AI!AD5</f>
        <v>0</v>
      </c>
      <c r="AE162" s="24">
        <f>AI!AE5</f>
        <v>0</v>
      </c>
      <c r="AF162" s="34"/>
    </row>
    <row r="163" spans="1:32" x14ac:dyDescent="0.25">
      <c r="A163" s="29" t="s">
        <v>53</v>
      </c>
      <c r="B163" s="24">
        <f>AJ!B5</f>
        <v>0</v>
      </c>
      <c r="C163" s="24">
        <f>AJ!C5</f>
        <v>0</v>
      </c>
      <c r="D163" s="24">
        <f>AJ!D5</f>
        <v>0</v>
      </c>
      <c r="E163" s="24">
        <f>AJ!E5</f>
        <v>0</v>
      </c>
      <c r="F163" s="24">
        <f>AJ!F5</f>
        <v>0</v>
      </c>
      <c r="G163" s="24">
        <f>AJ!G5</f>
        <v>0</v>
      </c>
      <c r="H163" s="24">
        <f>AJ!H5</f>
        <v>0</v>
      </c>
      <c r="I163" s="24">
        <f>AJ!I5</f>
        <v>0</v>
      </c>
      <c r="J163" s="24">
        <f>AJ!J5</f>
        <v>0</v>
      </c>
      <c r="K163" s="24">
        <f>AJ!K5</f>
        <v>0</v>
      </c>
      <c r="L163" s="24">
        <f>AJ!L5</f>
        <v>0</v>
      </c>
      <c r="M163" s="24">
        <f>AJ!M5</f>
        <v>0</v>
      </c>
      <c r="N163" s="24">
        <f>AJ!N5</f>
        <v>0</v>
      </c>
      <c r="O163" s="24">
        <f>AJ!O5</f>
        <v>0</v>
      </c>
      <c r="P163" s="24">
        <f>AJ!P5</f>
        <v>0</v>
      </c>
      <c r="Q163" s="24">
        <f>AJ!Q5</f>
        <v>0</v>
      </c>
      <c r="R163" s="24">
        <f>AJ!R5</f>
        <v>0</v>
      </c>
      <c r="S163" s="24">
        <f>AJ!S5</f>
        <v>0</v>
      </c>
      <c r="T163" s="24">
        <f>AJ!T5</f>
        <v>0</v>
      </c>
      <c r="U163" s="24">
        <f>AJ!U5</f>
        <v>0</v>
      </c>
      <c r="V163" s="24">
        <f>AJ!V5</f>
        <v>0</v>
      </c>
      <c r="W163" s="24">
        <f>AJ!W5</f>
        <v>0</v>
      </c>
      <c r="X163" s="24">
        <f>AJ!X5</f>
        <v>0</v>
      </c>
      <c r="Y163" s="24">
        <f>AJ!Y5</f>
        <v>0</v>
      </c>
      <c r="Z163" s="24">
        <f>AJ!Z5</f>
        <v>0</v>
      </c>
      <c r="AA163" s="24">
        <f>AJ!AA5</f>
        <v>0</v>
      </c>
      <c r="AB163" s="24">
        <f>AJ!AB5</f>
        <v>0</v>
      </c>
      <c r="AC163" s="24">
        <f>AJ!AC5</f>
        <v>0</v>
      </c>
      <c r="AD163" s="24">
        <f>AJ!AD5</f>
        <v>0</v>
      </c>
      <c r="AE163" s="24">
        <f>AJ!AE5</f>
        <v>0</v>
      </c>
      <c r="AF163" s="34"/>
    </row>
    <row r="164" spans="1:32" x14ac:dyDescent="0.25">
      <c r="A164" s="29" t="s">
        <v>54</v>
      </c>
      <c r="B164" s="24">
        <f>AK!B5</f>
        <v>0</v>
      </c>
      <c r="C164" s="24">
        <f>AK!C5</f>
        <v>0</v>
      </c>
      <c r="D164" s="24">
        <f>AK!D5</f>
        <v>0</v>
      </c>
      <c r="E164" s="24">
        <f>AK!E5</f>
        <v>0</v>
      </c>
      <c r="F164" s="24">
        <f>AK!F5</f>
        <v>0</v>
      </c>
      <c r="G164" s="24">
        <f>AK!G5</f>
        <v>0</v>
      </c>
      <c r="H164" s="24">
        <f>AK!H5</f>
        <v>0</v>
      </c>
      <c r="I164" s="24">
        <f>AK!I5</f>
        <v>0</v>
      </c>
      <c r="J164" s="24">
        <f>AK!J5</f>
        <v>0</v>
      </c>
      <c r="K164" s="24">
        <f>AK!K5</f>
        <v>0</v>
      </c>
      <c r="L164" s="24">
        <f>AK!L5</f>
        <v>0</v>
      </c>
      <c r="M164" s="24">
        <f>AK!M5</f>
        <v>0</v>
      </c>
      <c r="N164" s="24">
        <f>AK!N5</f>
        <v>0</v>
      </c>
      <c r="O164" s="24">
        <f>AK!O5</f>
        <v>0</v>
      </c>
      <c r="P164" s="24">
        <f>AK!P5</f>
        <v>0</v>
      </c>
      <c r="Q164" s="24">
        <f>AK!Q5</f>
        <v>0</v>
      </c>
      <c r="R164" s="24">
        <f>AK!R5</f>
        <v>0</v>
      </c>
      <c r="S164" s="24">
        <f>AK!S5</f>
        <v>0</v>
      </c>
      <c r="T164" s="24">
        <f>AK!T5</f>
        <v>0</v>
      </c>
      <c r="U164" s="24">
        <f>AK!U5</f>
        <v>0</v>
      </c>
      <c r="V164" s="24">
        <f>AK!V5</f>
        <v>0</v>
      </c>
      <c r="W164" s="24">
        <f>AK!W5</f>
        <v>0</v>
      </c>
      <c r="X164" s="24">
        <f>AK!X5</f>
        <v>0</v>
      </c>
      <c r="Y164" s="24">
        <f>AK!Y5</f>
        <v>0</v>
      </c>
      <c r="Z164" s="24">
        <f>AK!Z5</f>
        <v>0</v>
      </c>
      <c r="AA164" s="24">
        <f>AK!AA5</f>
        <v>0</v>
      </c>
      <c r="AB164" s="24">
        <f>AK!AB5</f>
        <v>0</v>
      </c>
      <c r="AC164" s="24">
        <f>AK!AC5</f>
        <v>0</v>
      </c>
      <c r="AD164" s="24">
        <f>AK!AD5</f>
        <v>0</v>
      </c>
      <c r="AE164" s="24">
        <f>AK!AE5</f>
        <v>0</v>
      </c>
      <c r="AF164" s="34"/>
    </row>
    <row r="165" spans="1:32" x14ac:dyDescent="0.25">
      <c r="A165" s="29" t="s">
        <v>55</v>
      </c>
      <c r="B165" s="24">
        <f>AL!B5</f>
        <v>0</v>
      </c>
      <c r="C165" s="24">
        <f>AL!C5</f>
        <v>0</v>
      </c>
      <c r="D165" s="24">
        <f>AL!D5</f>
        <v>0</v>
      </c>
      <c r="E165" s="24">
        <f>AL!E5</f>
        <v>0</v>
      </c>
      <c r="F165" s="24">
        <f>AL!F5</f>
        <v>0</v>
      </c>
      <c r="G165" s="24">
        <f>AL!G5</f>
        <v>0</v>
      </c>
      <c r="H165" s="24">
        <f>AL!H5</f>
        <v>0</v>
      </c>
      <c r="I165" s="24">
        <f>AL!I5</f>
        <v>0</v>
      </c>
      <c r="J165" s="24">
        <f>AL!J5</f>
        <v>0</v>
      </c>
      <c r="K165" s="24">
        <f>AL!K5</f>
        <v>0</v>
      </c>
      <c r="L165" s="24">
        <f>AL!L5</f>
        <v>0</v>
      </c>
      <c r="M165" s="24">
        <f>AL!M5</f>
        <v>0</v>
      </c>
      <c r="N165" s="24">
        <f>AL!N5</f>
        <v>0</v>
      </c>
      <c r="O165" s="24">
        <f>AL!O5</f>
        <v>0</v>
      </c>
      <c r="P165" s="24">
        <f>AL!P5</f>
        <v>0</v>
      </c>
      <c r="Q165" s="24">
        <f>AL!Q5</f>
        <v>0</v>
      </c>
      <c r="R165" s="24">
        <f>AL!R5</f>
        <v>0</v>
      </c>
      <c r="S165" s="24">
        <f>AL!S5</f>
        <v>0</v>
      </c>
      <c r="T165" s="24">
        <f>AL!T5</f>
        <v>0</v>
      </c>
      <c r="U165" s="24">
        <f>AL!U5</f>
        <v>0</v>
      </c>
      <c r="V165" s="24">
        <f>AL!V5</f>
        <v>0</v>
      </c>
      <c r="W165" s="24">
        <f>AL!W5</f>
        <v>0</v>
      </c>
      <c r="X165" s="24">
        <f>AL!X5</f>
        <v>0</v>
      </c>
      <c r="Y165" s="24">
        <f>AL!Y5</f>
        <v>0</v>
      </c>
      <c r="Z165" s="24">
        <f>AL!Z5</f>
        <v>0</v>
      </c>
      <c r="AA165" s="24">
        <f>AL!AA5</f>
        <v>0</v>
      </c>
      <c r="AB165" s="24">
        <f>AL!AB5</f>
        <v>0</v>
      </c>
      <c r="AC165" s="24">
        <f>AL!AC5</f>
        <v>0</v>
      </c>
      <c r="AD165" s="24">
        <f>AL!AD5</f>
        <v>0</v>
      </c>
      <c r="AE165" s="24">
        <f>AL!AE5</f>
        <v>0</v>
      </c>
      <c r="AF165" s="34"/>
    </row>
    <row r="166" spans="1:32" x14ac:dyDescent="0.25">
      <c r="A166" s="29" t="s">
        <v>56</v>
      </c>
      <c r="B166" s="24">
        <f>AM!B5</f>
        <v>0</v>
      </c>
      <c r="C166" s="24">
        <f>AM!C5</f>
        <v>0</v>
      </c>
      <c r="D166" s="24">
        <f>AM!D5</f>
        <v>0</v>
      </c>
      <c r="E166" s="24">
        <f>AM!E5</f>
        <v>0</v>
      </c>
      <c r="F166" s="24">
        <f>AM!F5</f>
        <v>0</v>
      </c>
      <c r="G166" s="24">
        <f>AM!G5</f>
        <v>0</v>
      </c>
      <c r="H166" s="24">
        <f>AM!H5</f>
        <v>0</v>
      </c>
      <c r="I166" s="24">
        <f>AM!I5</f>
        <v>0</v>
      </c>
      <c r="J166" s="24">
        <f>AM!J5</f>
        <v>0</v>
      </c>
      <c r="K166" s="24">
        <f>AM!K5</f>
        <v>0</v>
      </c>
      <c r="L166" s="24">
        <f>AM!L5</f>
        <v>0</v>
      </c>
      <c r="M166" s="24">
        <f>AM!M5</f>
        <v>0</v>
      </c>
      <c r="N166" s="24">
        <f>AM!N5</f>
        <v>0</v>
      </c>
      <c r="O166" s="24">
        <f>AM!O5</f>
        <v>0</v>
      </c>
      <c r="P166" s="24">
        <f>AM!P5</f>
        <v>0</v>
      </c>
      <c r="Q166" s="24">
        <f>AM!Q5</f>
        <v>0</v>
      </c>
      <c r="R166" s="24">
        <f>AM!R5</f>
        <v>0</v>
      </c>
      <c r="S166" s="24">
        <f>AM!S5</f>
        <v>0</v>
      </c>
      <c r="T166" s="24">
        <f>AM!T5</f>
        <v>0</v>
      </c>
      <c r="U166" s="24">
        <f>AM!U5</f>
        <v>0</v>
      </c>
      <c r="V166" s="24">
        <f>AM!V5</f>
        <v>0</v>
      </c>
      <c r="W166" s="24">
        <f>AM!W5</f>
        <v>0</v>
      </c>
      <c r="X166" s="24">
        <f>AM!X5</f>
        <v>0</v>
      </c>
      <c r="Y166" s="24">
        <f>AM!Y5</f>
        <v>0</v>
      </c>
      <c r="Z166" s="24">
        <f>AM!Z5</f>
        <v>0</v>
      </c>
      <c r="AA166" s="24">
        <f>AM!AA5</f>
        <v>0</v>
      </c>
      <c r="AB166" s="24">
        <f>AM!AB5</f>
        <v>0</v>
      </c>
      <c r="AC166" s="24">
        <f>AM!AC5</f>
        <v>0</v>
      </c>
      <c r="AD166" s="24">
        <f>AM!AD5</f>
        <v>0</v>
      </c>
      <c r="AE166" s="24">
        <f>AM!AE5</f>
        <v>0</v>
      </c>
      <c r="AF166" s="34"/>
    </row>
    <row r="167" spans="1:32" x14ac:dyDescent="0.25">
      <c r="A167" s="29" t="s">
        <v>57</v>
      </c>
      <c r="B167" s="24">
        <f>AN!B5</f>
        <v>0</v>
      </c>
      <c r="C167" s="24">
        <f>AN!C5</f>
        <v>0</v>
      </c>
      <c r="D167" s="24">
        <f>AN!D5</f>
        <v>0</v>
      </c>
      <c r="E167" s="24">
        <f>AN!E5</f>
        <v>0</v>
      </c>
      <c r="F167" s="24">
        <f>AN!F5</f>
        <v>0</v>
      </c>
      <c r="G167" s="24">
        <f>AN!G5</f>
        <v>0</v>
      </c>
      <c r="H167" s="24">
        <f>AN!H5</f>
        <v>0</v>
      </c>
      <c r="I167" s="24">
        <f>AN!I5</f>
        <v>0</v>
      </c>
      <c r="J167" s="24">
        <f>AN!J5</f>
        <v>0</v>
      </c>
      <c r="K167" s="24">
        <f>AN!K5</f>
        <v>0</v>
      </c>
      <c r="L167" s="24">
        <f>AN!L5</f>
        <v>0</v>
      </c>
      <c r="M167" s="24">
        <f>AN!M5</f>
        <v>0</v>
      </c>
      <c r="N167" s="24">
        <f>AN!N5</f>
        <v>0</v>
      </c>
      <c r="O167" s="24">
        <f>AN!O5</f>
        <v>0</v>
      </c>
      <c r="P167" s="24">
        <f>AN!P5</f>
        <v>0</v>
      </c>
      <c r="Q167" s="24">
        <f>AN!Q5</f>
        <v>0</v>
      </c>
      <c r="R167" s="24">
        <f>AN!R5</f>
        <v>0</v>
      </c>
      <c r="S167" s="24">
        <f>AN!S5</f>
        <v>0</v>
      </c>
      <c r="T167" s="24">
        <f>AN!T5</f>
        <v>0</v>
      </c>
      <c r="U167" s="24">
        <f>AN!U5</f>
        <v>0</v>
      </c>
      <c r="V167" s="24">
        <f>AN!V5</f>
        <v>0</v>
      </c>
      <c r="W167" s="24">
        <f>AN!W5</f>
        <v>0</v>
      </c>
      <c r="X167" s="24">
        <f>AN!X5</f>
        <v>0</v>
      </c>
      <c r="Y167" s="24">
        <f>AN!Y5</f>
        <v>0</v>
      </c>
      <c r="Z167" s="24">
        <f>AN!Z5</f>
        <v>0</v>
      </c>
      <c r="AA167" s="24">
        <f>AN!AA5</f>
        <v>0</v>
      </c>
      <c r="AB167" s="24">
        <f>AN!AB5</f>
        <v>0</v>
      </c>
      <c r="AC167" s="24">
        <f>AN!AC5</f>
        <v>0</v>
      </c>
      <c r="AD167" s="24">
        <f>AN!AD5</f>
        <v>0</v>
      </c>
      <c r="AE167" s="24">
        <f>AN!AE5</f>
        <v>0</v>
      </c>
      <c r="AF167" s="34"/>
    </row>
    <row r="168" spans="1:32" ht="15.75" thickBot="1" x14ac:dyDescent="0.3">
      <c r="A168" s="26" t="s">
        <v>58</v>
      </c>
      <c r="B168" s="27">
        <f>AO!B5</f>
        <v>0</v>
      </c>
      <c r="C168" s="27">
        <f>AO!C5</f>
        <v>0</v>
      </c>
      <c r="D168" s="27">
        <f>AO!D5</f>
        <v>0</v>
      </c>
      <c r="E168" s="27">
        <f>AO!E5</f>
        <v>0</v>
      </c>
      <c r="F168" s="27">
        <f>AO!F5</f>
        <v>0</v>
      </c>
      <c r="G168" s="27">
        <f>AO!G5</f>
        <v>0</v>
      </c>
      <c r="H168" s="27">
        <f>AO!H5</f>
        <v>0</v>
      </c>
      <c r="I168" s="27">
        <f>AO!I5</f>
        <v>0</v>
      </c>
      <c r="J168" s="27">
        <f>AO!J5</f>
        <v>0</v>
      </c>
      <c r="K168" s="27">
        <f>AO!K5</f>
        <v>0</v>
      </c>
      <c r="L168" s="27">
        <f>AO!L5</f>
        <v>0</v>
      </c>
      <c r="M168" s="27">
        <f>AO!M5</f>
        <v>0</v>
      </c>
      <c r="N168" s="27">
        <f>AO!N5</f>
        <v>0</v>
      </c>
      <c r="O168" s="27">
        <f>AO!O5</f>
        <v>0</v>
      </c>
      <c r="P168" s="27">
        <f>AO!P5</f>
        <v>0</v>
      </c>
      <c r="Q168" s="27">
        <f>AO!Q5</f>
        <v>0</v>
      </c>
      <c r="R168" s="27">
        <f>AO!R5</f>
        <v>0</v>
      </c>
      <c r="S168" s="27">
        <f>AO!S5</f>
        <v>0</v>
      </c>
      <c r="T168" s="27">
        <f>AO!T5</f>
        <v>0</v>
      </c>
      <c r="U168" s="27">
        <f>AO!U5</f>
        <v>0</v>
      </c>
      <c r="V168" s="27">
        <f>AO!V5</f>
        <v>0</v>
      </c>
      <c r="W168" s="27">
        <f>AO!W5</f>
        <v>0</v>
      </c>
      <c r="X168" s="27">
        <f>AO!X5</f>
        <v>0</v>
      </c>
      <c r="Y168" s="27">
        <f>AO!Y5</f>
        <v>0</v>
      </c>
      <c r="Z168" s="27">
        <f>AO!Z5</f>
        <v>0</v>
      </c>
      <c r="AA168" s="27">
        <f>AO!AA5</f>
        <v>0</v>
      </c>
      <c r="AB168" s="27">
        <f>AO!AB5</f>
        <v>0</v>
      </c>
      <c r="AC168" s="27">
        <f>AO!AC5</f>
        <v>0</v>
      </c>
      <c r="AD168" s="27">
        <f>AO!AD5</f>
        <v>0</v>
      </c>
      <c r="AE168" s="27">
        <f>AO!AE5</f>
        <v>0</v>
      </c>
      <c r="AF168" s="35"/>
    </row>
    <row r="169" spans="1:32" ht="15.75" thickBot="1" x14ac:dyDescent="0.3">
      <c r="A169" s="107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9"/>
    </row>
    <row r="170" spans="1:32" ht="15.75" thickBot="1" x14ac:dyDescent="0.3">
      <c r="A170" s="19" t="s">
        <v>4</v>
      </c>
      <c r="B170" s="76">
        <v>1</v>
      </c>
      <c r="C170" s="77">
        <v>2</v>
      </c>
      <c r="D170" s="77">
        <v>3</v>
      </c>
      <c r="E170" s="78">
        <v>4</v>
      </c>
      <c r="F170" s="78">
        <v>5</v>
      </c>
      <c r="G170" s="77">
        <v>6</v>
      </c>
      <c r="H170" s="77">
        <v>7</v>
      </c>
      <c r="I170" s="78">
        <v>8</v>
      </c>
      <c r="J170" s="78">
        <v>9</v>
      </c>
      <c r="K170" s="77">
        <v>10</v>
      </c>
      <c r="L170" s="77">
        <v>11</v>
      </c>
      <c r="M170" s="77">
        <v>12</v>
      </c>
      <c r="N170" s="77">
        <v>13</v>
      </c>
      <c r="O170" s="77">
        <v>14</v>
      </c>
      <c r="P170" s="78">
        <v>15</v>
      </c>
      <c r="Q170" s="78">
        <v>16</v>
      </c>
      <c r="R170" s="77">
        <v>17</v>
      </c>
      <c r="S170" s="77">
        <v>18</v>
      </c>
      <c r="T170" s="77">
        <v>19</v>
      </c>
      <c r="U170" s="77">
        <v>20</v>
      </c>
      <c r="V170" s="77">
        <v>21</v>
      </c>
      <c r="W170" s="78">
        <v>22</v>
      </c>
      <c r="X170" s="78">
        <v>23</v>
      </c>
      <c r="Y170" s="78">
        <v>24</v>
      </c>
      <c r="Z170" s="77">
        <v>25</v>
      </c>
      <c r="AA170" s="77">
        <v>26</v>
      </c>
      <c r="AB170" s="77">
        <v>27</v>
      </c>
      <c r="AC170" s="77">
        <v>28</v>
      </c>
      <c r="AD170" s="78">
        <v>29</v>
      </c>
      <c r="AE170" s="77">
        <v>30</v>
      </c>
      <c r="AF170" s="79">
        <v>31</v>
      </c>
    </row>
    <row r="171" spans="1:32" x14ac:dyDescent="0.25">
      <c r="A171" s="20" t="str">
        <f>[1]AA!$B$5</f>
        <v>AA</v>
      </c>
      <c r="B171" s="21">
        <f>AA!B6</f>
        <v>0</v>
      </c>
      <c r="C171" s="21">
        <f>AA!C6</f>
        <v>0</v>
      </c>
      <c r="D171" s="21">
        <f>AA!D6</f>
        <v>0</v>
      </c>
      <c r="E171" s="21">
        <f>AA!E6</f>
        <v>0</v>
      </c>
      <c r="F171" s="21">
        <f>AA!F6</f>
        <v>0</v>
      </c>
      <c r="G171" s="21">
        <f>AA!G6</f>
        <v>0</v>
      </c>
      <c r="H171" s="21">
        <f>AA!H6</f>
        <v>0</v>
      </c>
      <c r="I171" s="21">
        <f>AA!I6</f>
        <v>0</v>
      </c>
      <c r="J171" s="21">
        <f>AA!J6</f>
        <v>0</v>
      </c>
      <c r="K171" s="21">
        <f>AA!K6</f>
        <v>0</v>
      </c>
      <c r="L171" s="21">
        <f>AA!L6</f>
        <v>0</v>
      </c>
      <c r="M171" s="21">
        <f>AA!M6</f>
        <v>0</v>
      </c>
      <c r="N171" s="21">
        <f>AA!N6</f>
        <v>0</v>
      </c>
      <c r="O171" s="21">
        <f>AA!O6</f>
        <v>0</v>
      </c>
      <c r="P171" s="21">
        <f>AA!P6</f>
        <v>0</v>
      </c>
      <c r="Q171" s="21">
        <f>AA!Q6</f>
        <v>0</v>
      </c>
      <c r="R171" s="21">
        <f>AA!R6</f>
        <v>0</v>
      </c>
      <c r="S171" s="21">
        <f>AA!S6</f>
        <v>0</v>
      </c>
      <c r="T171" s="21">
        <f>AA!T6</f>
        <v>0</v>
      </c>
      <c r="U171" s="21">
        <f>AA!U6</f>
        <v>0</v>
      </c>
      <c r="V171" s="21">
        <f>AA!V6</f>
        <v>0</v>
      </c>
      <c r="W171" s="21">
        <f>AA!W6</f>
        <v>0</v>
      </c>
      <c r="X171" s="21">
        <f>AA!X6</f>
        <v>0</v>
      </c>
      <c r="Y171" s="21">
        <f>AA!Y6</f>
        <v>0</v>
      </c>
      <c r="Z171" s="21">
        <f>AA!Z6</f>
        <v>0</v>
      </c>
      <c r="AA171" s="21">
        <f>AA!AA6</f>
        <v>0</v>
      </c>
      <c r="AB171" s="21">
        <f>AA!AB6</f>
        <v>0</v>
      </c>
      <c r="AC171" s="21">
        <f>AA!AC6</f>
        <v>0</v>
      </c>
      <c r="AD171" s="21">
        <f>AA!AD6</f>
        <v>0</v>
      </c>
      <c r="AE171" s="21">
        <f>AA!AE6</f>
        <v>0</v>
      </c>
      <c r="AF171" s="22">
        <f>AA!AF6</f>
        <v>0</v>
      </c>
    </row>
    <row r="172" spans="1:32" x14ac:dyDescent="0.25">
      <c r="A172" s="23" t="str">
        <f>[1]BB!$B$5</f>
        <v>BB</v>
      </c>
      <c r="B172" s="24">
        <f>BB!B6</f>
        <v>0</v>
      </c>
      <c r="C172" s="24">
        <f>BB!C6</f>
        <v>0</v>
      </c>
      <c r="D172" s="24">
        <f>BB!D6</f>
        <v>0</v>
      </c>
      <c r="E172" s="24">
        <f>BB!E6</f>
        <v>0</v>
      </c>
      <c r="F172" s="24">
        <f>BB!F6</f>
        <v>0</v>
      </c>
      <c r="G172" s="24">
        <f>BB!G6</f>
        <v>0</v>
      </c>
      <c r="H172" s="24">
        <f>BB!H6</f>
        <v>0</v>
      </c>
      <c r="I172" s="24">
        <f>BB!I6</f>
        <v>0</v>
      </c>
      <c r="J172" s="24">
        <f>BB!J6</f>
        <v>0</v>
      </c>
      <c r="K172" s="24">
        <f>BB!K6</f>
        <v>0</v>
      </c>
      <c r="L172" s="24">
        <f>BB!L6</f>
        <v>0</v>
      </c>
      <c r="M172" s="24">
        <f>BB!M6</f>
        <v>0</v>
      </c>
      <c r="N172" s="24">
        <f>BB!N6</f>
        <v>0</v>
      </c>
      <c r="O172" s="24">
        <f>BB!O6</f>
        <v>0</v>
      </c>
      <c r="P172" s="24">
        <f>BB!P6</f>
        <v>0</v>
      </c>
      <c r="Q172" s="24">
        <f>BB!Q6</f>
        <v>0</v>
      </c>
      <c r="R172" s="24">
        <f>BB!R6</f>
        <v>0</v>
      </c>
      <c r="S172" s="24">
        <f>BB!S6</f>
        <v>0</v>
      </c>
      <c r="T172" s="24">
        <f>BB!T6</f>
        <v>0</v>
      </c>
      <c r="U172" s="24">
        <f>BB!U6</f>
        <v>0</v>
      </c>
      <c r="V172" s="24">
        <f>BB!V6</f>
        <v>0</v>
      </c>
      <c r="W172" s="24">
        <f>BB!W6</f>
        <v>0</v>
      </c>
      <c r="X172" s="24">
        <f>BB!X6</f>
        <v>0</v>
      </c>
      <c r="Y172" s="24">
        <f>BB!Y6</f>
        <v>0</v>
      </c>
      <c r="Z172" s="24">
        <f>BB!Z6</f>
        <v>0</v>
      </c>
      <c r="AA172" s="24">
        <f>BB!AA6</f>
        <v>0</v>
      </c>
      <c r="AB172" s="24">
        <f>BB!AB6</f>
        <v>0</v>
      </c>
      <c r="AC172" s="24">
        <f>BB!AC6</f>
        <v>0</v>
      </c>
      <c r="AD172" s="24">
        <f>BB!AD6</f>
        <v>0</v>
      </c>
      <c r="AE172" s="24">
        <f>BB!AE6</f>
        <v>0</v>
      </c>
      <c r="AF172" s="25">
        <f>BB!AF6</f>
        <v>0</v>
      </c>
    </row>
    <row r="173" spans="1:32" x14ac:dyDescent="0.25">
      <c r="A173" s="23" t="str">
        <f>[1]CC!$B$5</f>
        <v>CC</v>
      </c>
      <c r="B173" s="24">
        <f>CC!B6</f>
        <v>0</v>
      </c>
      <c r="C173" s="24">
        <f>CC!C6</f>
        <v>0</v>
      </c>
      <c r="D173" s="24">
        <f>CC!D6</f>
        <v>0</v>
      </c>
      <c r="E173" s="24">
        <f>CC!E6</f>
        <v>0</v>
      </c>
      <c r="F173" s="24">
        <f>CC!F6</f>
        <v>0</v>
      </c>
      <c r="G173" s="24">
        <f>CC!G6</f>
        <v>0</v>
      </c>
      <c r="H173" s="24">
        <f>CC!H6</f>
        <v>0</v>
      </c>
      <c r="I173" s="24">
        <f>CC!I6</f>
        <v>0</v>
      </c>
      <c r="J173" s="24">
        <f>CC!J6</f>
        <v>0</v>
      </c>
      <c r="K173" s="24">
        <f>CC!K6</f>
        <v>0</v>
      </c>
      <c r="L173" s="24">
        <f>CC!L6</f>
        <v>0</v>
      </c>
      <c r="M173" s="24">
        <f>CC!M6</f>
        <v>0</v>
      </c>
      <c r="N173" s="24">
        <f>CC!N6</f>
        <v>0</v>
      </c>
      <c r="O173" s="24">
        <f>CC!O6</f>
        <v>0</v>
      </c>
      <c r="P173" s="24">
        <f>CC!P6</f>
        <v>0</v>
      </c>
      <c r="Q173" s="24">
        <f>CC!Q6</f>
        <v>0</v>
      </c>
      <c r="R173" s="24">
        <f>CC!R6</f>
        <v>0</v>
      </c>
      <c r="S173" s="24">
        <f>CC!S6</f>
        <v>0</v>
      </c>
      <c r="T173" s="24">
        <f>CC!T6</f>
        <v>0</v>
      </c>
      <c r="U173" s="24">
        <f>CC!U6</f>
        <v>0</v>
      </c>
      <c r="V173" s="24">
        <f>CC!V6</f>
        <v>0</v>
      </c>
      <c r="W173" s="24">
        <f>CC!W6</f>
        <v>0</v>
      </c>
      <c r="X173" s="24">
        <f>CC!X6</f>
        <v>0</v>
      </c>
      <c r="Y173" s="24">
        <f>CC!Y6</f>
        <v>0</v>
      </c>
      <c r="Z173" s="24">
        <f>CC!Z6</f>
        <v>0</v>
      </c>
      <c r="AA173" s="24">
        <f>CC!AA6</f>
        <v>0</v>
      </c>
      <c r="AB173" s="24">
        <f>CC!AB6</f>
        <v>0</v>
      </c>
      <c r="AC173" s="24">
        <f>CC!AC6</f>
        <v>0</v>
      </c>
      <c r="AD173" s="24">
        <f>CC!AD6</f>
        <v>0</v>
      </c>
      <c r="AE173" s="24">
        <f>CC!AE6</f>
        <v>0</v>
      </c>
      <c r="AF173" s="25">
        <f>CC!AF6</f>
        <v>0</v>
      </c>
    </row>
    <row r="174" spans="1:32" x14ac:dyDescent="0.25">
      <c r="A174" s="23" t="str">
        <f>[1]DD!$B$5</f>
        <v>DD</v>
      </c>
      <c r="B174" s="24">
        <f>DD!B6</f>
        <v>0</v>
      </c>
      <c r="C174" s="24">
        <f>DD!C6</f>
        <v>0</v>
      </c>
      <c r="D174" s="24">
        <f>DD!D6</f>
        <v>0</v>
      </c>
      <c r="E174" s="24">
        <f>DD!E6</f>
        <v>0</v>
      </c>
      <c r="F174" s="24">
        <f>DD!F6</f>
        <v>0</v>
      </c>
      <c r="G174" s="24">
        <f>DD!G6</f>
        <v>0</v>
      </c>
      <c r="H174" s="24">
        <f>DD!H6</f>
        <v>0</v>
      </c>
      <c r="I174" s="24">
        <f>DD!I6</f>
        <v>0</v>
      </c>
      <c r="J174" s="24">
        <f>DD!J6</f>
        <v>0</v>
      </c>
      <c r="K174" s="24">
        <f>DD!K6</f>
        <v>0</v>
      </c>
      <c r="L174" s="24">
        <f>DD!L6</f>
        <v>0</v>
      </c>
      <c r="M174" s="24">
        <f>DD!M6</f>
        <v>0</v>
      </c>
      <c r="N174" s="24">
        <f>DD!N6</f>
        <v>0</v>
      </c>
      <c r="O174" s="24">
        <f>DD!O6</f>
        <v>0</v>
      </c>
      <c r="P174" s="24">
        <f>DD!P6</f>
        <v>0</v>
      </c>
      <c r="Q174" s="24">
        <f>DD!Q6</f>
        <v>0</v>
      </c>
      <c r="R174" s="24">
        <f>DD!R6</f>
        <v>0</v>
      </c>
      <c r="S174" s="24">
        <f>DD!S6</f>
        <v>0</v>
      </c>
      <c r="T174" s="24">
        <f>DD!T6</f>
        <v>0</v>
      </c>
      <c r="U174" s="24">
        <f>DD!U6</f>
        <v>0</v>
      </c>
      <c r="V174" s="24">
        <f>DD!V6</f>
        <v>0</v>
      </c>
      <c r="W174" s="24">
        <f>DD!W6</f>
        <v>0</v>
      </c>
      <c r="X174" s="24">
        <f>DD!X6</f>
        <v>0</v>
      </c>
      <c r="Y174" s="24">
        <f>DD!Y6</f>
        <v>0</v>
      </c>
      <c r="Z174" s="24">
        <f>DD!Z6</f>
        <v>0</v>
      </c>
      <c r="AA174" s="24">
        <f>DD!AA6</f>
        <v>0</v>
      </c>
      <c r="AB174" s="24">
        <f>DD!AB6</f>
        <v>0</v>
      </c>
      <c r="AC174" s="24">
        <f>DD!AC6</f>
        <v>0</v>
      </c>
      <c r="AD174" s="24">
        <f>DD!AD6</f>
        <v>0</v>
      </c>
      <c r="AE174" s="24">
        <f>DD!AE6</f>
        <v>0</v>
      </c>
      <c r="AF174" s="25">
        <f>DD!AF6</f>
        <v>0</v>
      </c>
    </row>
    <row r="175" spans="1:32" x14ac:dyDescent="0.25">
      <c r="A175" s="23" t="str">
        <f>[1]EE!$B$5</f>
        <v>EE</v>
      </c>
      <c r="B175" s="24">
        <f>EE!B6</f>
        <v>0</v>
      </c>
      <c r="C175" s="24">
        <f>EE!C6</f>
        <v>0</v>
      </c>
      <c r="D175" s="24">
        <f>EE!D6</f>
        <v>0</v>
      </c>
      <c r="E175" s="24">
        <f>EE!E6</f>
        <v>0</v>
      </c>
      <c r="F175" s="24">
        <f>EE!F6</f>
        <v>0</v>
      </c>
      <c r="G175" s="24">
        <f>EE!G6</f>
        <v>0</v>
      </c>
      <c r="H175" s="24">
        <f>EE!H6</f>
        <v>0</v>
      </c>
      <c r="I175" s="24">
        <f>EE!I6</f>
        <v>0</v>
      </c>
      <c r="J175" s="24">
        <f>EE!J6</f>
        <v>0</v>
      </c>
      <c r="K175" s="24">
        <f>EE!K6</f>
        <v>0</v>
      </c>
      <c r="L175" s="24">
        <f>EE!L6</f>
        <v>0</v>
      </c>
      <c r="M175" s="24">
        <f>EE!M6</f>
        <v>0</v>
      </c>
      <c r="N175" s="24">
        <f>EE!N6</f>
        <v>0</v>
      </c>
      <c r="O175" s="24">
        <f>EE!O6</f>
        <v>0</v>
      </c>
      <c r="P175" s="24">
        <f>EE!P6</f>
        <v>0</v>
      </c>
      <c r="Q175" s="24">
        <f>EE!Q6</f>
        <v>0</v>
      </c>
      <c r="R175" s="24">
        <f>EE!R6</f>
        <v>0</v>
      </c>
      <c r="S175" s="24">
        <f>EE!S6</f>
        <v>0</v>
      </c>
      <c r="T175" s="24">
        <f>EE!T6</f>
        <v>0</v>
      </c>
      <c r="U175" s="24">
        <f>EE!U6</f>
        <v>0</v>
      </c>
      <c r="V175" s="24">
        <f>EE!V6</f>
        <v>0</v>
      </c>
      <c r="W175" s="24">
        <f>EE!W6</f>
        <v>0</v>
      </c>
      <c r="X175" s="24">
        <f>EE!X6</f>
        <v>0</v>
      </c>
      <c r="Y175" s="24">
        <f>EE!Y6</f>
        <v>0</v>
      </c>
      <c r="Z175" s="24">
        <f>EE!Z6</f>
        <v>0</v>
      </c>
      <c r="AA175" s="24">
        <f>EE!AA6</f>
        <v>0</v>
      </c>
      <c r="AB175" s="24">
        <f>EE!AB6</f>
        <v>0</v>
      </c>
      <c r="AC175" s="24">
        <f>EE!AC6</f>
        <v>0</v>
      </c>
      <c r="AD175" s="24">
        <f>EE!AD6</f>
        <v>0</v>
      </c>
      <c r="AE175" s="24">
        <f>EE!AE6</f>
        <v>0</v>
      </c>
      <c r="AF175" s="25">
        <f>EE!AF6</f>
        <v>0</v>
      </c>
    </row>
    <row r="176" spans="1:32" x14ac:dyDescent="0.25">
      <c r="A176" s="23" t="str">
        <f>[1]FF!$B$5</f>
        <v>FF</v>
      </c>
      <c r="B176" s="24">
        <f>FF!B6</f>
        <v>0</v>
      </c>
      <c r="C176" s="24">
        <f>FF!C6</f>
        <v>0</v>
      </c>
      <c r="D176" s="24">
        <f>FF!D6</f>
        <v>0</v>
      </c>
      <c r="E176" s="24">
        <f>FF!E6</f>
        <v>0</v>
      </c>
      <c r="F176" s="24">
        <f>FF!F6</f>
        <v>0</v>
      </c>
      <c r="G176" s="24">
        <f>FF!G6</f>
        <v>0</v>
      </c>
      <c r="H176" s="24">
        <f>FF!H6</f>
        <v>0</v>
      </c>
      <c r="I176" s="24">
        <f>FF!I6</f>
        <v>0</v>
      </c>
      <c r="J176" s="24">
        <f>FF!J6</f>
        <v>0</v>
      </c>
      <c r="K176" s="24">
        <f>FF!K6</f>
        <v>0</v>
      </c>
      <c r="L176" s="24">
        <f>FF!L6</f>
        <v>0</v>
      </c>
      <c r="M176" s="24">
        <f>FF!M6</f>
        <v>0</v>
      </c>
      <c r="N176" s="24">
        <f>FF!N6</f>
        <v>0</v>
      </c>
      <c r="O176" s="24">
        <f>FF!O6</f>
        <v>0</v>
      </c>
      <c r="P176" s="24">
        <f>FF!P6</f>
        <v>0</v>
      </c>
      <c r="Q176" s="24">
        <f>FF!Q6</f>
        <v>0</v>
      </c>
      <c r="R176" s="24">
        <f>FF!R6</f>
        <v>0</v>
      </c>
      <c r="S176" s="24">
        <f>FF!S6</f>
        <v>0</v>
      </c>
      <c r="T176" s="24">
        <f>FF!T6</f>
        <v>0</v>
      </c>
      <c r="U176" s="24">
        <f>FF!U6</f>
        <v>0</v>
      </c>
      <c r="V176" s="24">
        <f>FF!V6</f>
        <v>0</v>
      </c>
      <c r="W176" s="24">
        <f>FF!W6</f>
        <v>0</v>
      </c>
      <c r="X176" s="24">
        <f>FF!X6</f>
        <v>0</v>
      </c>
      <c r="Y176" s="24">
        <f>FF!Y6</f>
        <v>0</v>
      </c>
      <c r="Z176" s="24">
        <f>FF!Z6</f>
        <v>0</v>
      </c>
      <c r="AA176" s="24">
        <f>FF!AA6</f>
        <v>0</v>
      </c>
      <c r="AB176" s="24">
        <f>FF!AB6</f>
        <v>0</v>
      </c>
      <c r="AC176" s="24">
        <f>FF!AC6</f>
        <v>0</v>
      </c>
      <c r="AD176" s="24">
        <f>FF!AD6</f>
        <v>0</v>
      </c>
      <c r="AE176" s="24">
        <f>FF!AE6</f>
        <v>0</v>
      </c>
      <c r="AF176" s="25">
        <f>FF!AF6</f>
        <v>0</v>
      </c>
    </row>
    <row r="177" spans="1:32" x14ac:dyDescent="0.25">
      <c r="A177" s="17" t="str">
        <f>[1]GG!$B$5</f>
        <v>GG</v>
      </c>
      <c r="B177" s="24">
        <f>GG!B6</f>
        <v>0</v>
      </c>
      <c r="C177" s="24">
        <f>GG!C6</f>
        <v>0</v>
      </c>
      <c r="D177" s="24">
        <f>GG!D6</f>
        <v>0</v>
      </c>
      <c r="E177" s="24">
        <f>GG!E6</f>
        <v>0</v>
      </c>
      <c r="F177" s="24">
        <f>GG!F6</f>
        <v>0</v>
      </c>
      <c r="G177" s="24">
        <f>GG!G6</f>
        <v>0</v>
      </c>
      <c r="H177" s="24">
        <f>GG!H6</f>
        <v>0</v>
      </c>
      <c r="I177" s="24">
        <f>GG!I6</f>
        <v>0</v>
      </c>
      <c r="J177" s="24">
        <f>GG!J6</f>
        <v>0</v>
      </c>
      <c r="K177" s="24">
        <f>GG!K6</f>
        <v>0</v>
      </c>
      <c r="L177" s="24">
        <f>GG!L6</f>
        <v>0</v>
      </c>
      <c r="M177" s="24">
        <f>GG!M6</f>
        <v>0</v>
      </c>
      <c r="N177" s="24">
        <f>GG!N6</f>
        <v>0</v>
      </c>
      <c r="O177" s="24">
        <f>GG!O6</f>
        <v>0</v>
      </c>
      <c r="P177" s="24">
        <f>GG!P6</f>
        <v>0</v>
      </c>
      <c r="Q177" s="24">
        <f>GG!Q6</f>
        <v>0</v>
      </c>
      <c r="R177" s="24">
        <f>GG!R6</f>
        <v>0</v>
      </c>
      <c r="S177" s="24">
        <f>GG!S6</f>
        <v>0</v>
      </c>
      <c r="T177" s="24">
        <f>GG!T6</f>
        <v>0</v>
      </c>
      <c r="U177" s="24">
        <f>GG!U6</f>
        <v>0</v>
      </c>
      <c r="V177" s="24">
        <f>GG!V6</f>
        <v>0</v>
      </c>
      <c r="W177" s="24">
        <f>GG!W6</f>
        <v>0</v>
      </c>
      <c r="X177" s="24">
        <f>GG!X6</f>
        <v>0</v>
      </c>
      <c r="Y177" s="24">
        <f>GG!Y6</f>
        <v>0</v>
      </c>
      <c r="Z177" s="24">
        <f>GG!Z6</f>
        <v>0</v>
      </c>
      <c r="AA177" s="24">
        <f>GG!AA6</f>
        <v>0</v>
      </c>
      <c r="AB177" s="24">
        <f>GG!AB6</f>
        <v>0</v>
      </c>
      <c r="AC177" s="24">
        <f>GG!AC6</f>
        <v>0</v>
      </c>
      <c r="AD177" s="24">
        <f>GG!AD6</f>
        <v>0</v>
      </c>
      <c r="AE177" s="24">
        <f>GG!AE6</f>
        <v>0</v>
      </c>
      <c r="AF177" s="25">
        <f>GG!AF6</f>
        <v>0</v>
      </c>
    </row>
    <row r="178" spans="1:32" x14ac:dyDescent="0.25">
      <c r="A178" s="23" t="str">
        <f>[1]HH!$B$5</f>
        <v>HH</v>
      </c>
      <c r="B178" s="24">
        <f>HH!B6</f>
        <v>0</v>
      </c>
      <c r="C178" s="24">
        <f>HH!C6</f>
        <v>0</v>
      </c>
      <c r="D178" s="24">
        <f>HH!D6</f>
        <v>0</v>
      </c>
      <c r="E178" s="24">
        <f>HH!E6</f>
        <v>0</v>
      </c>
      <c r="F178" s="24">
        <f>HH!F6</f>
        <v>0</v>
      </c>
      <c r="G178" s="24">
        <f>HH!G6</f>
        <v>0</v>
      </c>
      <c r="H178" s="24">
        <f>HH!H6</f>
        <v>0</v>
      </c>
      <c r="I178" s="24">
        <f>HH!I6</f>
        <v>0</v>
      </c>
      <c r="J178" s="24">
        <f>HH!J6</f>
        <v>0</v>
      </c>
      <c r="K178" s="24">
        <f>HH!K6</f>
        <v>0</v>
      </c>
      <c r="L178" s="24">
        <f>HH!L6</f>
        <v>0</v>
      </c>
      <c r="M178" s="24">
        <f>HH!M6</f>
        <v>0</v>
      </c>
      <c r="N178" s="24">
        <f>HH!N6</f>
        <v>0</v>
      </c>
      <c r="O178" s="24">
        <f>HH!O6</f>
        <v>0</v>
      </c>
      <c r="P178" s="24">
        <f>HH!P6</f>
        <v>0</v>
      </c>
      <c r="Q178" s="24">
        <f>HH!Q6</f>
        <v>0</v>
      </c>
      <c r="R178" s="24">
        <f>HH!R6</f>
        <v>0</v>
      </c>
      <c r="S178" s="24">
        <f>HH!S6</f>
        <v>0</v>
      </c>
      <c r="T178" s="24">
        <f>HH!T6</f>
        <v>0</v>
      </c>
      <c r="U178" s="24">
        <f>HH!U6</f>
        <v>0</v>
      </c>
      <c r="V178" s="24">
        <f>HH!V6</f>
        <v>0</v>
      </c>
      <c r="W178" s="24">
        <f>HH!W6</f>
        <v>0</v>
      </c>
      <c r="X178" s="24">
        <f>HH!X6</f>
        <v>0</v>
      </c>
      <c r="Y178" s="24">
        <f>HH!Y6</f>
        <v>0</v>
      </c>
      <c r="Z178" s="24">
        <f>HH!Z6</f>
        <v>0</v>
      </c>
      <c r="AA178" s="24">
        <f>HH!AA6</f>
        <v>0</v>
      </c>
      <c r="AB178" s="24">
        <f>HH!AB6</f>
        <v>0</v>
      </c>
      <c r="AC178" s="24">
        <f>HH!AC6</f>
        <v>0</v>
      </c>
      <c r="AD178" s="24">
        <f>HH!AD6</f>
        <v>0</v>
      </c>
      <c r="AE178" s="24">
        <f>HH!AE6</f>
        <v>0</v>
      </c>
      <c r="AF178" s="25">
        <f>HH!AF6</f>
        <v>0</v>
      </c>
    </row>
    <row r="179" spans="1:32" x14ac:dyDescent="0.25">
      <c r="A179" s="23" t="str">
        <f>[1]II!$B$5</f>
        <v>II</v>
      </c>
      <c r="B179" s="24">
        <f>II!B6</f>
        <v>0</v>
      </c>
      <c r="C179" s="24">
        <f>II!C6</f>
        <v>0</v>
      </c>
      <c r="D179" s="24">
        <f>II!D6</f>
        <v>0</v>
      </c>
      <c r="E179" s="24">
        <f>II!E6</f>
        <v>0</v>
      </c>
      <c r="F179" s="24">
        <f>II!F6</f>
        <v>0</v>
      </c>
      <c r="G179" s="24">
        <f>II!G6</f>
        <v>0</v>
      </c>
      <c r="H179" s="24">
        <f>II!H6</f>
        <v>0</v>
      </c>
      <c r="I179" s="24">
        <f>II!I6</f>
        <v>0</v>
      </c>
      <c r="J179" s="24">
        <f>II!J6</f>
        <v>0</v>
      </c>
      <c r="K179" s="24">
        <f>II!K6</f>
        <v>0</v>
      </c>
      <c r="L179" s="24">
        <f>II!L6</f>
        <v>0</v>
      </c>
      <c r="M179" s="24">
        <f>II!M6</f>
        <v>0</v>
      </c>
      <c r="N179" s="24">
        <f>II!N6</f>
        <v>0</v>
      </c>
      <c r="O179" s="24">
        <f>II!O6</f>
        <v>0</v>
      </c>
      <c r="P179" s="24">
        <f>II!P6</f>
        <v>0</v>
      </c>
      <c r="Q179" s="24">
        <f>II!Q6</f>
        <v>0</v>
      </c>
      <c r="R179" s="24">
        <f>II!R6</f>
        <v>0</v>
      </c>
      <c r="S179" s="24">
        <f>II!S6</f>
        <v>0</v>
      </c>
      <c r="T179" s="24">
        <f>II!T6</f>
        <v>0</v>
      </c>
      <c r="U179" s="24">
        <f>II!U6</f>
        <v>0</v>
      </c>
      <c r="V179" s="24">
        <f>II!V6</f>
        <v>0</v>
      </c>
      <c r="W179" s="24">
        <f>II!W6</f>
        <v>0</v>
      </c>
      <c r="X179" s="24">
        <f>II!X6</f>
        <v>0</v>
      </c>
      <c r="Y179" s="24">
        <f>II!Y6</f>
        <v>0</v>
      </c>
      <c r="Z179" s="24">
        <f>II!Z6</f>
        <v>0</v>
      </c>
      <c r="AA179" s="24">
        <f>II!AA6</f>
        <v>0</v>
      </c>
      <c r="AB179" s="24">
        <f>II!AB6</f>
        <v>0</v>
      </c>
      <c r="AC179" s="24">
        <f>II!AC6</f>
        <v>0</v>
      </c>
      <c r="AD179" s="24">
        <f>II!AD6</f>
        <v>0</v>
      </c>
      <c r="AE179" s="24">
        <f>II!AE6</f>
        <v>0</v>
      </c>
      <c r="AF179" s="25">
        <f>II!AF6</f>
        <v>0</v>
      </c>
    </row>
    <row r="180" spans="1:32" x14ac:dyDescent="0.25">
      <c r="A180" s="29" t="s">
        <v>29</v>
      </c>
      <c r="B180" s="24">
        <f>JJ!B6</f>
        <v>0</v>
      </c>
      <c r="C180" s="24">
        <f>JJ!C6</f>
        <v>0</v>
      </c>
      <c r="D180" s="24">
        <f>JJ!D6</f>
        <v>0</v>
      </c>
      <c r="E180" s="24">
        <f>JJ!E6</f>
        <v>0</v>
      </c>
      <c r="F180" s="24">
        <f>JJ!F6</f>
        <v>0</v>
      </c>
      <c r="G180" s="24">
        <f>JJ!G6</f>
        <v>0</v>
      </c>
      <c r="H180" s="24">
        <f>JJ!H6</f>
        <v>0</v>
      </c>
      <c r="I180" s="24">
        <f>JJ!I6</f>
        <v>0</v>
      </c>
      <c r="J180" s="24">
        <f>JJ!J6</f>
        <v>0</v>
      </c>
      <c r="K180" s="24">
        <f>JJ!K6</f>
        <v>0</v>
      </c>
      <c r="L180" s="24">
        <f>JJ!L6</f>
        <v>0</v>
      </c>
      <c r="M180" s="24">
        <f>JJ!M6</f>
        <v>0</v>
      </c>
      <c r="N180" s="24">
        <f>JJ!N6</f>
        <v>0</v>
      </c>
      <c r="O180" s="24">
        <f>JJ!O6</f>
        <v>0</v>
      </c>
      <c r="P180" s="24">
        <f>JJ!P6</f>
        <v>0</v>
      </c>
      <c r="Q180" s="24">
        <f>JJ!Q6</f>
        <v>0</v>
      </c>
      <c r="R180" s="24">
        <f>JJ!R6</f>
        <v>0</v>
      </c>
      <c r="S180" s="24">
        <f>JJ!S6</f>
        <v>0</v>
      </c>
      <c r="T180" s="24">
        <f>JJ!T6</f>
        <v>0</v>
      </c>
      <c r="U180" s="24">
        <f>JJ!U6</f>
        <v>0</v>
      </c>
      <c r="V180" s="24">
        <f>JJ!V6</f>
        <v>0</v>
      </c>
      <c r="W180" s="24">
        <f>JJ!W6</f>
        <v>0</v>
      </c>
      <c r="X180" s="24">
        <f>JJ!X6</f>
        <v>0</v>
      </c>
      <c r="Y180" s="24">
        <f>JJ!Y6</f>
        <v>0</v>
      </c>
      <c r="Z180" s="24">
        <f>JJ!Z6</f>
        <v>0</v>
      </c>
      <c r="AA180" s="24">
        <f>JJ!AA6</f>
        <v>0</v>
      </c>
      <c r="AB180" s="24">
        <f>JJ!AB6</f>
        <v>0</v>
      </c>
      <c r="AC180" s="24">
        <f>JJ!AC6</f>
        <v>0</v>
      </c>
      <c r="AD180" s="24">
        <f>JJ!AD6</f>
        <v>0</v>
      </c>
      <c r="AE180" s="24">
        <f>JJ!AE6</f>
        <v>0</v>
      </c>
      <c r="AF180" s="25">
        <f>JJ!AF6</f>
        <v>0</v>
      </c>
    </row>
    <row r="181" spans="1:32" x14ac:dyDescent="0.25">
      <c r="A181" s="29" t="s">
        <v>30</v>
      </c>
      <c r="B181" s="24">
        <f>KK!B6</f>
        <v>0</v>
      </c>
      <c r="C181" s="24">
        <f>KK!C6</f>
        <v>0</v>
      </c>
      <c r="D181" s="24">
        <f>KK!D6</f>
        <v>0</v>
      </c>
      <c r="E181" s="24">
        <f>KK!E6</f>
        <v>0</v>
      </c>
      <c r="F181" s="24">
        <f>KK!F6</f>
        <v>0</v>
      </c>
      <c r="G181" s="24">
        <f>KK!G6</f>
        <v>0</v>
      </c>
      <c r="H181" s="24">
        <f>KK!H6</f>
        <v>0</v>
      </c>
      <c r="I181" s="24">
        <f>KK!I6</f>
        <v>0</v>
      </c>
      <c r="J181" s="24">
        <f>KK!J6</f>
        <v>0</v>
      </c>
      <c r="K181" s="24">
        <f>KK!K6</f>
        <v>0</v>
      </c>
      <c r="L181" s="24">
        <f>KK!L6</f>
        <v>0</v>
      </c>
      <c r="M181" s="24">
        <f>KK!M6</f>
        <v>0</v>
      </c>
      <c r="N181" s="24">
        <f>KK!N6</f>
        <v>0</v>
      </c>
      <c r="O181" s="24">
        <f>KK!O6</f>
        <v>0</v>
      </c>
      <c r="P181" s="24">
        <f>KK!P6</f>
        <v>0</v>
      </c>
      <c r="Q181" s="24">
        <f>KK!Q6</f>
        <v>0</v>
      </c>
      <c r="R181" s="24">
        <f>KK!R6</f>
        <v>0</v>
      </c>
      <c r="S181" s="24">
        <f>KK!S6</f>
        <v>0</v>
      </c>
      <c r="T181" s="24">
        <f>KK!T6</f>
        <v>0</v>
      </c>
      <c r="U181" s="24">
        <f>KK!U6</f>
        <v>0</v>
      </c>
      <c r="V181" s="24">
        <f>KK!V6</f>
        <v>0</v>
      </c>
      <c r="W181" s="24">
        <f>KK!W6</f>
        <v>0</v>
      </c>
      <c r="X181" s="24">
        <f>KK!X6</f>
        <v>0</v>
      </c>
      <c r="Y181" s="24">
        <f>KK!Y6</f>
        <v>0</v>
      </c>
      <c r="Z181" s="24">
        <f>KK!Z6</f>
        <v>0</v>
      </c>
      <c r="AA181" s="24">
        <f>KK!AA6</f>
        <v>0</v>
      </c>
      <c r="AB181" s="24">
        <f>KK!AB6</f>
        <v>0</v>
      </c>
      <c r="AC181" s="24">
        <f>KK!AC6</f>
        <v>0</v>
      </c>
      <c r="AD181" s="24">
        <f>KK!AD6</f>
        <v>0</v>
      </c>
      <c r="AE181" s="24">
        <f>KK!AE6</f>
        <v>0</v>
      </c>
      <c r="AF181" s="25">
        <f>KK!AF6</f>
        <v>0</v>
      </c>
    </row>
    <row r="182" spans="1:32" x14ac:dyDescent="0.25">
      <c r="A182" s="29" t="s">
        <v>31</v>
      </c>
      <c r="B182" s="24">
        <f>LL!B6</f>
        <v>0</v>
      </c>
      <c r="C182" s="24">
        <f>LL!C6</f>
        <v>0</v>
      </c>
      <c r="D182" s="24">
        <f>LL!D6</f>
        <v>0</v>
      </c>
      <c r="E182" s="24">
        <f>LL!E6</f>
        <v>0</v>
      </c>
      <c r="F182" s="24">
        <f>LL!F6</f>
        <v>0</v>
      </c>
      <c r="G182" s="24">
        <f>LL!G6</f>
        <v>0</v>
      </c>
      <c r="H182" s="24">
        <f>LL!H6</f>
        <v>0</v>
      </c>
      <c r="I182" s="24">
        <f>LL!I6</f>
        <v>0</v>
      </c>
      <c r="J182" s="24">
        <f>LL!J6</f>
        <v>0</v>
      </c>
      <c r="K182" s="24">
        <f>LL!K6</f>
        <v>0</v>
      </c>
      <c r="L182" s="24">
        <f>LL!L6</f>
        <v>0</v>
      </c>
      <c r="M182" s="24">
        <f>LL!M6</f>
        <v>0</v>
      </c>
      <c r="N182" s="24">
        <f>LL!N6</f>
        <v>0</v>
      </c>
      <c r="O182" s="24">
        <f>LL!O6</f>
        <v>0</v>
      </c>
      <c r="P182" s="24">
        <f>LL!P6</f>
        <v>0</v>
      </c>
      <c r="Q182" s="24">
        <f>LL!Q6</f>
        <v>0</v>
      </c>
      <c r="R182" s="24">
        <f>LL!R6</f>
        <v>0</v>
      </c>
      <c r="S182" s="24">
        <f>LL!S6</f>
        <v>0</v>
      </c>
      <c r="T182" s="24">
        <f>LL!T6</f>
        <v>0</v>
      </c>
      <c r="U182" s="24">
        <f>LL!U6</f>
        <v>0</v>
      </c>
      <c r="V182" s="24">
        <f>LL!V6</f>
        <v>0</v>
      </c>
      <c r="W182" s="24">
        <f>LL!W6</f>
        <v>0</v>
      </c>
      <c r="X182" s="24">
        <f>LL!X6</f>
        <v>0</v>
      </c>
      <c r="Y182" s="24">
        <f>LL!Y6</f>
        <v>0</v>
      </c>
      <c r="Z182" s="24">
        <f>LL!Z6</f>
        <v>0</v>
      </c>
      <c r="AA182" s="24">
        <f>LL!AA6</f>
        <v>0</v>
      </c>
      <c r="AB182" s="24">
        <f>LL!AB6</f>
        <v>0</v>
      </c>
      <c r="AC182" s="24">
        <f>LL!AC6</f>
        <v>0</v>
      </c>
      <c r="AD182" s="24">
        <f>LL!AD6</f>
        <v>0</v>
      </c>
      <c r="AE182" s="24">
        <f>LL!AE6</f>
        <v>0</v>
      </c>
      <c r="AF182" s="25">
        <f>LL!AF6</f>
        <v>0</v>
      </c>
    </row>
    <row r="183" spans="1:32" x14ac:dyDescent="0.25">
      <c r="A183" s="29" t="s">
        <v>32</v>
      </c>
      <c r="B183" s="24">
        <f>MM!B6</f>
        <v>0</v>
      </c>
      <c r="C183" s="24">
        <f>MM!C6</f>
        <v>0</v>
      </c>
      <c r="D183" s="24">
        <f>MM!D6</f>
        <v>0</v>
      </c>
      <c r="E183" s="24">
        <f>MM!E6</f>
        <v>0</v>
      </c>
      <c r="F183" s="24">
        <f>MM!F6</f>
        <v>0</v>
      </c>
      <c r="G183" s="24">
        <f>MM!G6</f>
        <v>0</v>
      </c>
      <c r="H183" s="24">
        <f>MM!H6</f>
        <v>0</v>
      </c>
      <c r="I183" s="24">
        <f>MM!I6</f>
        <v>0</v>
      </c>
      <c r="J183" s="24">
        <f>MM!J6</f>
        <v>0</v>
      </c>
      <c r="K183" s="24">
        <f>MM!K6</f>
        <v>0</v>
      </c>
      <c r="L183" s="24">
        <f>MM!L6</f>
        <v>0</v>
      </c>
      <c r="M183" s="24">
        <f>MM!M6</f>
        <v>0</v>
      </c>
      <c r="N183" s="24">
        <f>MM!N6</f>
        <v>0</v>
      </c>
      <c r="O183" s="24">
        <f>MM!O6</f>
        <v>0</v>
      </c>
      <c r="P183" s="24">
        <f>MM!P6</f>
        <v>0</v>
      </c>
      <c r="Q183" s="24">
        <f>MM!Q6</f>
        <v>0</v>
      </c>
      <c r="R183" s="24">
        <f>MM!R6</f>
        <v>0</v>
      </c>
      <c r="S183" s="24">
        <f>MM!S6</f>
        <v>0</v>
      </c>
      <c r="T183" s="24">
        <f>MM!T6</f>
        <v>0</v>
      </c>
      <c r="U183" s="24">
        <f>MM!U6</f>
        <v>0</v>
      </c>
      <c r="V183" s="24">
        <f>MM!V6</f>
        <v>0</v>
      </c>
      <c r="W183" s="24">
        <f>MM!W6</f>
        <v>0</v>
      </c>
      <c r="X183" s="24">
        <f>MM!X6</f>
        <v>0</v>
      </c>
      <c r="Y183" s="24">
        <f>MM!Y6</f>
        <v>0</v>
      </c>
      <c r="Z183" s="24">
        <f>MM!Z6</f>
        <v>0</v>
      </c>
      <c r="AA183" s="24">
        <f>MM!AA6</f>
        <v>0</v>
      </c>
      <c r="AB183" s="24">
        <f>MM!AB6</f>
        <v>0</v>
      </c>
      <c r="AC183" s="24">
        <f>MM!AC6</f>
        <v>0</v>
      </c>
      <c r="AD183" s="24">
        <f>MM!AD6</f>
        <v>0</v>
      </c>
      <c r="AE183" s="24">
        <f>MM!AE6</f>
        <v>0</v>
      </c>
      <c r="AF183" s="25">
        <f>MM!AF6</f>
        <v>0</v>
      </c>
    </row>
    <row r="184" spans="1:32" x14ac:dyDescent="0.25">
      <c r="A184" s="29" t="s">
        <v>33</v>
      </c>
      <c r="B184" s="24">
        <f>NN!B6</f>
        <v>0</v>
      </c>
      <c r="C184" s="24">
        <f>NN!C6</f>
        <v>0</v>
      </c>
      <c r="D184" s="24">
        <f>NN!D6</f>
        <v>0</v>
      </c>
      <c r="E184" s="24">
        <f>NN!E6</f>
        <v>0</v>
      </c>
      <c r="F184" s="24">
        <f>NN!F6</f>
        <v>0</v>
      </c>
      <c r="G184" s="24">
        <f>NN!G6</f>
        <v>0</v>
      </c>
      <c r="H184" s="24">
        <f>NN!H6</f>
        <v>0</v>
      </c>
      <c r="I184" s="24">
        <f>NN!I6</f>
        <v>0</v>
      </c>
      <c r="J184" s="24">
        <f>NN!J6</f>
        <v>0</v>
      </c>
      <c r="K184" s="24">
        <f>NN!K6</f>
        <v>0</v>
      </c>
      <c r="L184" s="24">
        <f>NN!L6</f>
        <v>0</v>
      </c>
      <c r="M184" s="24">
        <f>NN!M6</f>
        <v>0</v>
      </c>
      <c r="N184" s="24">
        <f>NN!N6</f>
        <v>0</v>
      </c>
      <c r="O184" s="24">
        <f>NN!O6</f>
        <v>0</v>
      </c>
      <c r="P184" s="24">
        <f>NN!P6</f>
        <v>0</v>
      </c>
      <c r="Q184" s="24">
        <f>NN!Q6</f>
        <v>0</v>
      </c>
      <c r="R184" s="24">
        <f>NN!R6</f>
        <v>0</v>
      </c>
      <c r="S184" s="24">
        <f>NN!S6</f>
        <v>0</v>
      </c>
      <c r="T184" s="24">
        <f>NN!T6</f>
        <v>0</v>
      </c>
      <c r="U184" s="24">
        <f>NN!U6</f>
        <v>0</v>
      </c>
      <c r="V184" s="24">
        <f>NN!V6</f>
        <v>0</v>
      </c>
      <c r="W184" s="24">
        <f>NN!W6</f>
        <v>0</v>
      </c>
      <c r="X184" s="24">
        <f>NN!X6</f>
        <v>0</v>
      </c>
      <c r="Y184" s="24">
        <f>NN!Y6</f>
        <v>0</v>
      </c>
      <c r="Z184" s="24">
        <f>NN!Z6</f>
        <v>0</v>
      </c>
      <c r="AA184" s="24">
        <f>NN!AA6</f>
        <v>0</v>
      </c>
      <c r="AB184" s="24">
        <f>NN!AB6</f>
        <v>0</v>
      </c>
      <c r="AC184" s="24">
        <f>NN!AC6</f>
        <v>0</v>
      </c>
      <c r="AD184" s="24">
        <f>NN!AD6</f>
        <v>0</v>
      </c>
      <c r="AE184" s="24">
        <f>NN!AE6</f>
        <v>0</v>
      </c>
      <c r="AF184" s="25">
        <f>NN!AF6</f>
        <v>0</v>
      </c>
    </row>
    <row r="185" spans="1:32" x14ac:dyDescent="0.25">
      <c r="A185" s="29" t="s">
        <v>34</v>
      </c>
      <c r="B185" s="24">
        <f>OO!B6</f>
        <v>0</v>
      </c>
      <c r="C185" s="24">
        <f>OO!C6</f>
        <v>0</v>
      </c>
      <c r="D185" s="24">
        <f>OO!D6</f>
        <v>0</v>
      </c>
      <c r="E185" s="24">
        <f>OO!E6</f>
        <v>0</v>
      </c>
      <c r="F185" s="24">
        <f>OO!F6</f>
        <v>0</v>
      </c>
      <c r="G185" s="24">
        <f>OO!G6</f>
        <v>0</v>
      </c>
      <c r="H185" s="24">
        <f>OO!H6</f>
        <v>0</v>
      </c>
      <c r="I185" s="24">
        <f>OO!I6</f>
        <v>0</v>
      </c>
      <c r="J185" s="24">
        <f>OO!J6</f>
        <v>0</v>
      </c>
      <c r="K185" s="24">
        <f>OO!K6</f>
        <v>0</v>
      </c>
      <c r="L185" s="24">
        <f>OO!L6</f>
        <v>0</v>
      </c>
      <c r="M185" s="24">
        <f>OO!M6</f>
        <v>0</v>
      </c>
      <c r="N185" s="24">
        <f>OO!N6</f>
        <v>0</v>
      </c>
      <c r="O185" s="24">
        <f>OO!O6</f>
        <v>0</v>
      </c>
      <c r="P185" s="24">
        <f>OO!P6</f>
        <v>0</v>
      </c>
      <c r="Q185" s="24">
        <f>OO!Q6</f>
        <v>0</v>
      </c>
      <c r="R185" s="24">
        <f>OO!R6</f>
        <v>0</v>
      </c>
      <c r="S185" s="24">
        <f>OO!S6</f>
        <v>0</v>
      </c>
      <c r="T185" s="24">
        <f>OO!T6</f>
        <v>0</v>
      </c>
      <c r="U185" s="24">
        <f>OO!U6</f>
        <v>0</v>
      </c>
      <c r="V185" s="24">
        <f>OO!V6</f>
        <v>0</v>
      </c>
      <c r="W185" s="24">
        <f>OO!W6</f>
        <v>0</v>
      </c>
      <c r="X185" s="24">
        <f>OO!X6</f>
        <v>0</v>
      </c>
      <c r="Y185" s="24">
        <f>OO!Y6</f>
        <v>0</v>
      </c>
      <c r="Z185" s="24">
        <f>OO!Z6</f>
        <v>0</v>
      </c>
      <c r="AA185" s="24">
        <f>OO!AA6</f>
        <v>0</v>
      </c>
      <c r="AB185" s="24">
        <f>OO!AB6</f>
        <v>0</v>
      </c>
      <c r="AC185" s="24">
        <f>OO!AC6</f>
        <v>0</v>
      </c>
      <c r="AD185" s="24">
        <f>OO!AD6</f>
        <v>0</v>
      </c>
      <c r="AE185" s="24">
        <f>OO!AE6</f>
        <v>0</v>
      </c>
      <c r="AF185" s="25">
        <f>OO!AF6</f>
        <v>0</v>
      </c>
    </row>
    <row r="186" spans="1:32" x14ac:dyDescent="0.25">
      <c r="A186" s="29" t="s">
        <v>35</v>
      </c>
      <c r="B186" s="24">
        <f>PP!B6</f>
        <v>0</v>
      </c>
      <c r="C186" s="24">
        <f>PP!C6</f>
        <v>0</v>
      </c>
      <c r="D186" s="24">
        <f>PP!D6</f>
        <v>0</v>
      </c>
      <c r="E186" s="24">
        <f>PP!E6</f>
        <v>0</v>
      </c>
      <c r="F186" s="24">
        <f>PP!F6</f>
        <v>0</v>
      </c>
      <c r="G186" s="24">
        <f>PP!G6</f>
        <v>0</v>
      </c>
      <c r="H186" s="24">
        <f>PP!H6</f>
        <v>0</v>
      </c>
      <c r="I186" s="24">
        <f>PP!I6</f>
        <v>0</v>
      </c>
      <c r="J186" s="24">
        <f>PP!J6</f>
        <v>0</v>
      </c>
      <c r="K186" s="24">
        <f>PP!K6</f>
        <v>0</v>
      </c>
      <c r="L186" s="24">
        <f>PP!L6</f>
        <v>0</v>
      </c>
      <c r="M186" s="24">
        <f>PP!M6</f>
        <v>0</v>
      </c>
      <c r="N186" s="24">
        <f>PP!N6</f>
        <v>0</v>
      </c>
      <c r="O186" s="24">
        <f>PP!O6</f>
        <v>0</v>
      </c>
      <c r="P186" s="24">
        <f>PP!P6</f>
        <v>0</v>
      </c>
      <c r="Q186" s="24">
        <f>PP!Q6</f>
        <v>0</v>
      </c>
      <c r="R186" s="24">
        <f>PP!R6</f>
        <v>0</v>
      </c>
      <c r="S186" s="24">
        <f>PP!S6</f>
        <v>0</v>
      </c>
      <c r="T186" s="24">
        <f>PP!T6</f>
        <v>0</v>
      </c>
      <c r="U186" s="24">
        <f>PP!U6</f>
        <v>0</v>
      </c>
      <c r="V186" s="24">
        <f>PP!V6</f>
        <v>0</v>
      </c>
      <c r="W186" s="24">
        <f>PP!W6</f>
        <v>0</v>
      </c>
      <c r="X186" s="24">
        <f>PP!X6</f>
        <v>0</v>
      </c>
      <c r="Y186" s="24">
        <f>PP!Y6</f>
        <v>0</v>
      </c>
      <c r="Z186" s="24">
        <f>PP!Z6</f>
        <v>0</v>
      </c>
      <c r="AA186" s="24">
        <f>PP!AA6</f>
        <v>0</v>
      </c>
      <c r="AB186" s="24">
        <f>PP!AB6</f>
        <v>0</v>
      </c>
      <c r="AC186" s="24">
        <f>PP!AC6</f>
        <v>0</v>
      </c>
      <c r="AD186" s="24">
        <f>PP!AD6</f>
        <v>0</v>
      </c>
      <c r="AE186" s="24">
        <f>PP!AE6</f>
        <v>0</v>
      </c>
      <c r="AF186" s="25">
        <f>PP!AF6</f>
        <v>0</v>
      </c>
    </row>
    <row r="187" spans="1:32" x14ac:dyDescent="0.25">
      <c r="A187" s="29" t="s">
        <v>36</v>
      </c>
      <c r="B187" s="24">
        <f>QQ!B6</f>
        <v>0</v>
      </c>
      <c r="C187" s="24">
        <f>QQ!C6</f>
        <v>0</v>
      </c>
      <c r="D187" s="24">
        <f>QQ!D6</f>
        <v>0</v>
      </c>
      <c r="E187" s="24">
        <f>QQ!E6</f>
        <v>0</v>
      </c>
      <c r="F187" s="24">
        <f>QQ!F6</f>
        <v>0</v>
      </c>
      <c r="G187" s="24">
        <f>QQ!G6</f>
        <v>0</v>
      </c>
      <c r="H187" s="24">
        <f>QQ!H6</f>
        <v>0</v>
      </c>
      <c r="I187" s="24">
        <f>QQ!I6</f>
        <v>0</v>
      </c>
      <c r="J187" s="24">
        <f>QQ!J6</f>
        <v>0</v>
      </c>
      <c r="K187" s="24">
        <f>QQ!K6</f>
        <v>0</v>
      </c>
      <c r="L187" s="24">
        <f>QQ!L6</f>
        <v>0</v>
      </c>
      <c r="M187" s="24">
        <f>QQ!M6</f>
        <v>0</v>
      </c>
      <c r="N187" s="24">
        <f>QQ!N6</f>
        <v>0</v>
      </c>
      <c r="O187" s="24">
        <f>QQ!O6</f>
        <v>0</v>
      </c>
      <c r="P187" s="24">
        <f>QQ!P6</f>
        <v>0</v>
      </c>
      <c r="Q187" s="24">
        <f>QQ!Q6</f>
        <v>0</v>
      </c>
      <c r="R187" s="24">
        <f>QQ!R6</f>
        <v>0</v>
      </c>
      <c r="S187" s="24">
        <f>QQ!S6</f>
        <v>0</v>
      </c>
      <c r="T187" s="24">
        <f>QQ!T6</f>
        <v>0</v>
      </c>
      <c r="U187" s="24">
        <f>QQ!U6</f>
        <v>0</v>
      </c>
      <c r="V187" s="24">
        <f>QQ!V6</f>
        <v>0</v>
      </c>
      <c r="W187" s="24">
        <f>QQ!W6</f>
        <v>0</v>
      </c>
      <c r="X187" s="24">
        <f>QQ!X6</f>
        <v>0</v>
      </c>
      <c r="Y187" s="24">
        <f>QQ!Y6</f>
        <v>0</v>
      </c>
      <c r="Z187" s="24">
        <f>QQ!Z6</f>
        <v>0</v>
      </c>
      <c r="AA187" s="24">
        <f>QQ!AA6</f>
        <v>0</v>
      </c>
      <c r="AB187" s="24">
        <f>QQ!AB6</f>
        <v>0</v>
      </c>
      <c r="AC187" s="24">
        <f>QQ!AC6</f>
        <v>0</v>
      </c>
      <c r="AD187" s="24">
        <f>QQ!AD6</f>
        <v>0</v>
      </c>
      <c r="AE187" s="24">
        <f>QQ!AE6</f>
        <v>0</v>
      </c>
      <c r="AF187" s="25">
        <f>QQ!AF6</f>
        <v>0</v>
      </c>
    </row>
    <row r="188" spans="1:32" x14ac:dyDescent="0.25">
      <c r="A188" s="29" t="s">
        <v>37</v>
      </c>
      <c r="B188" s="24">
        <f>RR!B6</f>
        <v>0</v>
      </c>
      <c r="C188" s="24">
        <f>RR!C6</f>
        <v>0</v>
      </c>
      <c r="D188" s="24">
        <f>RR!D6</f>
        <v>0</v>
      </c>
      <c r="E188" s="24">
        <f>RR!E6</f>
        <v>0</v>
      </c>
      <c r="F188" s="24">
        <f>RR!F6</f>
        <v>0</v>
      </c>
      <c r="G188" s="24">
        <f>RR!G6</f>
        <v>0</v>
      </c>
      <c r="H188" s="24">
        <f>RR!H6</f>
        <v>0</v>
      </c>
      <c r="I188" s="24">
        <f>RR!I6</f>
        <v>0</v>
      </c>
      <c r="J188" s="24">
        <f>RR!J6</f>
        <v>0</v>
      </c>
      <c r="K188" s="24">
        <f>RR!K6</f>
        <v>0</v>
      </c>
      <c r="L188" s="24">
        <f>RR!L6</f>
        <v>0</v>
      </c>
      <c r="M188" s="24">
        <f>RR!M6</f>
        <v>0</v>
      </c>
      <c r="N188" s="24">
        <f>RR!N6</f>
        <v>0</v>
      </c>
      <c r="O188" s="24">
        <f>RR!O6</f>
        <v>0</v>
      </c>
      <c r="P188" s="24">
        <f>RR!P6</f>
        <v>0</v>
      </c>
      <c r="Q188" s="24">
        <f>RR!Q6</f>
        <v>0</v>
      </c>
      <c r="R188" s="24">
        <f>RR!R6</f>
        <v>0</v>
      </c>
      <c r="S188" s="24">
        <f>RR!S6</f>
        <v>0</v>
      </c>
      <c r="T188" s="24">
        <f>RR!T6</f>
        <v>0</v>
      </c>
      <c r="U188" s="24">
        <f>RR!U6</f>
        <v>0</v>
      </c>
      <c r="V188" s="24">
        <f>RR!V6</f>
        <v>0</v>
      </c>
      <c r="W188" s="24">
        <f>RR!W6</f>
        <v>0</v>
      </c>
      <c r="X188" s="24">
        <f>RR!X6</f>
        <v>0</v>
      </c>
      <c r="Y188" s="24">
        <f>RR!Y6</f>
        <v>0</v>
      </c>
      <c r="Z188" s="24">
        <f>RR!Z6</f>
        <v>0</v>
      </c>
      <c r="AA188" s="24">
        <f>RR!AA6</f>
        <v>0</v>
      </c>
      <c r="AB188" s="24">
        <f>RR!AB6</f>
        <v>0</v>
      </c>
      <c r="AC188" s="24">
        <f>RR!AC6</f>
        <v>0</v>
      </c>
      <c r="AD188" s="24">
        <f>RR!AD6</f>
        <v>0</v>
      </c>
      <c r="AE188" s="24">
        <f>RR!AE6</f>
        <v>0</v>
      </c>
      <c r="AF188" s="25">
        <f>RR!AF6</f>
        <v>0</v>
      </c>
    </row>
    <row r="189" spans="1:32" x14ac:dyDescent="0.25">
      <c r="A189" s="29" t="s">
        <v>38</v>
      </c>
      <c r="B189" s="24">
        <f>SS!B6</f>
        <v>0</v>
      </c>
      <c r="C189" s="24">
        <f>SS!C6</f>
        <v>0</v>
      </c>
      <c r="D189" s="24">
        <f>SS!D6</f>
        <v>0</v>
      </c>
      <c r="E189" s="24">
        <f>SS!E6</f>
        <v>0</v>
      </c>
      <c r="F189" s="24">
        <f>SS!F6</f>
        <v>0</v>
      </c>
      <c r="G189" s="24">
        <f>SS!G6</f>
        <v>0</v>
      </c>
      <c r="H189" s="24">
        <f>SS!H6</f>
        <v>0</v>
      </c>
      <c r="I189" s="24">
        <f>SS!I6</f>
        <v>0</v>
      </c>
      <c r="J189" s="24">
        <f>SS!J6</f>
        <v>0</v>
      </c>
      <c r="K189" s="24">
        <f>SS!K6</f>
        <v>0</v>
      </c>
      <c r="L189" s="24">
        <f>SS!L6</f>
        <v>0</v>
      </c>
      <c r="M189" s="24">
        <f>SS!M6</f>
        <v>0</v>
      </c>
      <c r="N189" s="24">
        <f>SS!N6</f>
        <v>0</v>
      </c>
      <c r="O189" s="24">
        <f>SS!O6</f>
        <v>0</v>
      </c>
      <c r="P189" s="24">
        <f>SS!P6</f>
        <v>0</v>
      </c>
      <c r="Q189" s="24">
        <f>SS!Q6</f>
        <v>0</v>
      </c>
      <c r="R189" s="24">
        <f>SS!R6</f>
        <v>0</v>
      </c>
      <c r="S189" s="24">
        <f>SS!S6</f>
        <v>0</v>
      </c>
      <c r="T189" s="24">
        <f>SS!T6</f>
        <v>0</v>
      </c>
      <c r="U189" s="24">
        <f>SS!U6</f>
        <v>0</v>
      </c>
      <c r="V189" s="24">
        <f>SS!V6</f>
        <v>0</v>
      </c>
      <c r="W189" s="24">
        <f>SS!W6</f>
        <v>0</v>
      </c>
      <c r="X189" s="24">
        <f>SS!X6</f>
        <v>0</v>
      </c>
      <c r="Y189" s="24">
        <f>SS!Y6</f>
        <v>0</v>
      </c>
      <c r="Z189" s="24">
        <f>SS!Z6</f>
        <v>0</v>
      </c>
      <c r="AA189" s="24">
        <f>SS!AA6</f>
        <v>0</v>
      </c>
      <c r="AB189" s="24">
        <f>SS!AB6</f>
        <v>0</v>
      </c>
      <c r="AC189" s="24">
        <f>SS!AC6</f>
        <v>0</v>
      </c>
      <c r="AD189" s="24">
        <f>SS!AD6</f>
        <v>0</v>
      </c>
      <c r="AE189" s="24">
        <f>SS!AE6</f>
        <v>0</v>
      </c>
      <c r="AF189" s="25">
        <f>SS!AF6</f>
        <v>0</v>
      </c>
    </row>
    <row r="190" spans="1:32" x14ac:dyDescent="0.25">
      <c r="A190" s="29" t="s">
        <v>39</v>
      </c>
      <c r="B190" s="24">
        <f>TT!B6</f>
        <v>0</v>
      </c>
      <c r="C190" s="24">
        <f>TT!C6</f>
        <v>0</v>
      </c>
      <c r="D190" s="24">
        <f>TT!D6</f>
        <v>0</v>
      </c>
      <c r="E190" s="24">
        <f>TT!E6</f>
        <v>0</v>
      </c>
      <c r="F190" s="24">
        <f>TT!F6</f>
        <v>0</v>
      </c>
      <c r="G190" s="24">
        <f>TT!G6</f>
        <v>0</v>
      </c>
      <c r="H190" s="24">
        <f>TT!H6</f>
        <v>0</v>
      </c>
      <c r="I190" s="24">
        <f>TT!I6</f>
        <v>0</v>
      </c>
      <c r="J190" s="24">
        <f>TT!J6</f>
        <v>0</v>
      </c>
      <c r="K190" s="24">
        <f>TT!K6</f>
        <v>0</v>
      </c>
      <c r="L190" s="24">
        <f>TT!L6</f>
        <v>0</v>
      </c>
      <c r="M190" s="24">
        <f>TT!M6</f>
        <v>0</v>
      </c>
      <c r="N190" s="24">
        <f>TT!N6</f>
        <v>0</v>
      </c>
      <c r="O190" s="24">
        <f>TT!O6</f>
        <v>0</v>
      </c>
      <c r="P190" s="24">
        <f>TT!P6</f>
        <v>0</v>
      </c>
      <c r="Q190" s="24">
        <f>TT!Q6</f>
        <v>0</v>
      </c>
      <c r="R190" s="24">
        <f>TT!R6</f>
        <v>0</v>
      </c>
      <c r="S190" s="24">
        <f>TT!S6</f>
        <v>0</v>
      </c>
      <c r="T190" s="24">
        <f>TT!T6</f>
        <v>0</v>
      </c>
      <c r="U190" s="24">
        <f>TT!U6</f>
        <v>0</v>
      </c>
      <c r="V190" s="24">
        <f>TT!V6</f>
        <v>0</v>
      </c>
      <c r="W190" s="24">
        <f>TT!W6</f>
        <v>0</v>
      </c>
      <c r="X190" s="24">
        <f>TT!X6</f>
        <v>0</v>
      </c>
      <c r="Y190" s="24">
        <f>TT!Y6</f>
        <v>0</v>
      </c>
      <c r="Z190" s="24">
        <f>TT!Z6</f>
        <v>0</v>
      </c>
      <c r="AA190" s="24">
        <f>TT!AA6</f>
        <v>0</v>
      </c>
      <c r="AB190" s="24">
        <f>TT!AB6</f>
        <v>0</v>
      </c>
      <c r="AC190" s="24">
        <f>TT!AC6</f>
        <v>0</v>
      </c>
      <c r="AD190" s="24">
        <f>TT!AD6</f>
        <v>0</v>
      </c>
      <c r="AE190" s="24">
        <f>TT!AE6</f>
        <v>0</v>
      </c>
      <c r="AF190" s="25">
        <f>TT!AF6</f>
        <v>0</v>
      </c>
    </row>
    <row r="191" spans="1:32" x14ac:dyDescent="0.25">
      <c r="A191" s="29" t="s">
        <v>40</v>
      </c>
      <c r="B191" s="24">
        <f>UU!B6</f>
        <v>0</v>
      </c>
      <c r="C191" s="24">
        <f>UU!C6</f>
        <v>0</v>
      </c>
      <c r="D191" s="24">
        <f>UU!D6</f>
        <v>0</v>
      </c>
      <c r="E191" s="24">
        <f>UU!E6</f>
        <v>0</v>
      </c>
      <c r="F191" s="24">
        <f>UU!F6</f>
        <v>0</v>
      </c>
      <c r="G191" s="24">
        <f>UU!G6</f>
        <v>0</v>
      </c>
      <c r="H191" s="24">
        <f>UU!H6</f>
        <v>0</v>
      </c>
      <c r="I191" s="24">
        <f>UU!I6</f>
        <v>0</v>
      </c>
      <c r="J191" s="24">
        <f>UU!J6</f>
        <v>0</v>
      </c>
      <c r="K191" s="24">
        <f>UU!K6</f>
        <v>0</v>
      </c>
      <c r="L191" s="24">
        <f>UU!L6</f>
        <v>0</v>
      </c>
      <c r="M191" s="24">
        <f>UU!M6</f>
        <v>0</v>
      </c>
      <c r="N191" s="24">
        <f>UU!N6</f>
        <v>0</v>
      </c>
      <c r="O191" s="24">
        <f>UU!O6</f>
        <v>0</v>
      </c>
      <c r="P191" s="24">
        <f>UU!P6</f>
        <v>0</v>
      </c>
      <c r="Q191" s="24">
        <f>UU!Q6</f>
        <v>0</v>
      </c>
      <c r="R191" s="24">
        <f>UU!R6</f>
        <v>0</v>
      </c>
      <c r="S191" s="24">
        <f>UU!S6</f>
        <v>0</v>
      </c>
      <c r="T191" s="24">
        <f>UU!T6</f>
        <v>0</v>
      </c>
      <c r="U191" s="24">
        <f>UU!U6</f>
        <v>0</v>
      </c>
      <c r="V191" s="24">
        <f>UU!V6</f>
        <v>0</v>
      </c>
      <c r="W191" s="24">
        <f>UU!W6</f>
        <v>0</v>
      </c>
      <c r="X191" s="24">
        <f>UU!X6</f>
        <v>0</v>
      </c>
      <c r="Y191" s="24">
        <f>UU!Y6</f>
        <v>0</v>
      </c>
      <c r="Z191" s="24">
        <f>UU!Z6</f>
        <v>0</v>
      </c>
      <c r="AA191" s="24">
        <f>UU!AA6</f>
        <v>0</v>
      </c>
      <c r="AB191" s="24">
        <f>UU!AB6</f>
        <v>0</v>
      </c>
      <c r="AC191" s="24">
        <f>UU!AC6</f>
        <v>0</v>
      </c>
      <c r="AD191" s="24">
        <f>UU!AD6</f>
        <v>0</v>
      </c>
      <c r="AE191" s="24">
        <f>UU!AE6</f>
        <v>0</v>
      </c>
      <c r="AF191" s="25">
        <f>UU!AF6</f>
        <v>0</v>
      </c>
    </row>
    <row r="192" spans="1:32" x14ac:dyDescent="0.25">
      <c r="A192" s="29" t="s">
        <v>41</v>
      </c>
      <c r="B192" s="24">
        <f>VV!B6</f>
        <v>0</v>
      </c>
      <c r="C192" s="24">
        <f>VV!C6</f>
        <v>0</v>
      </c>
      <c r="D192" s="24">
        <f>VV!D6</f>
        <v>0</v>
      </c>
      <c r="E192" s="24">
        <f>VV!E6</f>
        <v>0</v>
      </c>
      <c r="F192" s="24">
        <f>VV!F6</f>
        <v>0</v>
      </c>
      <c r="G192" s="24">
        <f>VV!G6</f>
        <v>0</v>
      </c>
      <c r="H192" s="24">
        <f>VV!H6</f>
        <v>0</v>
      </c>
      <c r="I192" s="24">
        <f>VV!I6</f>
        <v>0</v>
      </c>
      <c r="J192" s="24">
        <f>VV!J6</f>
        <v>0</v>
      </c>
      <c r="K192" s="24">
        <f>VV!K6</f>
        <v>0</v>
      </c>
      <c r="L192" s="24">
        <f>VV!L6</f>
        <v>0</v>
      </c>
      <c r="M192" s="24">
        <f>VV!M6</f>
        <v>0</v>
      </c>
      <c r="N192" s="24">
        <f>VV!N6</f>
        <v>0</v>
      </c>
      <c r="O192" s="24">
        <f>VV!O6</f>
        <v>0</v>
      </c>
      <c r="P192" s="24">
        <f>VV!P6</f>
        <v>0</v>
      </c>
      <c r="Q192" s="24">
        <f>VV!Q6</f>
        <v>0</v>
      </c>
      <c r="R192" s="24">
        <f>VV!R6</f>
        <v>0</v>
      </c>
      <c r="S192" s="24">
        <f>VV!S6</f>
        <v>0</v>
      </c>
      <c r="T192" s="24">
        <f>VV!T6</f>
        <v>0</v>
      </c>
      <c r="U192" s="24">
        <f>VV!U6</f>
        <v>0</v>
      </c>
      <c r="V192" s="24">
        <f>VV!V6</f>
        <v>0</v>
      </c>
      <c r="W192" s="24">
        <f>VV!W6</f>
        <v>0</v>
      </c>
      <c r="X192" s="24">
        <f>VV!X6</f>
        <v>0</v>
      </c>
      <c r="Y192" s="24">
        <f>VV!Y6</f>
        <v>0</v>
      </c>
      <c r="Z192" s="24">
        <f>VV!Z6</f>
        <v>0</v>
      </c>
      <c r="AA192" s="24">
        <f>VV!AA6</f>
        <v>0</v>
      </c>
      <c r="AB192" s="24">
        <f>VV!AB6</f>
        <v>0</v>
      </c>
      <c r="AC192" s="24">
        <f>VV!AC6</f>
        <v>0</v>
      </c>
      <c r="AD192" s="24">
        <f>VV!AD6</f>
        <v>0</v>
      </c>
      <c r="AE192" s="24">
        <f>VV!AE6</f>
        <v>0</v>
      </c>
      <c r="AF192" s="25">
        <f>VV!AF6</f>
        <v>0</v>
      </c>
    </row>
    <row r="193" spans="1:32" x14ac:dyDescent="0.25">
      <c r="A193" s="29" t="s">
        <v>42</v>
      </c>
      <c r="B193" s="24">
        <f>WW!B6</f>
        <v>0</v>
      </c>
      <c r="C193" s="24">
        <f>WW!C6</f>
        <v>0</v>
      </c>
      <c r="D193" s="24">
        <f>WW!D6</f>
        <v>0</v>
      </c>
      <c r="E193" s="24">
        <f>WW!E6</f>
        <v>0</v>
      </c>
      <c r="F193" s="24">
        <f>WW!F6</f>
        <v>0</v>
      </c>
      <c r="G193" s="24">
        <f>WW!G6</f>
        <v>0</v>
      </c>
      <c r="H193" s="24">
        <f>WW!H6</f>
        <v>0</v>
      </c>
      <c r="I193" s="24">
        <f>WW!I6</f>
        <v>0</v>
      </c>
      <c r="J193" s="24">
        <f>WW!J6</f>
        <v>0</v>
      </c>
      <c r="K193" s="24">
        <f>WW!K6</f>
        <v>0</v>
      </c>
      <c r="L193" s="24">
        <f>WW!L6</f>
        <v>0</v>
      </c>
      <c r="M193" s="24">
        <f>WW!M6</f>
        <v>0</v>
      </c>
      <c r="N193" s="24">
        <f>WW!N6</f>
        <v>0</v>
      </c>
      <c r="O193" s="24">
        <f>WW!O6</f>
        <v>0</v>
      </c>
      <c r="P193" s="24">
        <f>WW!P6</f>
        <v>0</v>
      </c>
      <c r="Q193" s="24">
        <f>WW!Q6</f>
        <v>0</v>
      </c>
      <c r="R193" s="24">
        <f>WW!R6</f>
        <v>0</v>
      </c>
      <c r="S193" s="24">
        <f>WW!S6</f>
        <v>0</v>
      </c>
      <c r="T193" s="24">
        <f>WW!T6</f>
        <v>0</v>
      </c>
      <c r="U193" s="24">
        <f>WW!U6</f>
        <v>0</v>
      </c>
      <c r="V193" s="24">
        <f>WW!V6</f>
        <v>0</v>
      </c>
      <c r="W193" s="24">
        <f>WW!W6</f>
        <v>0</v>
      </c>
      <c r="X193" s="24">
        <f>WW!X6</f>
        <v>0</v>
      </c>
      <c r="Y193" s="24">
        <f>WW!Y6</f>
        <v>0</v>
      </c>
      <c r="Z193" s="24">
        <f>WW!Z6</f>
        <v>0</v>
      </c>
      <c r="AA193" s="24">
        <f>WW!AA6</f>
        <v>0</v>
      </c>
      <c r="AB193" s="24">
        <f>WW!AB6</f>
        <v>0</v>
      </c>
      <c r="AC193" s="24">
        <f>WW!AC6</f>
        <v>0</v>
      </c>
      <c r="AD193" s="24">
        <f>WW!AD6</f>
        <v>0</v>
      </c>
      <c r="AE193" s="24">
        <f>WW!AE6</f>
        <v>0</v>
      </c>
      <c r="AF193" s="25">
        <f>WW!AF6</f>
        <v>0</v>
      </c>
    </row>
    <row r="194" spans="1:32" x14ac:dyDescent="0.25">
      <c r="A194" s="29" t="s">
        <v>43</v>
      </c>
      <c r="B194" s="24">
        <f>XX!B6</f>
        <v>0</v>
      </c>
      <c r="C194" s="24">
        <f>XX!C6</f>
        <v>0</v>
      </c>
      <c r="D194" s="24">
        <f>XX!D6</f>
        <v>0</v>
      </c>
      <c r="E194" s="24">
        <f>XX!E6</f>
        <v>0</v>
      </c>
      <c r="F194" s="24">
        <f>XX!F6</f>
        <v>0</v>
      </c>
      <c r="G194" s="24">
        <f>XX!G6</f>
        <v>0</v>
      </c>
      <c r="H194" s="24">
        <f>XX!H6</f>
        <v>0</v>
      </c>
      <c r="I194" s="24">
        <f>XX!I6</f>
        <v>0</v>
      </c>
      <c r="J194" s="24">
        <f>XX!J6</f>
        <v>0</v>
      </c>
      <c r="K194" s="24">
        <f>XX!K6</f>
        <v>0</v>
      </c>
      <c r="L194" s="24">
        <f>XX!L6</f>
        <v>0</v>
      </c>
      <c r="M194" s="24">
        <f>XX!M6</f>
        <v>0</v>
      </c>
      <c r="N194" s="24">
        <f>XX!N6</f>
        <v>0</v>
      </c>
      <c r="O194" s="24">
        <f>XX!O6</f>
        <v>0</v>
      </c>
      <c r="P194" s="24">
        <f>XX!P6</f>
        <v>0</v>
      </c>
      <c r="Q194" s="24">
        <f>XX!Q6</f>
        <v>0</v>
      </c>
      <c r="R194" s="24">
        <f>XX!R6</f>
        <v>0</v>
      </c>
      <c r="S194" s="24">
        <f>XX!S6</f>
        <v>0</v>
      </c>
      <c r="T194" s="24">
        <f>XX!T6</f>
        <v>0</v>
      </c>
      <c r="U194" s="24">
        <f>XX!U6</f>
        <v>0</v>
      </c>
      <c r="V194" s="24">
        <f>XX!V6</f>
        <v>0</v>
      </c>
      <c r="W194" s="24">
        <f>XX!W6</f>
        <v>0</v>
      </c>
      <c r="X194" s="24">
        <f>XX!X6</f>
        <v>0</v>
      </c>
      <c r="Y194" s="24">
        <f>XX!Y6</f>
        <v>0</v>
      </c>
      <c r="Z194" s="24">
        <f>XX!Z6</f>
        <v>0</v>
      </c>
      <c r="AA194" s="24">
        <f>XX!AA6</f>
        <v>0</v>
      </c>
      <c r="AB194" s="24">
        <f>XX!AB6</f>
        <v>0</v>
      </c>
      <c r="AC194" s="24">
        <f>XX!AC6</f>
        <v>0</v>
      </c>
      <c r="AD194" s="24">
        <f>XX!AD6</f>
        <v>0</v>
      </c>
      <c r="AE194" s="24">
        <f>XX!AE6</f>
        <v>0</v>
      </c>
      <c r="AF194" s="25">
        <f>XX!AF6</f>
        <v>0</v>
      </c>
    </row>
    <row r="195" spans="1:32" x14ac:dyDescent="0.25">
      <c r="A195" s="29" t="s">
        <v>44</v>
      </c>
      <c r="B195" s="24">
        <f>YY!B6</f>
        <v>0</v>
      </c>
      <c r="C195" s="24">
        <f>YY!C6</f>
        <v>0</v>
      </c>
      <c r="D195" s="24">
        <f>YY!D6</f>
        <v>0</v>
      </c>
      <c r="E195" s="24">
        <f>YY!E6</f>
        <v>0</v>
      </c>
      <c r="F195" s="24">
        <f>YY!F6</f>
        <v>0</v>
      </c>
      <c r="G195" s="24">
        <f>YY!G6</f>
        <v>0</v>
      </c>
      <c r="H195" s="24">
        <f>YY!H6</f>
        <v>0</v>
      </c>
      <c r="I195" s="24">
        <f>YY!I6</f>
        <v>0</v>
      </c>
      <c r="J195" s="24">
        <f>YY!J6</f>
        <v>0</v>
      </c>
      <c r="K195" s="24">
        <f>YY!K6</f>
        <v>0</v>
      </c>
      <c r="L195" s="24">
        <f>YY!L6</f>
        <v>0</v>
      </c>
      <c r="M195" s="24">
        <f>YY!M6</f>
        <v>0</v>
      </c>
      <c r="N195" s="24">
        <f>YY!N6</f>
        <v>0</v>
      </c>
      <c r="O195" s="24">
        <f>YY!O6</f>
        <v>0</v>
      </c>
      <c r="P195" s="24">
        <f>YY!P6</f>
        <v>0</v>
      </c>
      <c r="Q195" s="24">
        <f>YY!Q6</f>
        <v>0</v>
      </c>
      <c r="R195" s="24">
        <f>YY!R6</f>
        <v>0</v>
      </c>
      <c r="S195" s="24">
        <f>YY!S6</f>
        <v>0</v>
      </c>
      <c r="T195" s="24">
        <f>YY!T6</f>
        <v>0</v>
      </c>
      <c r="U195" s="24">
        <f>YY!U6</f>
        <v>0</v>
      </c>
      <c r="V195" s="24">
        <f>YY!V6</f>
        <v>0</v>
      </c>
      <c r="W195" s="24">
        <f>YY!W6</f>
        <v>0</v>
      </c>
      <c r="X195" s="24">
        <f>YY!X6</f>
        <v>0</v>
      </c>
      <c r="Y195" s="24">
        <f>YY!Y6</f>
        <v>0</v>
      </c>
      <c r="Z195" s="24">
        <f>YY!Z6</f>
        <v>0</v>
      </c>
      <c r="AA195" s="24">
        <f>YY!AA6</f>
        <v>0</v>
      </c>
      <c r="AB195" s="24">
        <f>YY!AB6</f>
        <v>0</v>
      </c>
      <c r="AC195" s="24">
        <f>YY!AC6</f>
        <v>0</v>
      </c>
      <c r="AD195" s="24">
        <f>YY!AD6</f>
        <v>0</v>
      </c>
      <c r="AE195" s="24">
        <f>YY!AE6</f>
        <v>0</v>
      </c>
      <c r="AF195" s="25">
        <f>YY!AF6</f>
        <v>0</v>
      </c>
    </row>
    <row r="196" spans="1:32" x14ac:dyDescent="0.25">
      <c r="A196" s="29" t="s">
        <v>45</v>
      </c>
      <c r="B196" s="24">
        <f>ZZ!B6</f>
        <v>0</v>
      </c>
      <c r="C196" s="24">
        <f>ZZ!C6</f>
        <v>0</v>
      </c>
      <c r="D196" s="24">
        <f>ZZ!D6</f>
        <v>0</v>
      </c>
      <c r="E196" s="24">
        <f>ZZ!E6</f>
        <v>0</v>
      </c>
      <c r="F196" s="24">
        <f>ZZ!F6</f>
        <v>0</v>
      </c>
      <c r="G196" s="24">
        <f>ZZ!G6</f>
        <v>0</v>
      </c>
      <c r="H196" s="24">
        <f>ZZ!H6</f>
        <v>0</v>
      </c>
      <c r="I196" s="24">
        <f>ZZ!I6</f>
        <v>0</v>
      </c>
      <c r="J196" s="24">
        <f>ZZ!J6</f>
        <v>0</v>
      </c>
      <c r="K196" s="24">
        <f>ZZ!K6</f>
        <v>0</v>
      </c>
      <c r="L196" s="24">
        <f>ZZ!L6</f>
        <v>0</v>
      </c>
      <c r="M196" s="24">
        <f>ZZ!M6</f>
        <v>0</v>
      </c>
      <c r="N196" s="24">
        <f>ZZ!N6</f>
        <v>0</v>
      </c>
      <c r="O196" s="24">
        <f>ZZ!O6</f>
        <v>0</v>
      </c>
      <c r="P196" s="24">
        <f>ZZ!P6</f>
        <v>0</v>
      </c>
      <c r="Q196" s="24">
        <f>ZZ!Q6</f>
        <v>0</v>
      </c>
      <c r="R196" s="24">
        <f>ZZ!R6</f>
        <v>0</v>
      </c>
      <c r="S196" s="24">
        <f>ZZ!S6</f>
        <v>0</v>
      </c>
      <c r="T196" s="24">
        <f>ZZ!T6</f>
        <v>0</v>
      </c>
      <c r="U196" s="24">
        <f>ZZ!U6</f>
        <v>0</v>
      </c>
      <c r="V196" s="24">
        <f>ZZ!V6</f>
        <v>0</v>
      </c>
      <c r="W196" s="24">
        <f>ZZ!W6</f>
        <v>0</v>
      </c>
      <c r="X196" s="24">
        <f>ZZ!X6</f>
        <v>0</v>
      </c>
      <c r="Y196" s="24">
        <f>ZZ!Y6</f>
        <v>0</v>
      </c>
      <c r="Z196" s="24">
        <f>ZZ!Z6</f>
        <v>0</v>
      </c>
      <c r="AA196" s="24">
        <f>ZZ!AA6</f>
        <v>0</v>
      </c>
      <c r="AB196" s="24">
        <f>ZZ!AB6</f>
        <v>0</v>
      </c>
      <c r="AC196" s="24">
        <f>ZZ!AC6</f>
        <v>0</v>
      </c>
      <c r="AD196" s="24">
        <f>ZZ!AD6</f>
        <v>0</v>
      </c>
      <c r="AE196" s="24">
        <f>ZZ!AE6</f>
        <v>0</v>
      </c>
      <c r="AF196" s="25">
        <f>ZZ!AF6</f>
        <v>0</v>
      </c>
    </row>
    <row r="197" spans="1:32" x14ac:dyDescent="0.25">
      <c r="A197" s="29" t="s">
        <v>26</v>
      </c>
      <c r="B197" s="24">
        <f>AB!B6</f>
        <v>0</v>
      </c>
      <c r="C197" s="24">
        <f>AB!C6</f>
        <v>0</v>
      </c>
      <c r="D197" s="24">
        <f>AB!D6</f>
        <v>0</v>
      </c>
      <c r="E197" s="24">
        <f>AB!E6</f>
        <v>0</v>
      </c>
      <c r="F197" s="24">
        <f>AB!F6</f>
        <v>0</v>
      </c>
      <c r="G197" s="24">
        <f>AB!G6</f>
        <v>0</v>
      </c>
      <c r="H197" s="24">
        <f>AB!H6</f>
        <v>0</v>
      </c>
      <c r="I197" s="24">
        <f>AB!I6</f>
        <v>0</v>
      </c>
      <c r="J197" s="24">
        <f>AB!J6</f>
        <v>0</v>
      </c>
      <c r="K197" s="24">
        <f>AB!K6</f>
        <v>0</v>
      </c>
      <c r="L197" s="24">
        <f>AB!L6</f>
        <v>0</v>
      </c>
      <c r="M197" s="24">
        <f>AB!M6</f>
        <v>0</v>
      </c>
      <c r="N197" s="24">
        <f>AB!N6</f>
        <v>0</v>
      </c>
      <c r="O197" s="24">
        <f>AB!O6</f>
        <v>0</v>
      </c>
      <c r="P197" s="24">
        <f>AB!P6</f>
        <v>0</v>
      </c>
      <c r="Q197" s="24">
        <f>AB!Q6</f>
        <v>0</v>
      </c>
      <c r="R197" s="24">
        <f>AB!R6</f>
        <v>0</v>
      </c>
      <c r="S197" s="24">
        <f>AB!S6</f>
        <v>0</v>
      </c>
      <c r="T197" s="24">
        <f>AB!T6</f>
        <v>0</v>
      </c>
      <c r="U197" s="24">
        <f>AB!U6</f>
        <v>0</v>
      </c>
      <c r="V197" s="24">
        <f>AB!V6</f>
        <v>0</v>
      </c>
      <c r="W197" s="24">
        <f>AB!W6</f>
        <v>0</v>
      </c>
      <c r="X197" s="24">
        <f>AB!X6</f>
        <v>0</v>
      </c>
      <c r="Y197" s="24">
        <f>AB!Y6</f>
        <v>0</v>
      </c>
      <c r="Z197" s="24">
        <f>AB!Z6</f>
        <v>0</v>
      </c>
      <c r="AA197" s="24">
        <f>AB!AA6</f>
        <v>0</v>
      </c>
      <c r="AB197" s="24">
        <f>AB!AB6</f>
        <v>0</v>
      </c>
      <c r="AC197" s="24">
        <f>AB!AC6</f>
        <v>0</v>
      </c>
      <c r="AD197" s="24">
        <f>AB!AD6</f>
        <v>0</v>
      </c>
      <c r="AE197" s="24">
        <f>AB!AE6</f>
        <v>0</v>
      </c>
      <c r="AF197" s="25">
        <f>AB!AF6</f>
        <v>0</v>
      </c>
    </row>
    <row r="198" spans="1:32" x14ac:dyDescent="0.25">
      <c r="A198" s="29" t="s">
        <v>46</v>
      </c>
      <c r="B198" s="24">
        <f>AC!B6</f>
        <v>0</v>
      </c>
      <c r="C198" s="24">
        <f>AC!C6</f>
        <v>0</v>
      </c>
      <c r="D198" s="24">
        <f>AC!D6</f>
        <v>0</v>
      </c>
      <c r="E198" s="24">
        <f>AC!E6</f>
        <v>0</v>
      </c>
      <c r="F198" s="24">
        <f>AC!F6</f>
        <v>0</v>
      </c>
      <c r="G198" s="24">
        <f>AC!G6</f>
        <v>0</v>
      </c>
      <c r="H198" s="24">
        <f>AC!H6</f>
        <v>0</v>
      </c>
      <c r="I198" s="24">
        <f>AC!I6</f>
        <v>0</v>
      </c>
      <c r="J198" s="24">
        <f>AC!J6</f>
        <v>0</v>
      </c>
      <c r="K198" s="24">
        <f>AC!K6</f>
        <v>0</v>
      </c>
      <c r="L198" s="24">
        <f>AC!L6</f>
        <v>0</v>
      </c>
      <c r="M198" s="24">
        <f>AC!M6</f>
        <v>0</v>
      </c>
      <c r="N198" s="24">
        <f>AC!N6</f>
        <v>0</v>
      </c>
      <c r="O198" s="24">
        <f>AC!O6</f>
        <v>0</v>
      </c>
      <c r="P198" s="24">
        <f>AC!P6</f>
        <v>0</v>
      </c>
      <c r="Q198" s="24">
        <f>AC!Q6</f>
        <v>0</v>
      </c>
      <c r="R198" s="24">
        <f>AC!R6</f>
        <v>0</v>
      </c>
      <c r="S198" s="24">
        <f>AC!S6</f>
        <v>0</v>
      </c>
      <c r="T198" s="24">
        <f>AC!T6</f>
        <v>0</v>
      </c>
      <c r="U198" s="24">
        <f>AC!U6</f>
        <v>0</v>
      </c>
      <c r="V198" s="24">
        <f>AC!V6</f>
        <v>0</v>
      </c>
      <c r="W198" s="24">
        <f>AC!W6</f>
        <v>0</v>
      </c>
      <c r="X198" s="24">
        <f>AC!X6</f>
        <v>0</v>
      </c>
      <c r="Y198" s="24">
        <f>AC!Y6</f>
        <v>0</v>
      </c>
      <c r="Z198" s="24">
        <f>AC!Z6</f>
        <v>0</v>
      </c>
      <c r="AA198" s="24">
        <f>AC!AA6</f>
        <v>0</v>
      </c>
      <c r="AB198" s="24">
        <f>AC!AB6</f>
        <v>0</v>
      </c>
      <c r="AC198" s="24">
        <f>AC!AC6</f>
        <v>0</v>
      </c>
      <c r="AD198" s="24">
        <f>AC!AD6</f>
        <v>0</v>
      </c>
      <c r="AE198" s="24">
        <f>AC!AE6</f>
        <v>0</v>
      </c>
      <c r="AF198" s="25">
        <f>AC!AF6</f>
        <v>0</v>
      </c>
    </row>
    <row r="199" spans="1:32" x14ac:dyDescent="0.25">
      <c r="A199" s="29" t="s">
        <v>47</v>
      </c>
      <c r="B199" s="24">
        <f>AD!B6</f>
        <v>0</v>
      </c>
      <c r="C199" s="24">
        <f>AD!C6</f>
        <v>0</v>
      </c>
      <c r="D199" s="24">
        <f>AD!D6</f>
        <v>0</v>
      </c>
      <c r="E199" s="24">
        <f>AD!E6</f>
        <v>0</v>
      </c>
      <c r="F199" s="24">
        <f>AD!F6</f>
        <v>0</v>
      </c>
      <c r="G199" s="24">
        <f>AD!G6</f>
        <v>0</v>
      </c>
      <c r="H199" s="24">
        <f>AD!H6</f>
        <v>0</v>
      </c>
      <c r="I199" s="24">
        <f>AD!I6</f>
        <v>0</v>
      </c>
      <c r="J199" s="24">
        <f>AD!J6</f>
        <v>0</v>
      </c>
      <c r="K199" s="24">
        <f>AD!K6</f>
        <v>0</v>
      </c>
      <c r="L199" s="24">
        <f>AD!L6</f>
        <v>0</v>
      </c>
      <c r="M199" s="24">
        <f>AD!M6</f>
        <v>0</v>
      </c>
      <c r="N199" s="24">
        <f>AD!N6</f>
        <v>0</v>
      </c>
      <c r="O199" s="24">
        <f>AD!O6</f>
        <v>0</v>
      </c>
      <c r="P199" s="24">
        <f>AD!P6</f>
        <v>0</v>
      </c>
      <c r="Q199" s="24">
        <f>AD!Q6</f>
        <v>0</v>
      </c>
      <c r="R199" s="24">
        <f>AD!R6</f>
        <v>0</v>
      </c>
      <c r="S199" s="24">
        <f>AD!S6</f>
        <v>0</v>
      </c>
      <c r="T199" s="24">
        <f>AD!T6</f>
        <v>0</v>
      </c>
      <c r="U199" s="24">
        <f>AD!U6</f>
        <v>0</v>
      </c>
      <c r="V199" s="24">
        <f>AD!V6</f>
        <v>0</v>
      </c>
      <c r="W199" s="24">
        <f>AD!W6</f>
        <v>0</v>
      </c>
      <c r="X199" s="24">
        <f>AD!X6</f>
        <v>0</v>
      </c>
      <c r="Y199" s="24">
        <f>AD!Y6</f>
        <v>0</v>
      </c>
      <c r="Z199" s="24">
        <f>AD!Z6</f>
        <v>0</v>
      </c>
      <c r="AA199" s="24">
        <f>AD!AA6</f>
        <v>0</v>
      </c>
      <c r="AB199" s="24">
        <f>AD!AB6</f>
        <v>0</v>
      </c>
      <c r="AC199" s="24">
        <f>AD!AC6</f>
        <v>0</v>
      </c>
      <c r="AD199" s="24">
        <f>AD!AD6</f>
        <v>0</v>
      </c>
      <c r="AE199" s="24">
        <f>AD!AE6</f>
        <v>0</v>
      </c>
      <c r="AF199" s="25">
        <f>AD!AF6</f>
        <v>0</v>
      </c>
    </row>
    <row r="200" spans="1:32" x14ac:dyDescent="0.25">
      <c r="A200" s="29" t="s">
        <v>48</v>
      </c>
      <c r="B200" s="24">
        <f>AE!B6</f>
        <v>0</v>
      </c>
      <c r="C200" s="24">
        <f>AE!C6</f>
        <v>0</v>
      </c>
      <c r="D200" s="24">
        <f>AE!D6</f>
        <v>0</v>
      </c>
      <c r="E200" s="24">
        <f>AE!E6</f>
        <v>0</v>
      </c>
      <c r="F200" s="24">
        <f>AE!F6</f>
        <v>0</v>
      </c>
      <c r="G200" s="24">
        <f>AE!G6</f>
        <v>0</v>
      </c>
      <c r="H200" s="24">
        <f>AE!H6</f>
        <v>0</v>
      </c>
      <c r="I200" s="24">
        <f>AE!I6</f>
        <v>0</v>
      </c>
      <c r="J200" s="24">
        <f>AE!J6</f>
        <v>0</v>
      </c>
      <c r="K200" s="24">
        <f>AE!K6</f>
        <v>0</v>
      </c>
      <c r="L200" s="24">
        <f>AE!L6</f>
        <v>0</v>
      </c>
      <c r="M200" s="24">
        <f>AE!M6</f>
        <v>0</v>
      </c>
      <c r="N200" s="24">
        <f>AE!N6</f>
        <v>0</v>
      </c>
      <c r="O200" s="24">
        <f>AE!O6</f>
        <v>0</v>
      </c>
      <c r="P200" s="24">
        <f>AE!P6</f>
        <v>0</v>
      </c>
      <c r="Q200" s="24">
        <f>AE!Q6</f>
        <v>0</v>
      </c>
      <c r="R200" s="24">
        <f>AE!R6</f>
        <v>0</v>
      </c>
      <c r="S200" s="24">
        <f>AE!S6</f>
        <v>0</v>
      </c>
      <c r="T200" s="24">
        <f>AE!T6</f>
        <v>0</v>
      </c>
      <c r="U200" s="24">
        <f>AE!U6</f>
        <v>0</v>
      </c>
      <c r="V200" s="24">
        <f>AE!V6</f>
        <v>0</v>
      </c>
      <c r="W200" s="24">
        <f>AE!W6</f>
        <v>0</v>
      </c>
      <c r="X200" s="24">
        <f>AE!X6</f>
        <v>0</v>
      </c>
      <c r="Y200" s="24">
        <f>AE!Y6</f>
        <v>0</v>
      </c>
      <c r="Z200" s="24">
        <f>AE!Z6</f>
        <v>0</v>
      </c>
      <c r="AA200" s="24">
        <f>AE!AA6</f>
        <v>0</v>
      </c>
      <c r="AB200" s="24">
        <f>AE!AB6</f>
        <v>0</v>
      </c>
      <c r="AC200" s="24">
        <f>AE!AC6</f>
        <v>0</v>
      </c>
      <c r="AD200" s="24">
        <f>AE!AD6</f>
        <v>0</v>
      </c>
      <c r="AE200" s="24">
        <f>AE!AE6</f>
        <v>0</v>
      </c>
      <c r="AF200" s="25">
        <f>AE!AF6</f>
        <v>0</v>
      </c>
    </row>
    <row r="201" spans="1:32" x14ac:dyDescent="0.25">
      <c r="A201" s="29" t="s">
        <v>49</v>
      </c>
      <c r="B201" s="24">
        <f>AF!B6</f>
        <v>0</v>
      </c>
      <c r="C201" s="24">
        <f>AF!C6</f>
        <v>0</v>
      </c>
      <c r="D201" s="24">
        <f>AF!D6</f>
        <v>0</v>
      </c>
      <c r="E201" s="24">
        <f>AF!E6</f>
        <v>0</v>
      </c>
      <c r="F201" s="24">
        <f>AF!F6</f>
        <v>0</v>
      </c>
      <c r="G201" s="24">
        <f>AF!G6</f>
        <v>0</v>
      </c>
      <c r="H201" s="24">
        <f>AF!H6</f>
        <v>0</v>
      </c>
      <c r="I201" s="24">
        <f>AF!I6</f>
        <v>0</v>
      </c>
      <c r="J201" s="24">
        <f>AF!J6</f>
        <v>0</v>
      </c>
      <c r="K201" s="24">
        <f>AF!K6</f>
        <v>0</v>
      </c>
      <c r="L201" s="24">
        <f>AF!L6</f>
        <v>0</v>
      </c>
      <c r="M201" s="24">
        <f>AF!M6</f>
        <v>0</v>
      </c>
      <c r="N201" s="24">
        <f>AF!N6</f>
        <v>0</v>
      </c>
      <c r="O201" s="24">
        <f>AF!O6</f>
        <v>0</v>
      </c>
      <c r="P201" s="24">
        <f>AF!P6</f>
        <v>0</v>
      </c>
      <c r="Q201" s="24">
        <f>AF!Q6</f>
        <v>0</v>
      </c>
      <c r="R201" s="24">
        <f>AF!R6</f>
        <v>0</v>
      </c>
      <c r="S201" s="24">
        <f>AF!S6</f>
        <v>0</v>
      </c>
      <c r="T201" s="24">
        <f>AF!T6</f>
        <v>0</v>
      </c>
      <c r="U201" s="24">
        <f>AF!U6</f>
        <v>0</v>
      </c>
      <c r="V201" s="24">
        <f>AF!V6</f>
        <v>0</v>
      </c>
      <c r="W201" s="24">
        <f>AF!W6</f>
        <v>0</v>
      </c>
      <c r="X201" s="24">
        <f>AF!X6</f>
        <v>0</v>
      </c>
      <c r="Y201" s="24">
        <f>AF!Y6</f>
        <v>0</v>
      </c>
      <c r="Z201" s="24">
        <f>AF!Z6</f>
        <v>0</v>
      </c>
      <c r="AA201" s="24">
        <f>AF!AA6</f>
        <v>0</v>
      </c>
      <c r="AB201" s="24">
        <f>AF!AB6</f>
        <v>0</v>
      </c>
      <c r="AC201" s="24">
        <f>AF!AC6</f>
        <v>0</v>
      </c>
      <c r="AD201" s="24">
        <f>AF!AD6</f>
        <v>0</v>
      </c>
      <c r="AE201" s="24">
        <f>AF!AE6</f>
        <v>0</v>
      </c>
      <c r="AF201" s="25">
        <f>AF!AF6</f>
        <v>0</v>
      </c>
    </row>
    <row r="202" spans="1:32" x14ac:dyDescent="0.25">
      <c r="A202" s="29" t="s">
        <v>50</v>
      </c>
      <c r="B202" s="24">
        <f>AG!B6</f>
        <v>0</v>
      </c>
      <c r="C202" s="24">
        <f>AG!C6</f>
        <v>0</v>
      </c>
      <c r="D202" s="24">
        <f>AG!D6</f>
        <v>0</v>
      </c>
      <c r="E202" s="24">
        <f>AG!E6</f>
        <v>0</v>
      </c>
      <c r="F202" s="24">
        <f>AG!F6</f>
        <v>0</v>
      </c>
      <c r="G202" s="24">
        <f>AG!G6</f>
        <v>0</v>
      </c>
      <c r="H202" s="24">
        <f>AG!H6</f>
        <v>0</v>
      </c>
      <c r="I202" s="24">
        <f>AG!I6</f>
        <v>0</v>
      </c>
      <c r="J202" s="24">
        <f>AG!J6</f>
        <v>0</v>
      </c>
      <c r="K202" s="24">
        <f>AG!K6</f>
        <v>0</v>
      </c>
      <c r="L202" s="24">
        <f>AG!L6</f>
        <v>0</v>
      </c>
      <c r="M202" s="24">
        <f>AG!M6</f>
        <v>0</v>
      </c>
      <c r="N202" s="24">
        <f>AG!N6</f>
        <v>0</v>
      </c>
      <c r="O202" s="24">
        <f>AG!O6</f>
        <v>0</v>
      </c>
      <c r="P202" s="24">
        <f>AG!P6</f>
        <v>0</v>
      </c>
      <c r="Q202" s="24">
        <f>AG!Q6</f>
        <v>0</v>
      </c>
      <c r="R202" s="24">
        <f>AG!R6</f>
        <v>0</v>
      </c>
      <c r="S202" s="24">
        <f>AG!S6</f>
        <v>0</v>
      </c>
      <c r="T202" s="24">
        <f>AG!T6</f>
        <v>0</v>
      </c>
      <c r="U202" s="24">
        <f>AG!U6</f>
        <v>0</v>
      </c>
      <c r="V202" s="24">
        <f>AG!V6</f>
        <v>0</v>
      </c>
      <c r="W202" s="24">
        <f>AG!W6</f>
        <v>0</v>
      </c>
      <c r="X202" s="24">
        <f>AG!X6</f>
        <v>0</v>
      </c>
      <c r="Y202" s="24">
        <f>AG!Y6</f>
        <v>0</v>
      </c>
      <c r="Z202" s="24">
        <f>AG!Z6</f>
        <v>0</v>
      </c>
      <c r="AA202" s="24">
        <f>AG!AA6</f>
        <v>0</v>
      </c>
      <c r="AB202" s="24">
        <f>AG!AB6</f>
        <v>0</v>
      </c>
      <c r="AC202" s="24">
        <f>AG!AC6</f>
        <v>0</v>
      </c>
      <c r="AD202" s="24">
        <f>AG!AD6</f>
        <v>0</v>
      </c>
      <c r="AE202" s="24">
        <f>AG!AE6</f>
        <v>0</v>
      </c>
      <c r="AF202" s="25">
        <f>AG!AF6</f>
        <v>0</v>
      </c>
    </row>
    <row r="203" spans="1:32" x14ac:dyDescent="0.25">
      <c r="A203" s="29" t="s">
        <v>51</v>
      </c>
      <c r="B203" s="24">
        <f>AH!B6</f>
        <v>0</v>
      </c>
      <c r="C203" s="24">
        <f>AH!C6</f>
        <v>0</v>
      </c>
      <c r="D203" s="24">
        <f>AH!D6</f>
        <v>0</v>
      </c>
      <c r="E203" s="24">
        <f>AH!E6</f>
        <v>0</v>
      </c>
      <c r="F203" s="24">
        <f>AH!F6</f>
        <v>0</v>
      </c>
      <c r="G203" s="24">
        <f>AH!G6</f>
        <v>0</v>
      </c>
      <c r="H203" s="24">
        <f>AH!H6</f>
        <v>0</v>
      </c>
      <c r="I203" s="24">
        <f>AH!I6</f>
        <v>0</v>
      </c>
      <c r="J203" s="24">
        <f>AH!J6</f>
        <v>0</v>
      </c>
      <c r="K203" s="24">
        <f>AH!K6</f>
        <v>0</v>
      </c>
      <c r="L203" s="24">
        <f>AH!L6</f>
        <v>0</v>
      </c>
      <c r="M203" s="24">
        <f>AH!M6</f>
        <v>0</v>
      </c>
      <c r="N203" s="24">
        <f>AH!N6</f>
        <v>0</v>
      </c>
      <c r="O203" s="24">
        <f>AH!O6</f>
        <v>0</v>
      </c>
      <c r="P203" s="24">
        <f>AH!P6</f>
        <v>0</v>
      </c>
      <c r="Q203" s="24">
        <f>AH!Q6</f>
        <v>0</v>
      </c>
      <c r="R203" s="24">
        <f>AH!R6</f>
        <v>0</v>
      </c>
      <c r="S203" s="24">
        <f>AH!S6</f>
        <v>0</v>
      </c>
      <c r="T203" s="24">
        <f>AH!T6</f>
        <v>0</v>
      </c>
      <c r="U203" s="24">
        <f>AH!U6</f>
        <v>0</v>
      </c>
      <c r="V203" s="24">
        <f>AH!V6</f>
        <v>0</v>
      </c>
      <c r="W203" s="24">
        <f>AH!W6</f>
        <v>0</v>
      </c>
      <c r="X203" s="24">
        <f>AH!X6</f>
        <v>0</v>
      </c>
      <c r="Y203" s="24">
        <f>AH!Y6</f>
        <v>0</v>
      </c>
      <c r="Z203" s="24">
        <f>AH!Z6</f>
        <v>0</v>
      </c>
      <c r="AA203" s="24">
        <f>AH!AA6</f>
        <v>0</v>
      </c>
      <c r="AB203" s="24">
        <f>AH!AB6</f>
        <v>0</v>
      </c>
      <c r="AC203" s="24">
        <f>AH!AC6</f>
        <v>0</v>
      </c>
      <c r="AD203" s="24">
        <f>AH!AD6</f>
        <v>0</v>
      </c>
      <c r="AE203" s="24">
        <f>AH!AE6</f>
        <v>0</v>
      </c>
      <c r="AF203" s="25">
        <f>AH!AF6</f>
        <v>0</v>
      </c>
    </row>
    <row r="204" spans="1:32" x14ac:dyDescent="0.25">
      <c r="A204" s="29" t="s">
        <v>52</v>
      </c>
      <c r="B204" s="24">
        <f>AI!B6</f>
        <v>0</v>
      </c>
      <c r="C204" s="24">
        <f>AI!C6</f>
        <v>0</v>
      </c>
      <c r="D204" s="24">
        <f>AI!D6</f>
        <v>0</v>
      </c>
      <c r="E204" s="24">
        <f>AI!E6</f>
        <v>0</v>
      </c>
      <c r="F204" s="24">
        <f>AI!F6</f>
        <v>0</v>
      </c>
      <c r="G204" s="24">
        <f>AI!G6</f>
        <v>0</v>
      </c>
      <c r="H204" s="24">
        <f>AI!H6</f>
        <v>0</v>
      </c>
      <c r="I204" s="24">
        <f>AI!I6</f>
        <v>0</v>
      </c>
      <c r="J204" s="24">
        <f>AI!J6</f>
        <v>0</v>
      </c>
      <c r="K204" s="24">
        <f>AI!K6</f>
        <v>0</v>
      </c>
      <c r="L204" s="24">
        <f>AI!L6</f>
        <v>0</v>
      </c>
      <c r="M204" s="24">
        <f>AI!M6</f>
        <v>0</v>
      </c>
      <c r="N204" s="24">
        <f>AI!N6</f>
        <v>0</v>
      </c>
      <c r="O204" s="24">
        <f>AI!O6</f>
        <v>0</v>
      </c>
      <c r="P204" s="24">
        <f>AI!P6</f>
        <v>0</v>
      </c>
      <c r="Q204" s="24">
        <f>AI!Q6</f>
        <v>0</v>
      </c>
      <c r="R204" s="24">
        <f>AI!R6</f>
        <v>0</v>
      </c>
      <c r="S204" s="24">
        <f>AI!S6</f>
        <v>0</v>
      </c>
      <c r="T204" s="24">
        <f>AI!T6</f>
        <v>0</v>
      </c>
      <c r="U204" s="24">
        <f>AI!U6</f>
        <v>0</v>
      </c>
      <c r="V204" s="24">
        <f>AI!V6</f>
        <v>0</v>
      </c>
      <c r="W204" s="24">
        <f>AI!W6</f>
        <v>0</v>
      </c>
      <c r="X204" s="24">
        <f>AI!X6</f>
        <v>0</v>
      </c>
      <c r="Y204" s="24">
        <f>AI!Y6</f>
        <v>0</v>
      </c>
      <c r="Z204" s="24">
        <f>AI!Z6</f>
        <v>0</v>
      </c>
      <c r="AA204" s="24">
        <f>AI!AA6</f>
        <v>0</v>
      </c>
      <c r="AB204" s="24">
        <f>AI!AB6</f>
        <v>0</v>
      </c>
      <c r="AC204" s="24">
        <f>AI!AC6</f>
        <v>0</v>
      </c>
      <c r="AD204" s="24">
        <f>AI!AD6</f>
        <v>0</v>
      </c>
      <c r="AE204" s="24">
        <f>AI!AE6</f>
        <v>0</v>
      </c>
      <c r="AF204" s="25">
        <f>AI!AF6</f>
        <v>0</v>
      </c>
    </row>
    <row r="205" spans="1:32" x14ac:dyDescent="0.25">
      <c r="A205" s="29" t="s">
        <v>53</v>
      </c>
      <c r="B205" s="24">
        <f>AJ!B6</f>
        <v>0</v>
      </c>
      <c r="C205" s="24">
        <f>AJ!C6</f>
        <v>0</v>
      </c>
      <c r="D205" s="24">
        <f>AJ!D6</f>
        <v>0</v>
      </c>
      <c r="E205" s="24">
        <f>AJ!E6</f>
        <v>0</v>
      </c>
      <c r="F205" s="24">
        <f>AJ!F6</f>
        <v>0</v>
      </c>
      <c r="G205" s="24">
        <f>AJ!G6</f>
        <v>0</v>
      </c>
      <c r="H205" s="24">
        <f>AJ!H6</f>
        <v>0</v>
      </c>
      <c r="I205" s="24">
        <f>AJ!I6</f>
        <v>0</v>
      </c>
      <c r="J205" s="24">
        <f>AJ!J6</f>
        <v>0</v>
      </c>
      <c r="K205" s="24">
        <f>AJ!K6</f>
        <v>0</v>
      </c>
      <c r="L205" s="24">
        <f>AJ!L6</f>
        <v>0</v>
      </c>
      <c r="M205" s="24">
        <f>AJ!M6</f>
        <v>0</v>
      </c>
      <c r="N205" s="24">
        <f>AJ!N6</f>
        <v>0</v>
      </c>
      <c r="O205" s="24">
        <f>AJ!O6</f>
        <v>0</v>
      </c>
      <c r="P205" s="24">
        <f>AJ!P6</f>
        <v>0</v>
      </c>
      <c r="Q205" s="24">
        <f>AJ!Q6</f>
        <v>0</v>
      </c>
      <c r="R205" s="24">
        <f>AJ!R6</f>
        <v>0</v>
      </c>
      <c r="S205" s="24">
        <f>AJ!S6</f>
        <v>0</v>
      </c>
      <c r="T205" s="24">
        <f>AJ!T6</f>
        <v>0</v>
      </c>
      <c r="U205" s="24">
        <f>AJ!U6</f>
        <v>0</v>
      </c>
      <c r="V205" s="24">
        <f>AJ!V6</f>
        <v>0</v>
      </c>
      <c r="W205" s="24">
        <f>AJ!W6</f>
        <v>0</v>
      </c>
      <c r="X205" s="24">
        <f>AJ!X6</f>
        <v>0</v>
      </c>
      <c r="Y205" s="24">
        <f>AJ!Y6</f>
        <v>0</v>
      </c>
      <c r="Z205" s="24">
        <f>AJ!Z6</f>
        <v>0</v>
      </c>
      <c r="AA205" s="24">
        <f>AJ!AA6</f>
        <v>0</v>
      </c>
      <c r="AB205" s="24">
        <f>AJ!AB6</f>
        <v>0</v>
      </c>
      <c r="AC205" s="24">
        <f>AJ!AC6</f>
        <v>0</v>
      </c>
      <c r="AD205" s="24">
        <f>AJ!AD6</f>
        <v>0</v>
      </c>
      <c r="AE205" s="24">
        <f>AJ!AE6</f>
        <v>0</v>
      </c>
      <c r="AF205" s="25">
        <f>AJ!AF6</f>
        <v>0</v>
      </c>
    </row>
    <row r="206" spans="1:32" x14ac:dyDescent="0.25">
      <c r="A206" s="29" t="s">
        <v>54</v>
      </c>
      <c r="B206" s="24">
        <f>AK!B6</f>
        <v>0</v>
      </c>
      <c r="C206" s="24">
        <f>AK!C6</f>
        <v>0</v>
      </c>
      <c r="D206" s="24">
        <f>AK!D6</f>
        <v>0</v>
      </c>
      <c r="E206" s="24">
        <f>AK!E6</f>
        <v>0</v>
      </c>
      <c r="F206" s="24">
        <f>AK!F6</f>
        <v>0</v>
      </c>
      <c r="G206" s="24">
        <f>AK!G6</f>
        <v>0</v>
      </c>
      <c r="H206" s="24">
        <f>AK!H6</f>
        <v>0</v>
      </c>
      <c r="I206" s="24">
        <f>AK!I6</f>
        <v>0</v>
      </c>
      <c r="J206" s="24">
        <f>AK!J6</f>
        <v>0</v>
      </c>
      <c r="K206" s="24">
        <f>AK!K6</f>
        <v>0</v>
      </c>
      <c r="L206" s="24">
        <f>AK!L6</f>
        <v>0</v>
      </c>
      <c r="M206" s="24">
        <f>AK!M6</f>
        <v>0</v>
      </c>
      <c r="N206" s="24">
        <f>AK!N6</f>
        <v>0</v>
      </c>
      <c r="O206" s="24">
        <f>AK!O6</f>
        <v>0</v>
      </c>
      <c r="P206" s="24">
        <f>AK!P6</f>
        <v>0</v>
      </c>
      <c r="Q206" s="24">
        <f>AK!Q6</f>
        <v>0</v>
      </c>
      <c r="R206" s="24">
        <f>AK!R6</f>
        <v>0</v>
      </c>
      <c r="S206" s="24">
        <f>AK!S6</f>
        <v>0</v>
      </c>
      <c r="T206" s="24">
        <f>AK!T6</f>
        <v>0</v>
      </c>
      <c r="U206" s="24">
        <f>AK!U6</f>
        <v>0</v>
      </c>
      <c r="V206" s="24">
        <f>AK!V6</f>
        <v>0</v>
      </c>
      <c r="W206" s="24">
        <f>AK!W6</f>
        <v>0</v>
      </c>
      <c r="X206" s="24">
        <f>AK!X6</f>
        <v>0</v>
      </c>
      <c r="Y206" s="24">
        <f>AK!Y6</f>
        <v>0</v>
      </c>
      <c r="Z206" s="24">
        <f>AK!Z6</f>
        <v>0</v>
      </c>
      <c r="AA206" s="24">
        <f>AK!AA6</f>
        <v>0</v>
      </c>
      <c r="AB206" s="24">
        <f>AK!AB6</f>
        <v>0</v>
      </c>
      <c r="AC206" s="24">
        <f>AK!AC6</f>
        <v>0</v>
      </c>
      <c r="AD206" s="24">
        <f>AK!AD6</f>
        <v>0</v>
      </c>
      <c r="AE206" s="24">
        <f>AK!AE6</f>
        <v>0</v>
      </c>
      <c r="AF206" s="25">
        <f>AK!AF6</f>
        <v>0</v>
      </c>
    </row>
    <row r="207" spans="1:32" x14ac:dyDescent="0.25">
      <c r="A207" s="29" t="s">
        <v>55</v>
      </c>
      <c r="B207" s="24">
        <f>AL!B6</f>
        <v>0</v>
      </c>
      <c r="C207" s="24">
        <f>AL!C6</f>
        <v>0</v>
      </c>
      <c r="D207" s="24">
        <f>AL!D6</f>
        <v>0</v>
      </c>
      <c r="E207" s="24">
        <f>AL!E6</f>
        <v>0</v>
      </c>
      <c r="F207" s="24">
        <f>AL!F6</f>
        <v>0</v>
      </c>
      <c r="G207" s="24">
        <f>AL!G6</f>
        <v>0</v>
      </c>
      <c r="H207" s="24">
        <f>AL!H6</f>
        <v>0</v>
      </c>
      <c r="I207" s="24">
        <f>AL!I6</f>
        <v>0</v>
      </c>
      <c r="J207" s="24">
        <f>AL!J6</f>
        <v>0</v>
      </c>
      <c r="K207" s="24">
        <f>AL!K6</f>
        <v>0</v>
      </c>
      <c r="L207" s="24">
        <f>AL!L6</f>
        <v>0</v>
      </c>
      <c r="M207" s="24">
        <f>AL!M6</f>
        <v>0</v>
      </c>
      <c r="N207" s="24">
        <f>AL!N6</f>
        <v>0</v>
      </c>
      <c r="O207" s="24">
        <f>AL!O6</f>
        <v>0</v>
      </c>
      <c r="P207" s="24">
        <f>AL!P6</f>
        <v>0</v>
      </c>
      <c r="Q207" s="24">
        <f>AL!Q6</f>
        <v>0</v>
      </c>
      <c r="R207" s="24">
        <f>AL!R6</f>
        <v>0</v>
      </c>
      <c r="S207" s="24">
        <f>AL!S6</f>
        <v>0</v>
      </c>
      <c r="T207" s="24">
        <f>AL!T6</f>
        <v>0</v>
      </c>
      <c r="U207" s="24">
        <f>AL!U6</f>
        <v>0</v>
      </c>
      <c r="V207" s="24">
        <f>AL!V6</f>
        <v>0</v>
      </c>
      <c r="W207" s="24">
        <f>AL!W6</f>
        <v>0</v>
      </c>
      <c r="X207" s="24">
        <f>AL!X6</f>
        <v>0</v>
      </c>
      <c r="Y207" s="24">
        <f>AL!Y6</f>
        <v>0</v>
      </c>
      <c r="Z207" s="24">
        <f>AL!Z6</f>
        <v>0</v>
      </c>
      <c r="AA207" s="24">
        <f>AL!AA6</f>
        <v>0</v>
      </c>
      <c r="AB207" s="24">
        <f>AL!AB6</f>
        <v>0</v>
      </c>
      <c r="AC207" s="24">
        <f>AL!AC6</f>
        <v>0</v>
      </c>
      <c r="AD207" s="24">
        <f>AL!AD6</f>
        <v>0</v>
      </c>
      <c r="AE207" s="24">
        <f>AL!AE6</f>
        <v>0</v>
      </c>
      <c r="AF207" s="25">
        <f>AL!AF6</f>
        <v>0</v>
      </c>
    </row>
    <row r="208" spans="1:32" x14ac:dyDescent="0.25">
      <c r="A208" s="29" t="s">
        <v>56</v>
      </c>
      <c r="B208" s="24">
        <f>AM!B6</f>
        <v>0</v>
      </c>
      <c r="C208" s="24">
        <f>AM!C6</f>
        <v>0</v>
      </c>
      <c r="D208" s="24">
        <f>AM!D6</f>
        <v>0</v>
      </c>
      <c r="E208" s="24">
        <f>AM!E6</f>
        <v>0</v>
      </c>
      <c r="F208" s="24">
        <f>AM!F6</f>
        <v>0</v>
      </c>
      <c r="G208" s="24">
        <f>AM!G6</f>
        <v>0</v>
      </c>
      <c r="H208" s="24">
        <f>AM!H6</f>
        <v>0</v>
      </c>
      <c r="I208" s="24">
        <f>AM!I6</f>
        <v>0</v>
      </c>
      <c r="J208" s="24">
        <f>AM!J6</f>
        <v>0</v>
      </c>
      <c r="K208" s="24">
        <f>AM!K6</f>
        <v>0</v>
      </c>
      <c r="L208" s="24">
        <f>AM!L6</f>
        <v>0</v>
      </c>
      <c r="M208" s="24">
        <f>AM!M6</f>
        <v>0</v>
      </c>
      <c r="N208" s="24">
        <f>AM!N6</f>
        <v>0</v>
      </c>
      <c r="O208" s="24">
        <f>AM!O6</f>
        <v>0</v>
      </c>
      <c r="P208" s="24">
        <f>AM!P6</f>
        <v>0</v>
      </c>
      <c r="Q208" s="24">
        <f>AM!Q6</f>
        <v>0</v>
      </c>
      <c r="R208" s="24">
        <f>AM!R6</f>
        <v>0</v>
      </c>
      <c r="S208" s="24">
        <f>AM!S6</f>
        <v>0</v>
      </c>
      <c r="T208" s="24">
        <f>AM!T6</f>
        <v>0</v>
      </c>
      <c r="U208" s="24">
        <f>AM!U6</f>
        <v>0</v>
      </c>
      <c r="V208" s="24">
        <f>AM!V6</f>
        <v>0</v>
      </c>
      <c r="W208" s="24">
        <f>AM!W6</f>
        <v>0</v>
      </c>
      <c r="X208" s="24">
        <f>AM!X6</f>
        <v>0</v>
      </c>
      <c r="Y208" s="24">
        <f>AM!Y6</f>
        <v>0</v>
      </c>
      <c r="Z208" s="24">
        <f>AM!Z6</f>
        <v>0</v>
      </c>
      <c r="AA208" s="24">
        <f>AM!AA6</f>
        <v>0</v>
      </c>
      <c r="AB208" s="24">
        <f>AM!AB6</f>
        <v>0</v>
      </c>
      <c r="AC208" s="24">
        <f>AM!AC6</f>
        <v>0</v>
      </c>
      <c r="AD208" s="24">
        <f>AM!AD6</f>
        <v>0</v>
      </c>
      <c r="AE208" s="24">
        <f>AM!AE6</f>
        <v>0</v>
      </c>
      <c r="AF208" s="25">
        <f>AM!AF6</f>
        <v>0</v>
      </c>
    </row>
    <row r="209" spans="1:32" x14ac:dyDescent="0.25">
      <c r="A209" s="29" t="s">
        <v>57</v>
      </c>
      <c r="B209" s="24">
        <f>AN!B6</f>
        <v>0</v>
      </c>
      <c r="C209" s="24">
        <f>AN!C6</f>
        <v>0</v>
      </c>
      <c r="D209" s="24">
        <f>AN!D6</f>
        <v>0</v>
      </c>
      <c r="E209" s="24">
        <f>AN!E6</f>
        <v>0</v>
      </c>
      <c r="F209" s="24">
        <f>AN!F6</f>
        <v>0</v>
      </c>
      <c r="G209" s="24">
        <f>AN!G6</f>
        <v>0</v>
      </c>
      <c r="H209" s="24">
        <f>AN!H6</f>
        <v>0</v>
      </c>
      <c r="I209" s="24">
        <f>AN!I6</f>
        <v>0</v>
      </c>
      <c r="J209" s="24">
        <f>AN!J6</f>
        <v>0</v>
      </c>
      <c r="K209" s="24">
        <f>AN!K6</f>
        <v>0</v>
      </c>
      <c r="L209" s="24">
        <f>AN!L6</f>
        <v>0</v>
      </c>
      <c r="M209" s="24">
        <f>AN!M6</f>
        <v>0</v>
      </c>
      <c r="N209" s="24">
        <f>AN!N6</f>
        <v>0</v>
      </c>
      <c r="O209" s="24">
        <f>AN!O6</f>
        <v>0</v>
      </c>
      <c r="P209" s="24">
        <f>AN!P6</f>
        <v>0</v>
      </c>
      <c r="Q209" s="24">
        <f>AN!Q6</f>
        <v>0</v>
      </c>
      <c r="R209" s="24">
        <f>AN!R6</f>
        <v>0</v>
      </c>
      <c r="S209" s="24">
        <f>AN!S6</f>
        <v>0</v>
      </c>
      <c r="T209" s="24">
        <f>AN!T6</f>
        <v>0</v>
      </c>
      <c r="U209" s="24">
        <f>AN!U6</f>
        <v>0</v>
      </c>
      <c r="V209" s="24">
        <f>AN!V6</f>
        <v>0</v>
      </c>
      <c r="W209" s="24">
        <f>AN!W6</f>
        <v>0</v>
      </c>
      <c r="X209" s="24">
        <f>AN!X6</f>
        <v>0</v>
      </c>
      <c r="Y209" s="24">
        <f>AN!Y6</f>
        <v>0</v>
      </c>
      <c r="Z209" s="24">
        <f>AN!Z6</f>
        <v>0</v>
      </c>
      <c r="AA209" s="24">
        <f>AN!AA6</f>
        <v>0</v>
      </c>
      <c r="AB209" s="24">
        <f>AN!AB6</f>
        <v>0</v>
      </c>
      <c r="AC209" s="24">
        <f>AN!AC6</f>
        <v>0</v>
      </c>
      <c r="AD209" s="24">
        <f>AN!AD6</f>
        <v>0</v>
      </c>
      <c r="AE209" s="24">
        <f>AN!AE6</f>
        <v>0</v>
      </c>
      <c r="AF209" s="25">
        <f>AN!AF6</f>
        <v>0</v>
      </c>
    </row>
    <row r="210" spans="1:32" ht="15.75" thickBot="1" x14ac:dyDescent="0.3">
      <c r="A210" s="26" t="s">
        <v>58</v>
      </c>
      <c r="B210" s="27">
        <f>AO!B6</f>
        <v>0</v>
      </c>
      <c r="C210" s="27">
        <f>AO!C6</f>
        <v>0</v>
      </c>
      <c r="D210" s="27">
        <f>AO!D6</f>
        <v>0</v>
      </c>
      <c r="E210" s="27">
        <f>AO!E6</f>
        <v>0</v>
      </c>
      <c r="F210" s="27">
        <f>AO!F6</f>
        <v>0</v>
      </c>
      <c r="G210" s="27">
        <f>AO!G6</f>
        <v>0</v>
      </c>
      <c r="H210" s="27">
        <f>AO!H6</f>
        <v>0</v>
      </c>
      <c r="I210" s="27">
        <f>AO!I6</f>
        <v>0</v>
      </c>
      <c r="J210" s="27">
        <f>AO!J6</f>
        <v>0</v>
      </c>
      <c r="K210" s="27">
        <f>AO!K6</f>
        <v>0</v>
      </c>
      <c r="L210" s="27">
        <f>AO!L6</f>
        <v>0</v>
      </c>
      <c r="M210" s="27">
        <f>AO!M6</f>
        <v>0</v>
      </c>
      <c r="N210" s="27">
        <f>AO!N6</f>
        <v>0</v>
      </c>
      <c r="O210" s="27">
        <f>AO!O6</f>
        <v>0</v>
      </c>
      <c r="P210" s="27">
        <f>AO!P6</f>
        <v>0</v>
      </c>
      <c r="Q210" s="27">
        <f>AO!Q6</f>
        <v>0</v>
      </c>
      <c r="R210" s="27">
        <f>AO!R6</f>
        <v>0</v>
      </c>
      <c r="S210" s="27">
        <f>AO!S6</f>
        <v>0</v>
      </c>
      <c r="T210" s="27">
        <f>AO!T6</f>
        <v>0</v>
      </c>
      <c r="U210" s="27">
        <f>AO!U6</f>
        <v>0</v>
      </c>
      <c r="V210" s="27">
        <f>AO!V6</f>
        <v>0</v>
      </c>
      <c r="W210" s="27">
        <f>AO!W6</f>
        <v>0</v>
      </c>
      <c r="X210" s="27">
        <f>AO!X6</f>
        <v>0</v>
      </c>
      <c r="Y210" s="27">
        <f>AO!Y6</f>
        <v>0</v>
      </c>
      <c r="Z210" s="27">
        <f>AO!Z6</f>
        <v>0</v>
      </c>
      <c r="AA210" s="27">
        <f>AO!AA6</f>
        <v>0</v>
      </c>
      <c r="AB210" s="27">
        <f>AO!AB6</f>
        <v>0</v>
      </c>
      <c r="AC210" s="27">
        <f>AO!AC6</f>
        <v>0</v>
      </c>
      <c r="AD210" s="27">
        <f>AO!AD6</f>
        <v>0</v>
      </c>
      <c r="AE210" s="27">
        <f>AO!AE6</f>
        <v>0</v>
      </c>
      <c r="AF210" s="28">
        <f>AO!AF6</f>
        <v>0</v>
      </c>
    </row>
    <row r="211" spans="1:32" ht="15.75" thickBot="1" x14ac:dyDescent="0.3">
      <c r="A211" s="107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9"/>
    </row>
    <row r="212" spans="1:32" ht="15.75" thickBot="1" x14ac:dyDescent="0.3">
      <c r="A212" s="19" t="s">
        <v>5</v>
      </c>
      <c r="B212" s="76">
        <v>1</v>
      </c>
      <c r="C212" s="77">
        <v>2</v>
      </c>
      <c r="D212" s="77">
        <v>3</v>
      </c>
      <c r="E212" s="78">
        <v>4</v>
      </c>
      <c r="F212" s="78">
        <v>5</v>
      </c>
      <c r="G212" s="77">
        <v>6</v>
      </c>
      <c r="H212" s="77">
        <v>7</v>
      </c>
      <c r="I212" s="78">
        <v>8</v>
      </c>
      <c r="J212" s="78">
        <v>9</v>
      </c>
      <c r="K212" s="77">
        <v>10</v>
      </c>
      <c r="L212" s="77">
        <v>11</v>
      </c>
      <c r="M212" s="77">
        <v>12</v>
      </c>
      <c r="N212" s="77">
        <v>13</v>
      </c>
      <c r="O212" s="77">
        <v>14</v>
      </c>
      <c r="P212" s="78">
        <v>15</v>
      </c>
      <c r="Q212" s="78">
        <v>16</v>
      </c>
      <c r="R212" s="77">
        <v>17</v>
      </c>
      <c r="S212" s="77">
        <v>18</v>
      </c>
      <c r="T212" s="77">
        <v>19</v>
      </c>
      <c r="U212" s="77">
        <v>20</v>
      </c>
      <c r="V212" s="77">
        <v>21</v>
      </c>
      <c r="W212" s="78">
        <v>22</v>
      </c>
      <c r="X212" s="78">
        <v>23</v>
      </c>
      <c r="Y212" s="78">
        <v>24</v>
      </c>
      <c r="Z212" s="77">
        <v>25</v>
      </c>
      <c r="AA212" s="77">
        <v>26</v>
      </c>
      <c r="AB212" s="77">
        <v>27</v>
      </c>
      <c r="AC212" s="77">
        <v>28</v>
      </c>
      <c r="AD212" s="78">
        <v>29</v>
      </c>
      <c r="AE212" s="77">
        <v>30</v>
      </c>
      <c r="AF212" s="91"/>
    </row>
    <row r="213" spans="1:32" x14ac:dyDescent="0.25">
      <c r="A213" s="20" t="str">
        <f>[1]AA!$B$5</f>
        <v>AA</v>
      </c>
      <c r="B213" s="21">
        <f>AA!B7</f>
        <v>0</v>
      </c>
      <c r="C213" s="21">
        <f>AA!C7</f>
        <v>0</v>
      </c>
      <c r="D213" s="21">
        <f>AA!D7</f>
        <v>0</v>
      </c>
      <c r="E213" s="21">
        <f>AA!E7</f>
        <v>0</v>
      </c>
      <c r="F213" s="21">
        <f>AA!F7</f>
        <v>0</v>
      </c>
      <c r="G213" s="21">
        <f>AA!G7</f>
        <v>0</v>
      </c>
      <c r="H213" s="21">
        <f>AA!H7</f>
        <v>0</v>
      </c>
      <c r="I213" s="21">
        <f>AA!I7</f>
        <v>0</v>
      </c>
      <c r="J213" s="21">
        <f>AA!J7</f>
        <v>0</v>
      </c>
      <c r="K213" s="21">
        <f>AA!K7</f>
        <v>0</v>
      </c>
      <c r="L213" s="21">
        <f>AA!L7</f>
        <v>0</v>
      </c>
      <c r="M213" s="21">
        <f>AA!M7</f>
        <v>0</v>
      </c>
      <c r="N213" s="21">
        <f>AA!N7</f>
        <v>0</v>
      </c>
      <c r="O213" s="21">
        <f>AA!O7</f>
        <v>0</v>
      </c>
      <c r="P213" s="21">
        <f>AA!P7</f>
        <v>0</v>
      </c>
      <c r="Q213" s="21">
        <f>AA!Q7</f>
        <v>0</v>
      </c>
      <c r="R213" s="21">
        <f>AA!R7</f>
        <v>0</v>
      </c>
      <c r="S213" s="21">
        <f>AA!S7</f>
        <v>0</v>
      </c>
      <c r="T213" s="21">
        <f>AA!T7</f>
        <v>0</v>
      </c>
      <c r="U213" s="21">
        <f>AA!U7</f>
        <v>0</v>
      </c>
      <c r="V213" s="21">
        <f>AA!V7</f>
        <v>0</v>
      </c>
      <c r="W213" s="21">
        <f>AA!W7</f>
        <v>0</v>
      </c>
      <c r="X213" s="21">
        <f>AA!X7</f>
        <v>0</v>
      </c>
      <c r="Y213" s="21">
        <f>AA!Y7</f>
        <v>0</v>
      </c>
      <c r="Z213" s="21">
        <f>AA!Z7</f>
        <v>0</v>
      </c>
      <c r="AA213" s="21">
        <f>AA!AA7</f>
        <v>0</v>
      </c>
      <c r="AB213" s="21">
        <f>AA!AB7</f>
        <v>0</v>
      </c>
      <c r="AC213" s="21">
        <f>AA!AC7</f>
        <v>0</v>
      </c>
      <c r="AD213" s="21">
        <f>AA!AD7</f>
        <v>0</v>
      </c>
      <c r="AE213" s="22">
        <f>AA!AE7</f>
        <v>0</v>
      </c>
      <c r="AF213" s="32"/>
    </row>
    <row r="214" spans="1:32" x14ac:dyDescent="0.25">
      <c r="A214" s="23" t="str">
        <f>[1]BB!$B$5</f>
        <v>BB</v>
      </c>
      <c r="B214" s="24">
        <f>BB!B7</f>
        <v>0</v>
      </c>
      <c r="C214" s="24">
        <f>BB!C7</f>
        <v>0</v>
      </c>
      <c r="D214" s="24">
        <f>BB!D7</f>
        <v>0</v>
      </c>
      <c r="E214" s="24">
        <f>BB!E7</f>
        <v>0</v>
      </c>
      <c r="F214" s="24">
        <f>BB!F7</f>
        <v>0</v>
      </c>
      <c r="G214" s="24">
        <f>BB!G7</f>
        <v>0</v>
      </c>
      <c r="H214" s="24">
        <f>BB!H7</f>
        <v>0</v>
      </c>
      <c r="I214" s="24">
        <f>BB!I7</f>
        <v>0</v>
      </c>
      <c r="J214" s="24">
        <f>BB!J7</f>
        <v>0</v>
      </c>
      <c r="K214" s="24">
        <f>BB!K7</f>
        <v>0</v>
      </c>
      <c r="L214" s="24">
        <f>BB!L7</f>
        <v>0</v>
      </c>
      <c r="M214" s="24">
        <f>BB!M7</f>
        <v>0</v>
      </c>
      <c r="N214" s="24">
        <f>BB!N7</f>
        <v>0</v>
      </c>
      <c r="O214" s="24">
        <f>BB!O7</f>
        <v>0</v>
      </c>
      <c r="P214" s="24">
        <f>BB!P7</f>
        <v>0</v>
      </c>
      <c r="Q214" s="24">
        <f>BB!Q7</f>
        <v>0</v>
      </c>
      <c r="R214" s="24">
        <f>BB!R7</f>
        <v>0</v>
      </c>
      <c r="S214" s="24">
        <f>BB!S7</f>
        <v>0</v>
      </c>
      <c r="T214" s="24">
        <f>BB!T7</f>
        <v>0</v>
      </c>
      <c r="U214" s="24">
        <f>BB!U7</f>
        <v>0</v>
      </c>
      <c r="V214" s="24">
        <f>BB!V7</f>
        <v>0</v>
      </c>
      <c r="W214" s="24">
        <f>BB!W7</f>
        <v>0</v>
      </c>
      <c r="X214" s="24">
        <f>BB!X7</f>
        <v>0</v>
      </c>
      <c r="Y214" s="24">
        <f>BB!Y7</f>
        <v>0</v>
      </c>
      <c r="Z214" s="24">
        <f>BB!Z7</f>
        <v>0</v>
      </c>
      <c r="AA214" s="24">
        <f>BB!AA7</f>
        <v>0</v>
      </c>
      <c r="AB214" s="24">
        <f>BB!AB7</f>
        <v>0</v>
      </c>
      <c r="AC214" s="24">
        <f>BB!AC7</f>
        <v>0</v>
      </c>
      <c r="AD214" s="24">
        <f>BB!AD7</f>
        <v>0</v>
      </c>
      <c r="AE214" s="25">
        <f>BB!AE7</f>
        <v>0</v>
      </c>
      <c r="AF214" s="33"/>
    </row>
    <row r="215" spans="1:32" x14ac:dyDescent="0.25">
      <c r="A215" s="23" t="str">
        <f>[1]CC!$B$5</f>
        <v>CC</v>
      </c>
      <c r="B215" s="24">
        <f>CC!B7</f>
        <v>0</v>
      </c>
      <c r="C215" s="24">
        <f>CC!C7</f>
        <v>0</v>
      </c>
      <c r="D215" s="24">
        <f>CC!D7</f>
        <v>0</v>
      </c>
      <c r="E215" s="24">
        <f>CC!E7</f>
        <v>0</v>
      </c>
      <c r="F215" s="24">
        <f>CC!F7</f>
        <v>0</v>
      </c>
      <c r="G215" s="24">
        <f>CC!G7</f>
        <v>0</v>
      </c>
      <c r="H215" s="24">
        <f>CC!H7</f>
        <v>0</v>
      </c>
      <c r="I215" s="24">
        <f>CC!I7</f>
        <v>0</v>
      </c>
      <c r="J215" s="24">
        <f>CC!J7</f>
        <v>0</v>
      </c>
      <c r="K215" s="24">
        <f>CC!K7</f>
        <v>0</v>
      </c>
      <c r="L215" s="24">
        <f>CC!L7</f>
        <v>0</v>
      </c>
      <c r="M215" s="24">
        <f>CC!M7</f>
        <v>0</v>
      </c>
      <c r="N215" s="24">
        <f>CC!N7</f>
        <v>0</v>
      </c>
      <c r="O215" s="24">
        <f>CC!O7</f>
        <v>0</v>
      </c>
      <c r="P215" s="24">
        <f>CC!P7</f>
        <v>0</v>
      </c>
      <c r="Q215" s="24">
        <f>CC!Q7</f>
        <v>0</v>
      </c>
      <c r="R215" s="24">
        <f>CC!R7</f>
        <v>0</v>
      </c>
      <c r="S215" s="24">
        <f>CC!S7</f>
        <v>0</v>
      </c>
      <c r="T215" s="24">
        <f>CC!T7</f>
        <v>0</v>
      </c>
      <c r="U215" s="24">
        <f>CC!U7</f>
        <v>0</v>
      </c>
      <c r="V215" s="24">
        <f>CC!V7</f>
        <v>0</v>
      </c>
      <c r="W215" s="24">
        <f>CC!W7</f>
        <v>0</v>
      </c>
      <c r="X215" s="24">
        <f>CC!X7</f>
        <v>0</v>
      </c>
      <c r="Y215" s="24">
        <f>CC!Y7</f>
        <v>0</v>
      </c>
      <c r="Z215" s="24">
        <f>CC!Z7</f>
        <v>0</v>
      </c>
      <c r="AA215" s="24">
        <f>CC!AA7</f>
        <v>0</v>
      </c>
      <c r="AB215" s="24">
        <f>CC!AB7</f>
        <v>0</v>
      </c>
      <c r="AC215" s="24">
        <f>CC!AC7</f>
        <v>0</v>
      </c>
      <c r="AD215" s="24">
        <f>CC!AD7</f>
        <v>0</v>
      </c>
      <c r="AE215" s="25">
        <f>CC!AE7</f>
        <v>0</v>
      </c>
      <c r="AF215" s="33"/>
    </row>
    <row r="216" spans="1:32" x14ac:dyDescent="0.25">
      <c r="A216" s="23" t="str">
        <f>[1]DD!$B$5</f>
        <v>DD</v>
      </c>
      <c r="B216" s="24">
        <f>DD!B7</f>
        <v>0</v>
      </c>
      <c r="C216" s="24">
        <f>DD!C7</f>
        <v>0</v>
      </c>
      <c r="D216" s="24">
        <f>DD!D7</f>
        <v>0</v>
      </c>
      <c r="E216" s="24">
        <f>DD!E7</f>
        <v>0</v>
      </c>
      <c r="F216" s="24">
        <f>DD!F7</f>
        <v>0</v>
      </c>
      <c r="G216" s="24">
        <f>DD!G7</f>
        <v>0</v>
      </c>
      <c r="H216" s="24">
        <f>DD!H7</f>
        <v>0</v>
      </c>
      <c r="I216" s="24">
        <f>DD!I7</f>
        <v>0</v>
      </c>
      <c r="J216" s="24">
        <f>DD!J7</f>
        <v>0</v>
      </c>
      <c r="K216" s="24">
        <f>DD!K7</f>
        <v>0</v>
      </c>
      <c r="L216" s="24">
        <f>DD!L7</f>
        <v>0</v>
      </c>
      <c r="M216" s="24">
        <f>DD!M7</f>
        <v>0</v>
      </c>
      <c r="N216" s="24">
        <f>DD!N7</f>
        <v>0</v>
      </c>
      <c r="O216" s="24">
        <f>DD!O7</f>
        <v>0</v>
      </c>
      <c r="P216" s="24">
        <f>DD!P7</f>
        <v>0</v>
      </c>
      <c r="Q216" s="24">
        <f>DD!Q7</f>
        <v>0</v>
      </c>
      <c r="R216" s="24">
        <f>DD!R7</f>
        <v>0</v>
      </c>
      <c r="S216" s="24">
        <f>DD!S7</f>
        <v>0</v>
      </c>
      <c r="T216" s="24">
        <f>DD!T7</f>
        <v>0</v>
      </c>
      <c r="U216" s="24">
        <f>DD!U7</f>
        <v>0</v>
      </c>
      <c r="V216" s="24">
        <f>DD!V7</f>
        <v>0</v>
      </c>
      <c r="W216" s="24">
        <f>DD!W7</f>
        <v>0</v>
      </c>
      <c r="X216" s="24">
        <f>DD!X7</f>
        <v>0</v>
      </c>
      <c r="Y216" s="24">
        <f>DD!Y7</f>
        <v>0</v>
      </c>
      <c r="Z216" s="24">
        <f>DD!Z7</f>
        <v>0</v>
      </c>
      <c r="AA216" s="24">
        <f>DD!AA7</f>
        <v>0</v>
      </c>
      <c r="AB216" s="24">
        <f>DD!AB7</f>
        <v>0</v>
      </c>
      <c r="AC216" s="24">
        <f>DD!AC7</f>
        <v>0</v>
      </c>
      <c r="AD216" s="24">
        <f>DD!AD7</f>
        <v>0</v>
      </c>
      <c r="AE216" s="25">
        <f>DD!AE7</f>
        <v>0</v>
      </c>
      <c r="AF216" s="33"/>
    </row>
    <row r="217" spans="1:32" x14ac:dyDescent="0.25">
      <c r="A217" s="23" t="str">
        <f>[1]EE!$B$5</f>
        <v>EE</v>
      </c>
      <c r="B217" s="24">
        <f>EE!B7</f>
        <v>0</v>
      </c>
      <c r="C217" s="24">
        <f>EE!C7</f>
        <v>0</v>
      </c>
      <c r="D217" s="24">
        <f>EE!D7</f>
        <v>0</v>
      </c>
      <c r="E217" s="24">
        <f>EE!E7</f>
        <v>0</v>
      </c>
      <c r="F217" s="24">
        <f>EE!F7</f>
        <v>0</v>
      </c>
      <c r="G217" s="24">
        <f>EE!G7</f>
        <v>0</v>
      </c>
      <c r="H217" s="24">
        <f>EE!H7</f>
        <v>0</v>
      </c>
      <c r="I217" s="24">
        <f>EE!I7</f>
        <v>0</v>
      </c>
      <c r="J217" s="24">
        <f>EE!J7</f>
        <v>0</v>
      </c>
      <c r="K217" s="24">
        <f>EE!K7</f>
        <v>0</v>
      </c>
      <c r="L217" s="24">
        <f>EE!L7</f>
        <v>0</v>
      </c>
      <c r="M217" s="24">
        <f>EE!M7</f>
        <v>0</v>
      </c>
      <c r="N217" s="24">
        <f>EE!N7</f>
        <v>0</v>
      </c>
      <c r="O217" s="24">
        <f>EE!O7</f>
        <v>0</v>
      </c>
      <c r="P217" s="24">
        <f>EE!P7</f>
        <v>0</v>
      </c>
      <c r="Q217" s="24">
        <f>EE!Q7</f>
        <v>0</v>
      </c>
      <c r="R217" s="24">
        <f>EE!R7</f>
        <v>0</v>
      </c>
      <c r="S217" s="24">
        <f>EE!S7</f>
        <v>0</v>
      </c>
      <c r="T217" s="24">
        <f>EE!T7</f>
        <v>0</v>
      </c>
      <c r="U217" s="24">
        <f>EE!U7</f>
        <v>0</v>
      </c>
      <c r="V217" s="24">
        <f>EE!V7</f>
        <v>0</v>
      </c>
      <c r="W217" s="24">
        <f>EE!W7</f>
        <v>0</v>
      </c>
      <c r="X217" s="24">
        <f>EE!X7</f>
        <v>0</v>
      </c>
      <c r="Y217" s="24">
        <f>EE!Y7</f>
        <v>0</v>
      </c>
      <c r="Z217" s="24">
        <f>EE!Z7</f>
        <v>0</v>
      </c>
      <c r="AA217" s="24">
        <f>EE!AA7</f>
        <v>0</v>
      </c>
      <c r="AB217" s="24">
        <f>EE!AB7</f>
        <v>0</v>
      </c>
      <c r="AC217" s="24">
        <f>EE!AC7</f>
        <v>0</v>
      </c>
      <c r="AD217" s="24">
        <f>EE!AD7</f>
        <v>0</v>
      </c>
      <c r="AE217" s="25">
        <f>EE!AE7</f>
        <v>0</v>
      </c>
      <c r="AF217" s="34"/>
    </row>
    <row r="218" spans="1:32" x14ac:dyDescent="0.25">
      <c r="A218" s="23" t="str">
        <f>[1]FF!$B$5</f>
        <v>FF</v>
      </c>
      <c r="B218" s="24">
        <f>FF!B7</f>
        <v>0</v>
      </c>
      <c r="C218" s="24">
        <f>FF!C7</f>
        <v>0</v>
      </c>
      <c r="D218" s="24">
        <f>FF!D7</f>
        <v>0</v>
      </c>
      <c r="E218" s="24">
        <f>FF!E7</f>
        <v>0</v>
      </c>
      <c r="F218" s="24">
        <f>FF!F7</f>
        <v>0</v>
      </c>
      <c r="G218" s="24">
        <f>FF!G7</f>
        <v>0</v>
      </c>
      <c r="H218" s="24">
        <f>FF!H7</f>
        <v>0</v>
      </c>
      <c r="I218" s="24">
        <f>FF!I7</f>
        <v>0</v>
      </c>
      <c r="J218" s="24">
        <f>FF!J7</f>
        <v>0</v>
      </c>
      <c r="K218" s="24">
        <f>FF!K7</f>
        <v>0</v>
      </c>
      <c r="L218" s="24">
        <f>FF!L7</f>
        <v>0</v>
      </c>
      <c r="M218" s="24">
        <f>FF!M7</f>
        <v>0</v>
      </c>
      <c r="N218" s="24">
        <f>FF!N7</f>
        <v>0</v>
      </c>
      <c r="O218" s="24">
        <f>FF!O7</f>
        <v>0</v>
      </c>
      <c r="P218" s="24">
        <f>FF!P7</f>
        <v>0</v>
      </c>
      <c r="Q218" s="24">
        <f>FF!Q7</f>
        <v>0</v>
      </c>
      <c r="R218" s="24">
        <f>FF!R7</f>
        <v>0</v>
      </c>
      <c r="S218" s="24">
        <f>FF!S7</f>
        <v>0</v>
      </c>
      <c r="T218" s="24">
        <f>FF!T7</f>
        <v>0</v>
      </c>
      <c r="U218" s="24">
        <f>FF!U7</f>
        <v>0</v>
      </c>
      <c r="V218" s="24">
        <f>FF!V7</f>
        <v>0</v>
      </c>
      <c r="W218" s="24">
        <f>FF!W7</f>
        <v>0</v>
      </c>
      <c r="X218" s="24">
        <f>FF!X7</f>
        <v>0</v>
      </c>
      <c r="Y218" s="24">
        <f>FF!Y7</f>
        <v>0</v>
      </c>
      <c r="Z218" s="24">
        <f>FF!Z7</f>
        <v>0</v>
      </c>
      <c r="AA218" s="24">
        <f>FF!AA7</f>
        <v>0</v>
      </c>
      <c r="AB218" s="24">
        <f>FF!AB7</f>
        <v>0</v>
      </c>
      <c r="AC218" s="24">
        <f>FF!AC7</f>
        <v>0</v>
      </c>
      <c r="AD218" s="24">
        <f>FF!AD7</f>
        <v>0</v>
      </c>
      <c r="AE218" s="25">
        <f>FF!AE7</f>
        <v>0</v>
      </c>
      <c r="AF218" s="34"/>
    </row>
    <row r="219" spans="1:32" x14ac:dyDescent="0.25">
      <c r="A219" s="17" t="str">
        <f>[1]GG!$B$5</f>
        <v>GG</v>
      </c>
      <c r="B219" s="24">
        <f>GG!B7</f>
        <v>0</v>
      </c>
      <c r="C219" s="24">
        <f>GG!C7</f>
        <v>0</v>
      </c>
      <c r="D219" s="24">
        <f>GG!D7</f>
        <v>0</v>
      </c>
      <c r="E219" s="24">
        <f>GG!E7</f>
        <v>0</v>
      </c>
      <c r="F219" s="24">
        <f>GG!F7</f>
        <v>0</v>
      </c>
      <c r="G219" s="24">
        <f>GG!G7</f>
        <v>0</v>
      </c>
      <c r="H219" s="24">
        <f>GG!H7</f>
        <v>0</v>
      </c>
      <c r="I219" s="24">
        <f>GG!I7</f>
        <v>0</v>
      </c>
      <c r="J219" s="24">
        <f>GG!J7</f>
        <v>0</v>
      </c>
      <c r="K219" s="24">
        <f>GG!K7</f>
        <v>0</v>
      </c>
      <c r="L219" s="24">
        <f>GG!L7</f>
        <v>0</v>
      </c>
      <c r="M219" s="24">
        <f>GG!M7</f>
        <v>0</v>
      </c>
      <c r="N219" s="24">
        <f>GG!N7</f>
        <v>0</v>
      </c>
      <c r="O219" s="24">
        <f>GG!O7</f>
        <v>0</v>
      </c>
      <c r="P219" s="24">
        <f>GG!P7</f>
        <v>0</v>
      </c>
      <c r="Q219" s="24">
        <f>GG!Q7</f>
        <v>0</v>
      </c>
      <c r="R219" s="24">
        <f>GG!R7</f>
        <v>0</v>
      </c>
      <c r="S219" s="24">
        <f>GG!S7</f>
        <v>0</v>
      </c>
      <c r="T219" s="24">
        <f>GG!T7</f>
        <v>0</v>
      </c>
      <c r="U219" s="24">
        <f>GG!U7</f>
        <v>0</v>
      </c>
      <c r="V219" s="24">
        <f>GG!V7</f>
        <v>0</v>
      </c>
      <c r="W219" s="24">
        <f>GG!W7</f>
        <v>0</v>
      </c>
      <c r="X219" s="24">
        <f>GG!X7</f>
        <v>0</v>
      </c>
      <c r="Y219" s="24">
        <f>GG!Y7</f>
        <v>0</v>
      </c>
      <c r="Z219" s="24">
        <f>GG!Z7</f>
        <v>0</v>
      </c>
      <c r="AA219" s="24">
        <f>GG!AA7</f>
        <v>0</v>
      </c>
      <c r="AB219" s="24">
        <f>GG!AB7</f>
        <v>0</v>
      </c>
      <c r="AC219" s="24">
        <f>GG!AC7</f>
        <v>0</v>
      </c>
      <c r="AD219" s="24">
        <f>GG!AD7</f>
        <v>0</v>
      </c>
      <c r="AE219" s="25">
        <f>GG!AE7</f>
        <v>0</v>
      </c>
      <c r="AF219" s="34"/>
    </row>
    <row r="220" spans="1:32" x14ac:dyDescent="0.25">
      <c r="A220" s="23" t="str">
        <f>[1]HH!$B$5</f>
        <v>HH</v>
      </c>
      <c r="B220" s="24">
        <f>HH!B7</f>
        <v>0</v>
      </c>
      <c r="C220" s="24">
        <f>HH!C7</f>
        <v>0</v>
      </c>
      <c r="D220" s="24">
        <f>HH!D7</f>
        <v>0</v>
      </c>
      <c r="E220" s="24">
        <f>HH!E7</f>
        <v>0</v>
      </c>
      <c r="F220" s="24">
        <f>HH!F7</f>
        <v>0</v>
      </c>
      <c r="G220" s="24">
        <f>HH!G7</f>
        <v>0</v>
      </c>
      <c r="H220" s="24">
        <f>HH!H7</f>
        <v>0</v>
      </c>
      <c r="I220" s="24">
        <f>HH!I7</f>
        <v>0</v>
      </c>
      <c r="J220" s="24">
        <f>HH!J7</f>
        <v>0</v>
      </c>
      <c r="K220" s="24">
        <f>HH!K7</f>
        <v>0</v>
      </c>
      <c r="L220" s="24">
        <f>HH!L7</f>
        <v>0</v>
      </c>
      <c r="M220" s="24">
        <f>HH!M7</f>
        <v>0</v>
      </c>
      <c r="N220" s="24">
        <f>HH!N7</f>
        <v>0</v>
      </c>
      <c r="O220" s="24">
        <f>HH!O7</f>
        <v>0</v>
      </c>
      <c r="P220" s="24">
        <f>HH!P7</f>
        <v>0</v>
      </c>
      <c r="Q220" s="24">
        <f>HH!Q7</f>
        <v>0</v>
      </c>
      <c r="R220" s="24">
        <f>HH!R7</f>
        <v>0</v>
      </c>
      <c r="S220" s="24">
        <f>HH!S7</f>
        <v>0</v>
      </c>
      <c r="T220" s="24">
        <f>HH!T7</f>
        <v>0</v>
      </c>
      <c r="U220" s="24">
        <f>HH!U7</f>
        <v>0</v>
      </c>
      <c r="V220" s="24">
        <f>HH!V7</f>
        <v>0</v>
      </c>
      <c r="W220" s="24">
        <f>HH!W7</f>
        <v>0</v>
      </c>
      <c r="X220" s="24">
        <f>HH!X7</f>
        <v>0</v>
      </c>
      <c r="Y220" s="24">
        <f>HH!Y7</f>
        <v>0</v>
      </c>
      <c r="Z220" s="24">
        <f>HH!Z7</f>
        <v>0</v>
      </c>
      <c r="AA220" s="24">
        <f>HH!AA7</f>
        <v>0</v>
      </c>
      <c r="AB220" s="24">
        <f>HH!AB7</f>
        <v>0</v>
      </c>
      <c r="AC220" s="24">
        <f>HH!AC7</f>
        <v>0</v>
      </c>
      <c r="AD220" s="24">
        <f>HH!AD7</f>
        <v>0</v>
      </c>
      <c r="AE220" s="25">
        <f>HH!AE7</f>
        <v>0</v>
      </c>
      <c r="AF220" s="34"/>
    </row>
    <row r="221" spans="1:32" x14ac:dyDescent="0.25">
      <c r="A221" s="23" t="str">
        <f>[1]II!$B$5</f>
        <v>II</v>
      </c>
      <c r="B221" s="24">
        <f>II!B7</f>
        <v>0</v>
      </c>
      <c r="C221" s="24">
        <f>II!C7</f>
        <v>0</v>
      </c>
      <c r="D221" s="24">
        <f>II!D7</f>
        <v>0</v>
      </c>
      <c r="E221" s="24">
        <f>II!E7</f>
        <v>0</v>
      </c>
      <c r="F221" s="24">
        <f>II!F7</f>
        <v>0</v>
      </c>
      <c r="G221" s="24">
        <f>II!G7</f>
        <v>0</v>
      </c>
      <c r="H221" s="24">
        <f>II!H7</f>
        <v>0</v>
      </c>
      <c r="I221" s="24">
        <f>II!I7</f>
        <v>0</v>
      </c>
      <c r="J221" s="24">
        <f>II!J7</f>
        <v>0</v>
      </c>
      <c r="K221" s="24">
        <f>II!K7</f>
        <v>0</v>
      </c>
      <c r="L221" s="24">
        <f>II!L7</f>
        <v>0</v>
      </c>
      <c r="M221" s="24">
        <f>II!M7</f>
        <v>0</v>
      </c>
      <c r="N221" s="24">
        <f>II!N7</f>
        <v>0</v>
      </c>
      <c r="O221" s="24">
        <f>II!O7</f>
        <v>0</v>
      </c>
      <c r="P221" s="24">
        <f>II!P7</f>
        <v>0</v>
      </c>
      <c r="Q221" s="24">
        <f>II!Q7</f>
        <v>0</v>
      </c>
      <c r="R221" s="24">
        <f>II!R7</f>
        <v>0</v>
      </c>
      <c r="S221" s="24">
        <f>II!S7</f>
        <v>0</v>
      </c>
      <c r="T221" s="24">
        <f>II!T7</f>
        <v>0</v>
      </c>
      <c r="U221" s="24">
        <f>II!U7</f>
        <v>0</v>
      </c>
      <c r="V221" s="24">
        <f>II!V7</f>
        <v>0</v>
      </c>
      <c r="W221" s="24">
        <f>II!W7</f>
        <v>0</v>
      </c>
      <c r="X221" s="24">
        <f>II!X7</f>
        <v>0</v>
      </c>
      <c r="Y221" s="24">
        <f>II!Y7</f>
        <v>0</v>
      </c>
      <c r="Z221" s="24">
        <f>II!Z7</f>
        <v>0</v>
      </c>
      <c r="AA221" s="24">
        <f>II!AA7</f>
        <v>0</v>
      </c>
      <c r="AB221" s="24">
        <f>II!AB7</f>
        <v>0</v>
      </c>
      <c r="AC221" s="24">
        <f>II!AC7</f>
        <v>0</v>
      </c>
      <c r="AD221" s="24">
        <f>II!AD7</f>
        <v>0</v>
      </c>
      <c r="AE221" s="25">
        <f>II!AE7</f>
        <v>0</v>
      </c>
      <c r="AF221" s="34"/>
    </row>
    <row r="222" spans="1:32" x14ac:dyDescent="0.25">
      <c r="A222" s="29" t="s">
        <v>29</v>
      </c>
      <c r="B222" s="24">
        <f>JJ!B7</f>
        <v>0</v>
      </c>
      <c r="C222" s="24">
        <f>JJ!C7</f>
        <v>0</v>
      </c>
      <c r="D222" s="24">
        <f>JJ!D7</f>
        <v>0</v>
      </c>
      <c r="E222" s="24">
        <f>JJ!E7</f>
        <v>0</v>
      </c>
      <c r="F222" s="24">
        <f>JJ!F7</f>
        <v>0</v>
      </c>
      <c r="G222" s="24">
        <f>JJ!G7</f>
        <v>0</v>
      </c>
      <c r="H222" s="24">
        <f>JJ!H7</f>
        <v>0</v>
      </c>
      <c r="I222" s="24">
        <f>JJ!I7</f>
        <v>0</v>
      </c>
      <c r="J222" s="24">
        <f>JJ!J7</f>
        <v>0</v>
      </c>
      <c r="K222" s="24">
        <f>JJ!K7</f>
        <v>0</v>
      </c>
      <c r="L222" s="24">
        <f>JJ!L7</f>
        <v>0</v>
      </c>
      <c r="M222" s="24">
        <f>JJ!M7</f>
        <v>0</v>
      </c>
      <c r="N222" s="24">
        <f>JJ!N7</f>
        <v>0</v>
      </c>
      <c r="O222" s="24">
        <f>JJ!O7</f>
        <v>0</v>
      </c>
      <c r="P222" s="24">
        <f>JJ!P7</f>
        <v>0</v>
      </c>
      <c r="Q222" s="24">
        <f>JJ!Q7</f>
        <v>0</v>
      </c>
      <c r="R222" s="24">
        <f>JJ!R7</f>
        <v>0</v>
      </c>
      <c r="S222" s="24">
        <f>JJ!S7</f>
        <v>0</v>
      </c>
      <c r="T222" s="24">
        <f>JJ!T7</f>
        <v>0</v>
      </c>
      <c r="U222" s="24">
        <f>JJ!U7</f>
        <v>0</v>
      </c>
      <c r="V222" s="24">
        <f>JJ!V7</f>
        <v>0</v>
      </c>
      <c r="W222" s="24">
        <f>JJ!W7</f>
        <v>0</v>
      </c>
      <c r="X222" s="24">
        <f>JJ!X7</f>
        <v>0</v>
      </c>
      <c r="Y222" s="24">
        <f>JJ!Y7</f>
        <v>0</v>
      </c>
      <c r="Z222" s="24">
        <f>JJ!Z7</f>
        <v>0</v>
      </c>
      <c r="AA222" s="24">
        <f>JJ!AA7</f>
        <v>0</v>
      </c>
      <c r="AB222" s="24">
        <f>JJ!AB7</f>
        <v>0</v>
      </c>
      <c r="AC222" s="24">
        <f>JJ!AC7</f>
        <v>0</v>
      </c>
      <c r="AD222" s="24">
        <f>JJ!AD7</f>
        <v>0</v>
      </c>
      <c r="AE222" s="24">
        <f>JJ!AE7</f>
        <v>0</v>
      </c>
      <c r="AF222" s="34"/>
    </row>
    <row r="223" spans="1:32" x14ac:dyDescent="0.25">
      <c r="A223" s="29" t="s">
        <v>30</v>
      </c>
      <c r="B223" s="24">
        <f>KK!B7</f>
        <v>0</v>
      </c>
      <c r="C223" s="24">
        <f>KK!C7</f>
        <v>0</v>
      </c>
      <c r="D223" s="24">
        <f>KK!D7</f>
        <v>0</v>
      </c>
      <c r="E223" s="24">
        <f>KK!E7</f>
        <v>0</v>
      </c>
      <c r="F223" s="24">
        <f>KK!F7</f>
        <v>0</v>
      </c>
      <c r="G223" s="24">
        <f>KK!G7</f>
        <v>0</v>
      </c>
      <c r="H223" s="24">
        <f>KK!H7</f>
        <v>0</v>
      </c>
      <c r="I223" s="24">
        <f>KK!I7</f>
        <v>0</v>
      </c>
      <c r="J223" s="24">
        <f>KK!J7</f>
        <v>0</v>
      </c>
      <c r="K223" s="24">
        <f>KK!K7</f>
        <v>0</v>
      </c>
      <c r="L223" s="24">
        <f>KK!L7</f>
        <v>0</v>
      </c>
      <c r="M223" s="24">
        <f>KK!M7</f>
        <v>0</v>
      </c>
      <c r="N223" s="24">
        <f>KK!N7</f>
        <v>0</v>
      </c>
      <c r="O223" s="24">
        <f>KK!O7</f>
        <v>0</v>
      </c>
      <c r="P223" s="24">
        <f>KK!P7</f>
        <v>0</v>
      </c>
      <c r="Q223" s="24">
        <f>KK!Q7</f>
        <v>0</v>
      </c>
      <c r="R223" s="24">
        <f>KK!R7</f>
        <v>0</v>
      </c>
      <c r="S223" s="24">
        <f>KK!S7</f>
        <v>0</v>
      </c>
      <c r="T223" s="24">
        <f>KK!T7</f>
        <v>0</v>
      </c>
      <c r="U223" s="24">
        <f>KK!U7</f>
        <v>0</v>
      </c>
      <c r="V223" s="24">
        <f>KK!V7</f>
        <v>0</v>
      </c>
      <c r="W223" s="24">
        <f>KK!W7</f>
        <v>0</v>
      </c>
      <c r="X223" s="24">
        <f>KK!X7</f>
        <v>0</v>
      </c>
      <c r="Y223" s="24">
        <f>KK!Y7</f>
        <v>0</v>
      </c>
      <c r="Z223" s="24">
        <f>KK!Z7</f>
        <v>0</v>
      </c>
      <c r="AA223" s="24">
        <f>KK!AA7</f>
        <v>0</v>
      </c>
      <c r="AB223" s="24">
        <f>KK!AB7</f>
        <v>0</v>
      </c>
      <c r="AC223" s="24">
        <f>KK!AC7</f>
        <v>0</v>
      </c>
      <c r="AD223" s="24">
        <f>KK!AD7</f>
        <v>0</v>
      </c>
      <c r="AE223" s="24">
        <f>KK!AE7</f>
        <v>0</v>
      </c>
      <c r="AF223" s="34"/>
    </row>
    <row r="224" spans="1:32" x14ac:dyDescent="0.25">
      <c r="A224" s="29" t="s">
        <v>31</v>
      </c>
      <c r="B224" s="24">
        <f>LL!B7</f>
        <v>0</v>
      </c>
      <c r="C224" s="24">
        <f>LL!C7</f>
        <v>0</v>
      </c>
      <c r="D224" s="24">
        <f>LL!D7</f>
        <v>0</v>
      </c>
      <c r="E224" s="24">
        <f>LL!E7</f>
        <v>0</v>
      </c>
      <c r="F224" s="24">
        <f>LL!F7</f>
        <v>0</v>
      </c>
      <c r="G224" s="24">
        <f>LL!G7</f>
        <v>0</v>
      </c>
      <c r="H224" s="24">
        <f>LL!H7</f>
        <v>0</v>
      </c>
      <c r="I224" s="24">
        <f>LL!I7</f>
        <v>0</v>
      </c>
      <c r="J224" s="24">
        <f>LL!J7</f>
        <v>0</v>
      </c>
      <c r="K224" s="24">
        <f>LL!K7</f>
        <v>0</v>
      </c>
      <c r="L224" s="24">
        <f>LL!L7</f>
        <v>0</v>
      </c>
      <c r="M224" s="24">
        <f>LL!M7</f>
        <v>0</v>
      </c>
      <c r="N224" s="24">
        <f>LL!N7</f>
        <v>0</v>
      </c>
      <c r="O224" s="24">
        <f>LL!O7</f>
        <v>0</v>
      </c>
      <c r="P224" s="24">
        <f>LL!P7</f>
        <v>0</v>
      </c>
      <c r="Q224" s="24">
        <f>LL!Q7</f>
        <v>0</v>
      </c>
      <c r="R224" s="24">
        <f>LL!R7</f>
        <v>0</v>
      </c>
      <c r="S224" s="24">
        <f>LL!S7</f>
        <v>0</v>
      </c>
      <c r="T224" s="24">
        <f>LL!T7</f>
        <v>0</v>
      </c>
      <c r="U224" s="24">
        <f>LL!U7</f>
        <v>0</v>
      </c>
      <c r="V224" s="24">
        <f>LL!V7</f>
        <v>0</v>
      </c>
      <c r="W224" s="24">
        <f>LL!W7</f>
        <v>0</v>
      </c>
      <c r="X224" s="24">
        <f>LL!X7</f>
        <v>0</v>
      </c>
      <c r="Y224" s="24">
        <f>LL!Y7</f>
        <v>0</v>
      </c>
      <c r="Z224" s="24">
        <f>LL!Z7</f>
        <v>0</v>
      </c>
      <c r="AA224" s="24">
        <f>LL!AA7</f>
        <v>0</v>
      </c>
      <c r="AB224" s="24">
        <f>LL!AB7</f>
        <v>0</v>
      </c>
      <c r="AC224" s="24">
        <f>LL!AC7</f>
        <v>0</v>
      </c>
      <c r="AD224" s="24">
        <f>LL!AD7</f>
        <v>0</v>
      </c>
      <c r="AE224" s="24">
        <f>LL!AE7</f>
        <v>0</v>
      </c>
      <c r="AF224" s="34"/>
    </row>
    <row r="225" spans="1:32" x14ac:dyDescent="0.25">
      <c r="A225" s="29" t="s">
        <v>32</v>
      </c>
      <c r="B225" s="24">
        <f>MM!B7</f>
        <v>0</v>
      </c>
      <c r="C225" s="24">
        <f>MM!C7</f>
        <v>0</v>
      </c>
      <c r="D225" s="24">
        <f>MM!D7</f>
        <v>0</v>
      </c>
      <c r="E225" s="24">
        <f>MM!E7</f>
        <v>0</v>
      </c>
      <c r="F225" s="24">
        <f>MM!F7</f>
        <v>0</v>
      </c>
      <c r="G225" s="24">
        <f>MM!G7</f>
        <v>0</v>
      </c>
      <c r="H225" s="24">
        <f>MM!H7</f>
        <v>0</v>
      </c>
      <c r="I225" s="24">
        <f>MM!I7</f>
        <v>0</v>
      </c>
      <c r="J225" s="24">
        <f>MM!J7</f>
        <v>0</v>
      </c>
      <c r="K225" s="24">
        <f>MM!K7</f>
        <v>0</v>
      </c>
      <c r="L225" s="24">
        <f>MM!L7</f>
        <v>0</v>
      </c>
      <c r="M225" s="24">
        <f>MM!M7</f>
        <v>0</v>
      </c>
      <c r="N225" s="24">
        <f>MM!N7</f>
        <v>0</v>
      </c>
      <c r="O225" s="24">
        <f>MM!O7</f>
        <v>0</v>
      </c>
      <c r="P225" s="24">
        <f>MM!P7</f>
        <v>0</v>
      </c>
      <c r="Q225" s="24">
        <f>MM!Q7</f>
        <v>0</v>
      </c>
      <c r="R225" s="24">
        <f>MM!R7</f>
        <v>0</v>
      </c>
      <c r="S225" s="24">
        <f>MM!S7</f>
        <v>0</v>
      </c>
      <c r="T225" s="24">
        <f>MM!T7</f>
        <v>0</v>
      </c>
      <c r="U225" s="24">
        <f>MM!U7</f>
        <v>0</v>
      </c>
      <c r="V225" s="24">
        <f>MM!V7</f>
        <v>0</v>
      </c>
      <c r="W225" s="24">
        <f>MM!W7</f>
        <v>0</v>
      </c>
      <c r="X225" s="24">
        <f>MM!X7</f>
        <v>0</v>
      </c>
      <c r="Y225" s="24">
        <f>MM!Y7</f>
        <v>0</v>
      </c>
      <c r="Z225" s="24">
        <f>MM!Z7</f>
        <v>0</v>
      </c>
      <c r="AA225" s="24">
        <f>MM!AA7</f>
        <v>0</v>
      </c>
      <c r="AB225" s="24">
        <f>MM!AB7</f>
        <v>0</v>
      </c>
      <c r="AC225" s="24">
        <f>MM!AC7</f>
        <v>0</v>
      </c>
      <c r="AD225" s="24">
        <f>MM!AD7</f>
        <v>0</v>
      </c>
      <c r="AE225" s="24">
        <f>MM!AE7</f>
        <v>0</v>
      </c>
      <c r="AF225" s="34"/>
    </row>
    <row r="226" spans="1:32" x14ac:dyDescent="0.25">
      <c r="A226" s="29" t="s">
        <v>33</v>
      </c>
      <c r="B226" s="24">
        <f>NN!B7</f>
        <v>0</v>
      </c>
      <c r="C226" s="24">
        <f>NN!C7</f>
        <v>0</v>
      </c>
      <c r="D226" s="24">
        <f>NN!D7</f>
        <v>0</v>
      </c>
      <c r="E226" s="24">
        <f>NN!E7</f>
        <v>0</v>
      </c>
      <c r="F226" s="24">
        <f>NN!F7</f>
        <v>0</v>
      </c>
      <c r="G226" s="24">
        <f>NN!G7</f>
        <v>0</v>
      </c>
      <c r="H226" s="24">
        <f>NN!H7</f>
        <v>0</v>
      </c>
      <c r="I226" s="24">
        <f>NN!I7</f>
        <v>0</v>
      </c>
      <c r="J226" s="24">
        <f>NN!J7</f>
        <v>0</v>
      </c>
      <c r="K226" s="24">
        <f>NN!K7</f>
        <v>0</v>
      </c>
      <c r="L226" s="24">
        <f>NN!L7</f>
        <v>0</v>
      </c>
      <c r="M226" s="24">
        <f>NN!M7</f>
        <v>0</v>
      </c>
      <c r="N226" s="24">
        <f>NN!N7</f>
        <v>0</v>
      </c>
      <c r="O226" s="24">
        <f>NN!O7</f>
        <v>0</v>
      </c>
      <c r="P226" s="24">
        <f>NN!P7</f>
        <v>0</v>
      </c>
      <c r="Q226" s="24">
        <f>NN!Q7</f>
        <v>0</v>
      </c>
      <c r="R226" s="24">
        <f>NN!R7</f>
        <v>0</v>
      </c>
      <c r="S226" s="24">
        <f>NN!S7</f>
        <v>0</v>
      </c>
      <c r="T226" s="24">
        <f>NN!T7</f>
        <v>0</v>
      </c>
      <c r="U226" s="24">
        <f>NN!U7</f>
        <v>0</v>
      </c>
      <c r="V226" s="24">
        <f>NN!V7</f>
        <v>0</v>
      </c>
      <c r="W226" s="24">
        <f>NN!W7</f>
        <v>0</v>
      </c>
      <c r="X226" s="24">
        <f>NN!X7</f>
        <v>0</v>
      </c>
      <c r="Y226" s="24">
        <f>NN!Y7</f>
        <v>0</v>
      </c>
      <c r="Z226" s="24">
        <f>NN!Z7</f>
        <v>0</v>
      </c>
      <c r="AA226" s="24">
        <f>NN!AA7</f>
        <v>0</v>
      </c>
      <c r="AB226" s="24">
        <f>NN!AB7</f>
        <v>0</v>
      </c>
      <c r="AC226" s="24">
        <f>NN!AC7</f>
        <v>0</v>
      </c>
      <c r="AD226" s="24">
        <f>NN!AD7</f>
        <v>0</v>
      </c>
      <c r="AE226" s="24">
        <f>NN!AE7</f>
        <v>0</v>
      </c>
      <c r="AF226" s="34"/>
    </row>
    <row r="227" spans="1:32" x14ac:dyDescent="0.25">
      <c r="A227" s="29" t="s">
        <v>34</v>
      </c>
      <c r="B227" s="24">
        <f>OO!B7</f>
        <v>0</v>
      </c>
      <c r="C227" s="24">
        <f>OO!C7</f>
        <v>0</v>
      </c>
      <c r="D227" s="24">
        <f>OO!D7</f>
        <v>0</v>
      </c>
      <c r="E227" s="24">
        <f>OO!E7</f>
        <v>0</v>
      </c>
      <c r="F227" s="24">
        <f>OO!F7</f>
        <v>0</v>
      </c>
      <c r="G227" s="24">
        <f>OO!G7</f>
        <v>0</v>
      </c>
      <c r="H227" s="24">
        <f>OO!H7</f>
        <v>0</v>
      </c>
      <c r="I227" s="24">
        <f>OO!I7</f>
        <v>0</v>
      </c>
      <c r="J227" s="24">
        <f>OO!J7</f>
        <v>0</v>
      </c>
      <c r="K227" s="24">
        <f>OO!K7</f>
        <v>0</v>
      </c>
      <c r="L227" s="24">
        <f>OO!L7</f>
        <v>0</v>
      </c>
      <c r="M227" s="24">
        <f>OO!M7</f>
        <v>0</v>
      </c>
      <c r="N227" s="24">
        <f>OO!N7</f>
        <v>0</v>
      </c>
      <c r="O227" s="24">
        <f>OO!O7</f>
        <v>0</v>
      </c>
      <c r="P227" s="24">
        <f>OO!P7</f>
        <v>0</v>
      </c>
      <c r="Q227" s="24">
        <f>OO!Q7</f>
        <v>0</v>
      </c>
      <c r="R227" s="24">
        <f>OO!R7</f>
        <v>0</v>
      </c>
      <c r="S227" s="24">
        <f>OO!S7</f>
        <v>0</v>
      </c>
      <c r="T227" s="24">
        <f>OO!T7</f>
        <v>0</v>
      </c>
      <c r="U227" s="24">
        <f>OO!U7</f>
        <v>0</v>
      </c>
      <c r="V227" s="24">
        <f>OO!V7</f>
        <v>0</v>
      </c>
      <c r="W227" s="24">
        <f>OO!W7</f>
        <v>0</v>
      </c>
      <c r="X227" s="24">
        <f>OO!X7</f>
        <v>0</v>
      </c>
      <c r="Y227" s="24">
        <f>OO!Y7</f>
        <v>0</v>
      </c>
      <c r="Z227" s="24">
        <f>OO!Z7</f>
        <v>0</v>
      </c>
      <c r="AA227" s="24">
        <f>OO!AA7</f>
        <v>0</v>
      </c>
      <c r="AB227" s="24">
        <f>OO!AB7</f>
        <v>0</v>
      </c>
      <c r="AC227" s="24">
        <f>OO!AC7</f>
        <v>0</v>
      </c>
      <c r="AD227" s="24">
        <f>OO!AD7</f>
        <v>0</v>
      </c>
      <c r="AE227" s="24">
        <f>OO!AE7</f>
        <v>0</v>
      </c>
      <c r="AF227" s="34"/>
    </row>
    <row r="228" spans="1:32" x14ac:dyDescent="0.25">
      <c r="A228" s="29" t="s">
        <v>35</v>
      </c>
      <c r="B228" s="24">
        <f>PP!B7</f>
        <v>0</v>
      </c>
      <c r="C228" s="24">
        <f>PP!C7</f>
        <v>0</v>
      </c>
      <c r="D228" s="24">
        <f>PP!D7</f>
        <v>0</v>
      </c>
      <c r="E228" s="24">
        <f>PP!E7</f>
        <v>0</v>
      </c>
      <c r="F228" s="24">
        <f>PP!F7</f>
        <v>0</v>
      </c>
      <c r="G228" s="24">
        <f>PP!G7</f>
        <v>0</v>
      </c>
      <c r="H228" s="24">
        <f>PP!H7</f>
        <v>0</v>
      </c>
      <c r="I228" s="24">
        <f>PP!I7</f>
        <v>0</v>
      </c>
      <c r="J228" s="24">
        <f>PP!J7</f>
        <v>0</v>
      </c>
      <c r="K228" s="24">
        <f>PP!K7</f>
        <v>0</v>
      </c>
      <c r="L228" s="24">
        <f>PP!L7</f>
        <v>0</v>
      </c>
      <c r="M228" s="24">
        <f>PP!M7</f>
        <v>0</v>
      </c>
      <c r="N228" s="24">
        <f>PP!N7</f>
        <v>0</v>
      </c>
      <c r="O228" s="24">
        <f>PP!O7</f>
        <v>0</v>
      </c>
      <c r="P228" s="24">
        <f>PP!P7</f>
        <v>0</v>
      </c>
      <c r="Q228" s="24">
        <f>PP!Q7</f>
        <v>0</v>
      </c>
      <c r="R228" s="24">
        <f>PP!R7</f>
        <v>0</v>
      </c>
      <c r="S228" s="24">
        <f>PP!S7</f>
        <v>0</v>
      </c>
      <c r="T228" s="24">
        <f>PP!T7</f>
        <v>0</v>
      </c>
      <c r="U228" s="24">
        <f>PP!U7</f>
        <v>0</v>
      </c>
      <c r="V228" s="24">
        <f>PP!V7</f>
        <v>0</v>
      </c>
      <c r="W228" s="24">
        <f>PP!W7</f>
        <v>0</v>
      </c>
      <c r="X228" s="24">
        <f>PP!X7</f>
        <v>0</v>
      </c>
      <c r="Y228" s="24">
        <f>PP!Y7</f>
        <v>0</v>
      </c>
      <c r="Z228" s="24">
        <f>PP!Z7</f>
        <v>0</v>
      </c>
      <c r="AA228" s="24">
        <f>PP!AA7</f>
        <v>0</v>
      </c>
      <c r="AB228" s="24">
        <f>PP!AB7</f>
        <v>0</v>
      </c>
      <c r="AC228" s="24">
        <f>PP!AC7</f>
        <v>0</v>
      </c>
      <c r="AD228" s="24">
        <f>PP!AD7</f>
        <v>0</v>
      </c>
      <c r="AE228" s="24">
        <f>PP!AE7</f>
        <v>0</v>
      </c>
      <c r="AF228" s="34"/>
    </row>
    <row r="229" spans="1:32" x14ac:dyDescent="0.25">
      <c r="A229" s="29" t="s">
        <v>36</v>
      </c>
      <c r="B229" s="24">
        <f>QQ!B7</f>
        <v>0</v>
      </c>
      <c r="C229" s="24">
        <f>QQ!C7</f>
        <v>0</v>
      </c>
      <c r="D229" s="24">
        <f>QQ!D7</f>
        <v>0</v>
      </c>
      <c r="E229" s="24">
        <f>QQ!E7</f>
        <v>0</v>
      </c>
      <c r="F229" s="24">
        <f>QQ!F7</f>
        <v>0</v>
      </c>
      <c r="G229" s="24">
        <f>QQ!G7</f>
        <v>0</v>
      </c>
      <c r="H229" s="24">
        <f>QQ!H7</f>
        <v>0</v>
      </c>
      <c r="I229" s="24">
        <f>QQ!I7</f>
        <v>0</v>
      </c>
      <c r="J229" s="24">
        <f>QQ!J7</f>
        <v>0</v>
      </c>
      <c r="K229" s="24">
        <f>QQ!K7</f>
        <v>0</v>
      </c>
      <c r="L229" s="24">
        <f>QQ!L7</f>
        <v>0</v>
      </c>
      <c r="M229" s="24">
        <f>QQ!M7</f>
        <v>0</v>
      </c>
      <c r="N229" s="24">
        <f>QQ!N7</f>
        <v>0</v>
      </c>
      <c r="O229" s="24">
        <f>QQ!O7</f>
        <v>0</v>
      </c>
      <c r="P229" s="24">
        <f>QQ!P7</f>
        <v>0</v>
      </c>
      <c r="Q229" s="24">
        <f>QQ!Q7</f>
        <v>0</v>
      </c>
      <c r="R229" s="24">
        <f>QQ!R7</f>
        <v>0</v>
      </c>
      <c r="S229" s="24">
        <f>QQ!S7</f>
        <v>0</v>
      </c>
      <c r="T229" s="24">
        <f>QQ!T7</f>
        <v>0</v>
      </c>
      <c r="U229" s="24">
        <f>QQ!U7</f>
        <v>0</v>
      </c>
      <c r="V229" s="24">
        <f>QQ!V7</f>
        <v>0</v>
      </c>
      <c r="W229" s="24">
        <f>QQ!W7</f>
        <v>0</v>
      </c>
      <c r="X229" s="24">
        <f>QQ!X7</f>
        <v>0</v>
      </c>
      <c r="Y229" s="24">
        <f>QQ!Y7</f>
        <v>0</v>
      </c>
      <c r="Z229" s="24">
        <f>QQ!Z7</f>
        <v>0</v>
      </c>
      <c r="AA229" s="24">
        <f>QQ!AA7</f>
        <v>0</v>
      </c>
      <c r="AB229" s="24">
        <f>QQ!AB7</f>
        <v>0</v>
      </c>
      <c r="AC229" s="24">
        <f>QQ!AC7</f>
        <v>0</v>
      </c>
      <c r="AD229" s="24">
        <f>QQ!AD7</f>
        <v>0</v>
      </c>
      <c r="AE229" s="24">
        <f>QQ!AE7</f>
        <v>0</v>
      </c>
      <c r="AF229" s="34"/>
    </row>
    <row r="230" spans="1:32" x14ac:dyDescent="0.25">
      <c r="A230" s="29" t="s">
        <v>37</v>
      </c>
      <c r="B230" s="24">
        <f>RR!B7</f>
        <v>0</v>
      </c>
      <c r="C230" s="24">
        <f>RR!C7</f>
        <v>0</v>
      </c>
      <c r="D230" s="24">
        <f>RR!D7</f>
        <v>0</v>
      </c>
      <c r="E230" s="24">
        <f>RR!E7</f>
        <v>0</v>
      </c>
      <c r="F230" s="24">
        <f>RR!F7</f>
        <v>0</v>
      </c>
      <c r="G230" s="24">
        <f>RR!G7</f>
        <v>0</v>
      </c>
      <c r="H230" s="24">
        <f>RR!H7</f>
        <v>0</v>
      </c>
      <c r="I230" s="24">
        <f>RR!I7</f>
        <v>0</v>
      </c>
      <c r="J230" s="24">
        <f>RR!J7</f>
        <v>0</v>
      </c>
      <c r="K230" s="24">
        <f>RR!K7</f>
        <v>0</v>
      </c>
      <c r="L230" s="24">
        <f>RR!L7</f>
        <v>0</v>
      </c>
      <c r="M230" s="24">
        <f>RR!M7</f>
        <v>0</v>
      </c>
      <c r="N230" s="24">
        <f>RR!N7</f>
        <v>0</v>
      </c>
      <c r="O230" s="24">
        <f>RR!O7</f>
        <v>0</v>
      </c>
      <c r="P230" s="24">
        <f>RR!P7</f>
        <v>0</v>
      </c>
      <c r="Q230" s="24">
        <f>RR!Q7</f>
        <v>0</v>
      </c>
      <c r="R230" s="24">
        <f>RR!R7</f>
        <v>0</v>
      </c>
      <c r="S230" s="24">
        <f>RR!S7</f>
        <v>0</v>
      </c>
      <c r="T230" s="24">
        <f>RR!T7</f>
        <v>0</v>
      </c>
      <c r="U230" s="24">
        <f>RR!U7</f>
        <v>0</v>
      </c>
      <c r="V230" s="24">
        <f>RR!V7</f>
        <v>0</v>
      </c>
      <c r="W230" s="24">
        <f>RR!W7</f>
        <v>0</v>
      </c>
      <c r="X230" s="24">
        <f>RR!X7</f>
        <v>0</v>
      </c>
      <c r="Y230" s="24">
        <f>RR!Y7</f>
        <v>0</v>
      </c>
      <c r="Z230" s="24">
        <f>RR!Z7</f>
        <v>0</v>
      </c>
      <c r="AA230" s="24">
        <f>RR!AA7</f>
        <v>0</v>
      </c>
      <c r="AB230" s="24">
        <f>RR!AB7</f>
        <v>0</v>
      </c>
      <c r="AC230" s="24">
        <f>RR!AC7</f>
        <v>0</v>
      </c>
      <c r="AD230" s="24">
        <f>RR!AD7</f>
        <v>0</v>
      </c>
      <c r="AE230" s="24">
        <f>RR!AE7</f>
        <v>0</v>
      </c>
      <c r="AF230" s="34"/>
    </row>
    <row r="231" spans="1:32" x14ac:dyDescent="0.25">
      <c r="A231" s="29" t="s">
        <v>38</v>
      </c>
      <c r="B231" s="24">
        <f>SS!B7</f>
        <v>0</v>
      </c>
      <c r="C231" s="24">
        <f>SS!C7</f>
        <v>0</v>
      </c>
      <c r="D231" s="24">
        <f>SS!D7</f>
        <v>0</v>
      </c>
      <c r="E231" s="24">
        <f>SS!E7</f>
        <v>0</v>
      </c>
      <c r="F231" s="24">
        <f>SS!F7</f>
        <v>0</v>
      </c>
      <c r="G231" s="24">
        <f>SS!G7</f>
        <v>0</v>
      </c>
      <c r="H231" s="24">
        <f>SS!H7</f>
        <v>0</v>
      </c>
      <c r="I231" s="24">
        <f>SS!I7</f>
        <v>0</v>
      </c>
      <c r="J231" s="24">
        <f>SS!J7</f>
        <v>0</v>
      </c>
      <c r="K231" s="24">
        <f>SS!K7</f>
        <v>0</v>
      </c>
      <c r="L231" s="24">
        <f>SS!L7</f>
        <v>0</v>
      </c>
      <c r="M231" s="24">
        <f>SS!M7</f>
        <v>0</v>
      </c>
      <c r="N231" s="24">
        <f>SS!N7</f>
        <v>0</v>
      </c>
      <c r="O231" s="24">
        <f>SS!O7</f>
        <v>0</v>
      </c>
      <c r="P231" s="24">
        <f>SS!P7</f>
        <v>0</v>
      </c>
      <c r="Q231" s="24">
        <f>SS!Q7</f>
        <v>0</v>
      </c>
      <c r="R231" s="24">
        <f>SS!R7</f>
        <v>0</v>
      </c>
      <c r="S231" s="24">
        <f>SS!S7</f>
        <v>0</v>
      </c>
      <c r="T231" s="24">
        <f>SS!T7</f>
        <v>0</v>
      </c>
      <c r="U231" s="24">
        <f>SS!U7</f>
        <v>0</v>
      </c>
      <c r="V231" s="24">
        <f>SS!V7</f>
        <v>0</v>
      </c>
      <c r="W231" s="24">
        <f>SS!W7</f>
        <v>0</v>
      </c>
      <c r="X231" s="24">
        <f>SS!X7</f>
        <v>0</v>
      </c>
      <c r="Y231" s="24">
        <f>SS!Y7</f>
        <v>0</v>
      </c>
      <c r="Z231" s="24">
        <f>SS!Z7</f>
        <v>0</v>
      </c>
      <c r="AA231" s="24">
        <f>SS!AA7</f>
        <v>0</v>
      </c>
      <c r="AB231" s="24">
        <f>SS!AB7</f>
        <v>0</v>
      </c>
      <c r="AC231" s="24">
        <f>SS!AC7</f>
        <v>0</v>
      </c>
      <c r="AD231" s="24">
        <f>SS!AD7</f>
        <v>0</v>
      </c>
      <c r="AE231" s="24">
        <f>SS!AE7</f>
        <v>0</v>
      </c>
      <c r="AF231" s="34"/>
    </row>
    <row r="232" spans="1:32" x14ac:dyDescent="0.25">
      <c r="A232" s="29" t="s">
        <v>39</v>
      </c>
      <c r="B232" s="24">
        <f>TT!B7</f>
        <v>0</v>
      </c>
      <c r="C232" s="24">
        <f>TT!C7</f>
        <v>0</v>
      </c>
      <c r="D232" s="24">
        <f>TT!D7</f>
        <v>0</v>
      </c>
      <c r="E232" s="24">
        <f>TT!E7</f>
        <v>0</v>
      </c>
      <c r="F232" s="24">
        <f>TT!F7</f>
        <v>0</v>
      </c>
      <c r="G232" s="24">
        <f>TT!G7</f>
        <v>0</v>
      </c>
      <c r="H232" s="24">
        <f>TT!H7</f>
        <v>0</v>
      </c>
      <c r="I232" s="24">
        <f>TT!I7</f>
        <v>0</v>
      </c>
      <c r="J232" s="24">
        <f>TT!J7</f>
        <v>0</v>
      </c>
      <c r="K232" s="24">
        <f>TT!K7</f>
        <v>0</v>
      </c>
      <c r="L232" s="24">
        <f>TT!L7</f>
        <v>0</v>
      </c>
      <c r="M232" s="24">
        <f>TT!M7</f>
        <v>0</v>
      </c>
      <c r="N232" s="24">
        <f>TT!N7</f>
        <v>0</v>
      </c>
      <c r="O232" s="24">
        <f>TT!O7</f>
        <v>0</v>
      </c>
      <c r="P232" s="24">
        <f>TT!P7</f>
        <v>0</v>
      </c>
      <c r="Q232" s="24">
        <f>TT!Q7</f>
        <v>0</v>
      </c>
      <c r="R232" s="24">
        <f>TT!R7</f>
        <v>0</v>
      </c>
      <c r="S232" s="24">
        <f>TT!S7</f>
        <v>0</v>
      </c>
      <c r="T232" s="24">
        <f>TT!T7</f>
        <v>0</v>
      </c>
      <c r="U232" s="24">
        <f>TT!U7</f>
        <v>0</v>
      </c>
      <c r="V232" s="24">
        <f>TT!V7</f>
        <v>0</v>
      </c>
      <c r="W232" s="24">
        <f>TT!W7</f>
        <v>0</v>
      </c>
      <c r="X232" s="24">
        <f>TT!X7</f>
        <v>0</v>
      </c>
      <c r="Y232" s="24">
        <f>TT!Y7</f>
        <v>0</v>
      </c>
      <c r="Z232" s="24">
        <f>TT!Z7</f>
        <v>0</v>
      </c>
      <c r="AA232" s="24">
        <f>TT!AA7</f>
        <v>0</v>
      </c>
      <c r="AB232" s="24">
        <f>TT!AB7</f>
        <v>0</v>
      </c>
      <c r="AC232" s="24">
        <f>TT!AC7</f>
        <v>0</v>
      </c>
      <c r="AD232" s="24">
        <f>TT!AD7</f>
        <v>0</v>
      </c>
      <c r="AE232" s="24">
        <f>TT!AE7</f>
        <v>0</v>
      </c>
      <c r="AF232" s="34"/>
    </row>
    <row r="233" spans="1:32" x14ac:dyDescent="0.25">
      <c r="A233" s="29" t="s">
        <v>40</v>
      </c>
      <c r="B233" s="24">
        <f>UU!B7</f>
        <v>0</v>
      </c>
      <c r="C233" s="24">
        <f>UU!C7</f>
        <v>0</v>
      </c>
      <c r="D233" s="24">
        <f>UU!D7</f>
        <v>0</v>
      </c>
      <c r="E233" s="24">
        <f>UU!E7</f>
        <v>0</v>
      </c>
      <c r="F233" s="24">
        <f>UU!F7</f>
        <v>0</v>
      </c>
      <c r="G233" s="24">
        <f>UU!G7</f>
        <v>0</v>
      </c>
      <c r="H233" s="24">
        <f>UU!H7</f>
        <v>0</v>
      </c>
      <c r="I233" s="24">
        <f>UU!I7</f>
        <v>0</v>
      </c>
      <c r="J233" s="24">
        <f>UU!J7</f>
        <v>0</v>
      </c>
      <c r="K233" s="24">
        <f>UU!K7</f>
        <v>0</v>
      </c>
      <c r="L233" s="24">
        <f>UU!L7</f>
        <v>0</v>
      </c>
      <c r="M233" s="24">
        <f>UU!M7</f>
        <v>0</v>
      </c>
      <c r="N233" s="24">
        <f>UU!N7</f>
        <v>0</v>
      </c>
      <c r="O233" s="24">
        <f>UU!O7</f>
        <v>0</v>
      </c>
      <c r="P233" s="24">
        <f>UU!P7</f>
        <v>0</v>
      </c>
      <c r="Q233" s="24">
        <f>UU!Q7</f>
        <v>0</v>
      </c>
      <c r="R233" s="24">
        <f>UU!R7</f>
        <v>0</v>
      </c>
      <c r="S233" s="24">
        <f>UU!S7</f>
        <v>0</v>
      </c>
      <c r="T233" s="24">
        <f>UU!T7</f>
        <v>0</v>
      </c>
      <c r="U233" s="24">
        <f>UU!U7</f>
        <v>0</v>
      </c>
      <c r="V233" s="24">
        <f>UU!V7</f>
        <v>0</v>
      </c>
      <c r="W233" s="24">
        <f>UU!W7</f>
        <v>0</v>
      </c>
      <c r="X233" s="24">
        <f>UU!X7</f>
        <v>0</v>
      </c>
      <c r="Y233" s="24">
        <f>UU!Y7</f>
        <v>0</v>
      </c>
      <c r="Z233" s="24">
        <f>UU!Z7</f>
        <v>0</v>
      </c>
      <c r="AA233" s="24">
        <f>UU!AA7</f>
        <v>0</v>
      </c>
      <c r="AB233" s="24">
        <f>UU!AB7</f>
        <v>0</v>
      </c>
      <c r="AC233" s="24">
        <f>UU!AC7</f>
        <v>0</v>
      </c>
      <c r="AD233" s="24">
        <f>UU!AD7</f>
        <v>0</v>
      </c>
      <c r="AE233" s="24">
        <f>UU!AE7</f>
        <v>0</v>
      </c>
      <c r="AF233" s="34"/>
    </row>
    <row r="234" spans="1:32" x14ac:dyDescent="0.25">
      <c r="A234" s="29" t="s">
        <v>41</v>
      </c>
      <c r="B234" s="24">
        <f>VV!B7</f>
        <v>0</v>
      </c>
      <c r="C234" s="24">
        <f>VV!C7</f>
        <v>0</v>
      </c>
      <c r="D234" s="24">
        <f>VV!D7</f>
        <v>0</v>
      </c>
      <c r="E234" s="24">
        <f>VV!E7</f>
        <v>0</v>
      </c>
      <c r="F234" s="24">
        <f>VV!F7</f>
        <v>0</v>
      </c>
      <c r="G234" s="24">
        <f>VV!G7</f>
        <v>0</v>
      </c>
      <c r="H234" s="24">
        <f>VV!H7</f>
        <v>0</v>
      </c>
      <c r="I234" s="24">
        <f>VV!I7</f>
        <v>0</v>
      </c>
      <c r="J234" s="24">
        <f>VV!J7</f>
        <v>0</v>
      </c>
      <c r="K234" s="24">
        <f>VV!K7</f>
        <v>0</v>
      </c>
      <c r="L234" s="24">
        <f>VV!L7</f>
        <v>0</v>
      </c>
      <c r="M234" s="24">
        <f>VV!M7</f>
        <v>0</v>
      </c>
      <c r="N234" s="24">
        <f>VV!N7</f>
        <v>0</v>
      </c>
      <c r="O234" s="24">
        <f>VV!O7</f>
        <v>0</v>
      </c>
      <c r="P234" s="24">
        <f>VV!P7</f>
        <v>0</v>
      </c>
      <c r="Q234" s="24">
        <f>VV!Q7</f>
        <v>0</v>
      </c>
      <c r="R234" s="24">
        <f>VV!R7</f>
        <v>0</v>
      </c>
      <c r="S234" s="24">
        <f>VV!S7</f>
        <v>0</v>
      </c>
      <c r="T234" s="24">
        <f>VV!T7</f>
        <v>0</v>
      </c>
      <c r="U234" s="24">
        <f>VV!U7</f>
        <v>0</v>
      </c>
      <c r="V234" s="24">
        <f>VV!V7</f>
        <v>0</v>
      </c>
      <c r="W234" s="24">
        <f>VV!W7</f>
        <v>0</v>
      </c>
      <c r="X234" s="24">
        <f>VV!X7</f>
        <v>0</v>
      </c>
      <c r="Y234" s="24">
        <f>VV!Y7</f>
        <v>0</v>
      </c>
      <c r="Z234" s="24">
        <f>VV!Z7</f>
        <v>0</v>
      </c>
      <c r="AA234" s="24">
        <f>VV!AA7</f>
        <v>0</v>
      </c>
      <c r="AB234" s="24">
        <f>VV!AB7</f>
        <v>0</v>
      </c>
      <c r="AC234" s="24">
        <f>VV!AC7</f>
        <v>0</v>
      </c>
      <c r="AD234" s="24">
        <f>VV!AD7</f>
        <v>0</v>
      </c>
      <c r="AE234" s="24">
        <f>VV!AE7</f>
        <v>0</v>
      </c>
      <c r="AF234" s="34"/>
    </row>
    <row r="235" spans="1:32" x14ac:dyDescent="0.25">
      <c r="A235" s="29" t="s">
        <v>42</v>
      </c>
      <c r="B235" s="24">
        <f>WW!B7</f>
        <v>0</v>
      </c>
      <c r="C235" s="24">
        <f>WW!C7</f>
        <v>0</v>
      </c>
      <c r="D235" s="24">
        <f>WW!D7</f>
        <v>0</v>
      </c>
      <c r="E235" s="24">
        <f>WW!E7</f>
        <v>0</v>
      </c>
      <c r="F235" s="24">
        <f>WW!F7</f>
        <v>0</v>
      </c>
      <c r="G235" s="24">
        <f>WW!G7</f>
        <v>0</v>
      </c>
      <c r="H235" s="24">
        <f>WW!H7</f>
        <v>0</v>
      </c>
      <c r="I235" s="24">
        <f>WW!I7</f>
        <v>0</v>
      </c>
      <c r="J235" s="24">
        <f>WW!J7</f>
        <v>0</v>
      </c>
      <c r="K235" s="24">
        <f>WW!K7</f>
        <v>0</v>
      </c>
      <c r="L235" s="24">
        <f>WW!L7</f>
        <v>0</v>
      </c>
      <c r="M235" s="24">
        <f>WW!M7</f>
        <v>0</v>
      </c>
      <c r="N235" s="24">
        <f>WW!N7</f>
        <v>0</v>
      </c>
      <c r="O235" s="24">
        <f>WW!O7</f>
        <v>0</v>
      </c>
      <c r="P235" s="24">
        <f>WW!P7</f>
        <v>0</v>
      </c>
      <c r="Q235" s="24">
        <f>WW!Q7</f>
        <v>0</v>
      </c>
      <c r="R235" s="24">
        <f>WW!R7</f>
        <v>0</v>
      </c>
      <c r="S235" s="24">
        <f>WW!S7</f>
        <v>0</v>
      </c>
      <c r="T235" s="24">
        <f>WW!T7</f>
        <v>0</v>
      </c>
      <c r="U235" s="24">
        <f>WW!U7</f>
        <v>0</v>
      </c>
      <c r="V235" s="24">
        <f>WW!V7</f>
        <v>0</v>
      </c>
      <c r="W235" s="24">
        <f>WW!W7</f>
        <v>0</v>
      </c>
      <c r="X235" s="24">
        <f>WW!X7</f>
        <v>0</v>
      </c>
      <c r="Y235" s="24">
        <f>WW!Y7</f>
        <v>0</v>
      </c>
      <c r="Z235" s="24">
        <f>WW!Z7</f>
        <v>0</v>
      </c>
      <c r="AA235" s="24">
        <f>WW!AA7</f>
        <v>0</v>
      </c>
      <c r="AB235" s="24">
        <f>WW!AB7</f>
        <v>0</v>
      </c>
      <c r="AC235" s="24">
        <f>WW!AC7</f>
        <v>0</v>
      </c>
      <c r="AD235" s="24">
        <f>WW!AD7</f>
        <v>0</v>
      </c>
      <c r="AE235" s="24">
        <f>WW!AE7</f>
        <v>0</v>
      </c>
      <c r="AF235" s="34"/>
    </row>
    <row r="236" spans="1:32" x14ac:dyDescent="0.25">
      <c r="A236" s="29" t="s">
        <v>43</v>
      </c>
      <c r="B236" s="24">
        <f>XX!B7</f>
        <v>0</v>
      </c>
      <c r="C236" s="24">
        <f>XX!C7</f>
        <v>0</v>
      </c>
      <c r="D236" s="24">
        <f>XX!D7</f>
        <v>0</v>
      </c>
      <c r="E236" s="24">
        <f>XX!E7</f>
        <v>0</v>
      </c>
      <c r="F236" s="24">
        <f>XX!F7</f>
        <v>0</v>
      </c>
      <c r="G236" s="24">
        <f>XX!G7</f>
        <v>0</v>
      </c>
      <c r="H236" s="24">
        <f>XX!H7</f>
        <v>0</v>
      </c>
      <c r="I236" s="24">
        <f>XX!I7</f>
        <v>0</v>
      </c>
      <c r="J236" s="24">
        <f>XX!J7</f>
        <v>0</v>
      </c>
      <c r="K236" s="24">
        <f>XX!K7</f>
        <v>0</v>
      </c>
      <c r="L236" s="24">
        <f>XX!L7</f>
        <v>0</v>
      </c>
      <c r="M236" s="24">
        <f>XX!M7</f>
        <v>0</v>
      </c>
      <c r="N236" s="24">
        <f>XX!N7</f>
        <v>0</v>
      </c>
      <c r="O236" s="24">
        <f>XX!O7</f>
        <v>0</v>
      </c>
      <c r="P236" s="24">
        <f>XX!P7</f>
        <v>0</v>
      </c>
      <c r="Q236" s="24">
        <f>XX!Q7</f>
        <v>0</v>
      </c>
      <c r="R236" s="24">
        <f>XX!R7</f>
        <v>0</v>
      </c>
      <c r="S236" s="24">
        <f>XX!S7</f>
        <v>0</v>
      </c>
      <c r="T236" s="24">
        <f>XX!T7</f>
        <v>0</v>
      </c>
      <c r="U236" s="24">
        <f>XX!U7</f>
        <v>0</v>
      </c>
      <c r="V236" s="24">
        <f>XX!V7</f>
        <v>0</v>
      </c>
      <c r="W236" s="24">
        <f>XX!W7</f>
        <v>0</v>
      </c>
      <c r="X236" s="24">
        <f>XX!X7</f>
        <v>0</v>
      </c>
      <c r="Y236" s="24">
        <f>XX!Y7</f>
        <v>0</v>
      </c>
      <c r="Z236" s="24">
        <f>XX!Z7</f>
        <v>0</v>
      </c>
      <c r="AA236" s="24">
        <f>XX!AA7</f>
        <v>0</v>
      </c>
      <c r="AB236" s="24">
        <f>XX!AB7</f>
        <v>0</v>
      </c>
      <c r="AC236" s="24">
        <f>XX!AC7</f>
        <v>0</v>
      </c>
      <c r="AD236" s="24">
        <f>XX!AD7</f>
        <v>0</v>
      </c>
      <c r="AE236" s="24">
        <f>XX!AE7</f>
        <v>0</v>
      </c>
      <c r="AF236" s="34"/>
    </row>
    <row r="237" spans="1:32" x14ac:dyDescent="0.25">
      <c r="A237" s="29" t="s">
        <v>44</v>
      </c>
      <c r="B237" s="24">
        <f>YY!B7</f>
        <v>0</v>
      </c>
      <c r="C237" s="24">
        <f>YY!C7</f>
        <v>0</v>
      </c>
      <c r="D237" s="24">
        <f>YY!D7</f>
        <v>0</v>
      </c>
      <c r="E237" s="24">
        <f>YY!E7</f>
        <v>0</v>
      </c>
      <c r="F237" s="24">
        <f>YY!F7</f>
        <v>0</v>
      </c>
      <c r="G237" s="24">
        <f>YY!G7</f>
        <v>0</v>
      </c>
      <c r="H237" s="24">
        <f>YY!H7</f>
        <v>0</v>
      </c>
      <c r="I237" s="24">
        <f>YY!I7</f>
        <v>0</v>
      </c>
      <c r="J237" s="24">
        <f>YY!J7</f>
        <v>0</v>
      </c>
      <c r="K237" s="24">
        <f>YY!K7</f>
        <v>0</v>
      </c>
      <c r="L237" s="24">
        <f>YY!L7</f>
        <v>0</v>
      </c>
      <c r="M237" s="24">
        <f>YY!M7</f>
        <v>0</v>
      </c>
      <c r="N237" s="24">
        <f>YY!N7</f>
        <v>0</v>
      </c>
      <c r="O237" s="24">
        <f>YY!O7</f>
        <v>0</v>
      </c>
      <c r="P237" s="24">
        <f>YY!P7</f>
        <v>0</v>
      </c>
      <c r="Q237" s="24">
        <f>YY!Q7</f>
        <v>0</v>
      </c>
      <c r="R237" s="24">
        <f>YY!R7</f>
        <v>0</v>
      </c>
      <c r="S237" s="24">
        <f>YY!S7</f>
        <v>0</v>
      </c>
      <c r="T237" s="24">
        <f>YY!T7</f>
        <v>0</v>
      </c>
      <c r="U237" s="24">
        <f>YY!U7</f>
        <v>0</v>
      </c>
      <c r="V237" s="24">
        <f>YY!V7</f>
        <v>0</v>
      </c>
      <c r="W237" s="24">
        <f>YY!W7</f>
        <v>0</v>
      </c>
      <c r="X237" s="24">
        <f>YY!X7</f>
        <v>0</v>
      </c>
      <c r="Y237" s="24">
        <f>YY!Y7</f>
        <v>0</v>
      </c>
      <c r="Z237" s="24">
        <f>YY!Z7</f>
        <v>0</v>
      </c>
      <c r="AA237" s="24">
        <f>YY!AA7</f>
        <v>0</v>
      </c>
      <c r="AB237" s="24">
        <f>YY!AB7</f>
        <v>0</v>
      </c>
      <c r="AC237" s="24">
        <f>YY!AC7</f>
        <v>0</v>
      </c>
      <c r="AD237" s="24">
        <f>YY!AD7</f>
        <v>0</v>
      </c>
      <c r="AE237" s="24">
        <f>YY!AE7</f>
        <v>0</v>
      </c>
      <c r="AF237" s="34"/>
    </row>
    <row r="238" spans="1:32" x14ac:dyDescent="0.25">
      <c r="A238" s="29" t="s">
        <v>45</v>
      </c>
      <c r="B238" s="24">
        <f>ZZ!B7</f>
        <v>0</v>
      </c>
      <c r="C238" s="24">
        <f>ZZ!C7</f>
        <v>0</v>
      </c>
      <c r="D238" s="24">
        <f>ZZ!D7</f>
        <v>0</v>
      </c>
      <c r="E238" s="24">
        <f>ZZ!E7</f>
        <v>0</v>
      </c>
      <c r="F238" s="24">
        <f>ZZ!F7</f>
        <v>0</v>
      </c>
      <c r="G238" s="24">
        <f>ZZ!G7</f>
        <v>0</v>
      </c>
      <c r="H238" s="24">
        <f>ZZ!H7</f>
        <v>0</v>
      </c>
      <c r="I238" s="24">
        <f>ZZ!I7</f>
        <v>0</v>
      </c>
      <c r="J238" s="24">
        <f>ZZ!J7</f>
        <v>0</v>
      </c>
      <c r="K238" s="24">
        <f>ZZ!K7</f>
        <v>0</v>
      </c>
      <c r="L238" s="24">
        <f>ZZ!L7</f>
        <v>0</v>
      </c>
      <c r="M238" s="24">
        <f>ZZ!M7</f>
        <v>0</v>
      </c>
      <c r="N238" s="24">
        <f>ZZ!N7</f>
        <v>0</v>
      </c>
      <c r="O238" s="24">
        <f>ZZ!O7</f>
        <v>0</v>
      </c>
      <c r="P238" s="24">
        <f>ZZ!P7</f>
        <v>0</v>
      </c>
      <c r="Q238" s="24">
        <f>ZZ!Q7</f>
        <v>0</v>
      </c>
      <c r="R238" s="24">
        <f>ZZ!R7</f>
        <v>0</v>
      </c>
      <c r="S238" s="24">
        <f>ZZ!S7</f>
        <v>0</v>
      </c>
      <c r="T238" s="24">
        <f>ZZ!T7</f>
        <v>0</v>
      </c>
      <c r="U238" s="24">
        <f>ZZ!U7</f>
        <v>0</v>
      </c>
      <c r="V238" s="24">
        <f>ZZ!V7</f>
        <v>0</v>
      </c>
      <c r="W238" s="24">
        <f>ZZ!W7</f>
        <v>0</v>
      </c>
      <c r="X238" s="24">
        <f>ZZ!X7</f>
        <v>0</v>
      </c>
      <c r="Y238" s="24">
        <f>ZZ!Y7</f>
        <v>0</v>
      </c>
      <c r="Z238" s="24">
        <f>ZZ!Z7</f>
        <v>0</v>
      </c>
      <c r="AA238" s="24">
        <f>ZZ!AA7</f>
        <v>0</v>
      </c>
      <c r="AB238" s="24">
        <f>ZZ!AB7</f>
        <v>0</v>
      </c>
      <c r="AC238" s="24">
        <f>ZZ!AC7</f>
        <v>0</v>
      </c>
      <c r="AD238" s="24">
        <f>ZZ!AD7</f>
        <v>0</v>
      </c>
      <c r="AE238" s="24">
        <f>ZZ!AE7</f>
        <v>0</v>
      </c>
      <c r="AF238" s="34"/>
    </row>
    <row r="239" spans="1:32" x14ac:dyDescent="0.25">
      <c r="A239" s="29" t="s">
        <v>26</v>
      </c>
      <c r="B239" s="24">
        <f>AB!B7</f>
        <v>0</v>
      </c>
      <c r="C239" s="24">
        <f>AB!C7</f>
        <v>0</v>
      </c>
      <c r="D239" s="24">
        <f>AB!D7</f>
        <v>0</v>
      </c>
      <c r="E239" s="24">
        <f>AB!E7</f>
        <v>0</v>
      </c>
      <c r="F239" s="24">
        <f>AB!F7</f>
        <v>0</v>
      </c>
      <c r="G239" s="24">
        <f>AB!G7</f>
        <v>0</v>
      </c>
      <c r="H239" s="24">
        <f>AB!H7</f>
        <v>0</v>
      </c>
      <c r="I239" s="24">
        <f>AB!I7</f>
        <v>0</v>
      </c>
      <c r="J239" s="24">
        <f>AB!J7</f>
        <v>0</v>
      </c>
      <c r="K239" s="24">
        <f>AB!K7</f>
        <v>0</v>
      </c>
      <c r="L239" s="24">
        <f>AB!L7</f>
        <v>0</v>
      </c>
      <c r="M239" s="24">
        <f>AB!M7</f>
        <v>0</v>
      </c>
      <c r="N239" s="24">
        <f>AB!N7</f>
        <v>0</v>
      </c>
      <c r="O239" s="24">
        <f>AB!O7</f>
        <v>0</v>
      </c>
      <c r="P239" s="24">
        <f>AB!P7</f>
        <v>0</v>
      </c>
      <c r="Q239" s="24">
        <f>AB!Q7</f>
        <v>0</v>
      </c>
      <c r="R239" s="24">
        <f>AB!R7</f>
        <v>0</v>
      </c>
      <c r="S239" s="24">
        <f>AB!S7</f>
        <v>0</v>
      </c>
      <c r="T239" s="24">
        <f>AB!T7</f>
        <v>0</v>
      </c>
      <c r="U239" s="24">
        <f>AB!U7</f>
        <v>0</v>
      </c>
      <c r="V239" s="24">
        <f>AB!V7</f>
        <v>0</v>
      </c>
      <c r="W239" s="24">
        <f>AB!W7</f>
        <v>0</v>
      </c>
      <c r="X239" s="24">
        <f>AB!X7</f>
        <v>0</v>
      </c>
      <c r="Y239" s="24">
        <f>AB!Y7</f>
        <v>0</v>
      </c>
      <c r="Z239" s="24">
        <f>AB!Z7</f>
        <v>0</v>
      </c>
      <c r="AA239" s="24">
        <f>AB!AA7</f>
        <v>0</v>
      </c>
      <c r="AB239" s="24">
        <f>AB!AB7</f>
        <v>0</v>
      </c>
      <c r="AC239" s="24">
        <f>AB!AC7</f>
        <v>0</v>
      </c>
      <c r="AD239" s="24">
        <f>AB!AD7</f>
        <v>0</v>
      </c>
      <c r="AE239" s="24">
        <f>AB!AE7</f>
        <v>0</v>
      </c>
      <c r="AF239" s="34"/>
    </row>
    <row r="240" spans="1:32" x14ac:dyDescent="0.25">
      <c r="A240" s="29" t="s">
        <v>46</v>
      </c>
      <c r="B240" s="24">
        <f>AC!B7</f>
        <v>0</v>
      </c>
      <c r="C240" s="24">
        <f>AC!C7</f>
        <v>0</v>
      </c>
      <c r="D240" s="24">
        <f>AC!D7</f>
        <v>0</v>
      </c>
      <c r="E240" s="24">
        <f>AC!E7</f>
        <v>0</v>
      </c>
      <c r="F240" s="24">
        <f>AC!F7</f>
        <v>0</v>
      </c>
      <c r="G240" s="24">
        <f>AC!G7</f>
        <v>0</v>
      </c>
      <c r="H240" s="24">
        <f>AC!H7</f>
        <v>0</v>
      </c>
      <c r="I240" s="24">
        <f>AC!I7</f>
        <v>0</v>
      </c>
      <c r="J240" s="24">
        <f>AC!J7</f>
        <v>0</v>
      </c>
      <c r="K240" s="24">
        <f>AC!K7</f>
        <v>0</v>
      </c>
      <c r="L240" s="24">
        <f>AC!L7</f>
        <v>0</v>
      </c>
      <c r="M240" s="24">
        <f>AC!M7</f>
        <v>0</v>
      </c>
      <c r="N240" s="24">
        <f>AC!N7</f>
        <v>0</v>
      </c>
      <c r="O240" s="24">
        <f>AC!O7</f>
        <v>0</v>
      </c>
      <c r="P240" s="24">
        <f>AC!P7</f>
        <v>0</v>
      </c>
      <c r="Q240" s="24">
        <f>AC!Q7</f>
        <v>0</v>
      </c>
      <c r="R240" s="24">
        <f>AC!R7</f>
        <v>0</v>
      </c>
      <c r="S240" s="24">
        <f>AC!S7</f>
        <v>0</v>
      </c>
      <c r="T240" s="24">
        <f>AC!T7</f>
        <v>0</v>
      </c>
      <c r="U240" s="24">
        <f>AC!U7</f>
        <v>0</v>
      </c>
      <c r="V240" s="24">
        <f>AC!V7</f>
        <v>0</v>
      </c>
      <c r="W240" s="24">
        <f>AC!W7</f>
        <v>0</v>
      </c>
      <c r="X240" s="24">
        <f>AC!X7</f>
        <v>0</v>
      </c>
      <c r="Y240" s="24">
        <f>AC!Y7</f>
        <v>0</v>
      </c>
      <c r="Z240" s="24">
        <f>AC!Z7</f>
        <v>0</v>
      </c>
      <c r="AA240" s="24">
        <f>AC!AA7</f>
        <v>0</v>
      </c>
      <c r="AB240" s="24">
        <f>AC!AB7</f>
        <v>0</v>
      </c>
      <c r="AC240" s="24">
        <f>AC!AC7</f>
        <v>0</v>
      </c>
      <c r="AD240" s="24">
        <f>AC!AD7</f>
        <v>0</v>
      </c>
      <c r="AE240" s="24">
        <f>AC!AE7</f>
        <v>0</v>
      </c>
      <c r="AF240" s="34"/>
    </row>
    <row r="241" spans="1:32" x14ac:dyDescent="0.25">
      <c r="A241" s="29" t="s">
        <v>47</v>
      </c>
      <c r="B241" s="24">
        <f>AD!B7</f>
        <v>0</v>
      </c>
      <c r="C241" s="24">
        <f>AD!C7</f>
        <v>0</v>
      </c>
      <c r="D241" s="24">
        <f>AD!D7</f>
        <v>0</v>
      </c>
      <c r="E241" s="24">
        <f>AD!E7</f>
        <v>0</v>
      </c>
      <c r="F241" s="24">
        <f>AD!F7</f>
        <v>0</v>
      </c>
      <c r="G241" s="24">
        <f>AD!G7</f>
        <v>0</v>
      </c>
      <c r="H241" s="24">
        <f>AD!H7</f>
        <v>0</v>
      </c>
      <c r="I241" s="24">
        <f>AD!I7</f>
        <v>0</v>
      </c>
      <c r="J241" s="24">
        <f>AD!J7</f>
        <v>0</v>
      </c>
      <c r="K241" s="24">
        <f>AD!K7</f>
        <v>0</v>
      </c>
      <c r="L241" s="24">
        <f>AD!L7</f>
        <v>0</v>
      </c>
      <c r="M241" s="24">
        <f>AD!M7</f>
        <v>0</v>
      </c>
      <c r="N241" s="24">
        <f>AD!N7</f>
        <v>0</v>
      </c>
      <c r="O241" s="24">
        <f>AD!O7</f>
        <v>0</v>
      </c>
      <c r="P241" s="24">
        <f>AD!P7</f>
        <v>0</v>
      </c>
      <c r="Q241" s="24">
        <f>AD!Q7</f>
        <v>0</v>
      </c>
      <c r="R241" s="24">
        <f>AD!R7</f>
        <v>0</v>
      </c>
      <c r="S241" s="24">
        <f>AD!S7</f>
        <v>0</v>
      </c>
      <c r="T241" s="24">
        <f>AD!T7</f>
        <v>0</v>
      </c>
      <c r="U241" s="24">
        <f>AD!U7</f>
        <v>0</v>
      </c>
      <c r="V241" s="24">
        <f>AD!V7</f>
        <v>0</v>
      </c>
      <c r="W241" s="24">
        <f>AD!W7</f>
        <v>0</v>
      </c>
      <c r="X241" s="24">
        <f>AD!X7</f>
        <v>0</v>
      </c>
      <c r="Y241" s="24">
        <f>AD!Y7</f>
        <v>0</v>
      </c>
      <c r="Z241" s="24">
        <f>AD!Z7</f>
        <v>0</v>
      </c>
      <c r="AA241" s="24">
        <f>AD!AA7</f>
        <v>0</v>
      </c>
      <c r="AB241" s="24">
        <f>AD!AB7</f>
        <v>0</v>
      </c>
      <c r="AC241" s="24">
        <f>AD!AC7</f>
        <v>0</v>
      </c>
      <c r="AD241" s="24">
        <f>AD!AD7</f>
        <v>0</v>
      </c>
      <c r="AE241" s="24">
        <f>AD!AE7</f>
        <v>0</v>
      </c>
      <c r="AF241" s="34"/>
    </row>
    <row r="242" spans="1:32" x14ac:dyDescent="0.25">
      <c r="A242" s="29" t="s">
        <v>48</v>
      </c>
      <c r="B242" s="24">
        <f>AE!B7</f>
        <v>0</v>
      </c>
      <c r="C242" s="24">
        <f>AE!C7</f>
        <v>0</v>
      </c>
      <c r="D242" s="24">
        <f>AE!D7</f>
        <v>0</v>
      </c>
      <c r="E242" s="24">
        <f>AE!E7</f>
        <v>0</v>
      </c>
      <c r="F242" s="24">
        <f>AE!F7</f>
        <v>0</v>
      </c>
      <c r="G242" s="24">
        <f>AE!G7</f>
        <v>0</v>
      </c>
      <c r="H242" s="24">
        <f>AE!H7</f>
        <v>0</v>
      </c>
      <c r="I242" s="24">
        <f>AE!I7</f>
        <v>0</v>
      </c>
      <c r="J242" s="24">
        <f>AE!J7</f>
        <v>0</v>
      </c>
      <c r="K242" s="24">
        <f>AE!K7</f>
        <v>0</v>
      </c>
      <c r="L242" s="24">
        <f>AE!L7</f>
        <v>0</v>
      </c>
      <c r="M242" s="24">
        <f>AE!M7</f>
        <v>0</v>
      </c>
      <c r="N242" s="24">
        <f>AE!N7</f>
        <v>0</v>
      </c>
      <c r="O242" s="24">
        <f>AE!O7</f>
        <v>0</v>
      </c>
      <c r="P242" s="24">
        <f>AE!P7</f>
        <v>0</v>
      </c>
      <c r="Q242" s="24">
        <f>AE!Q7</f>
        <v>0</v>
      </c>
      <c r="R242" s="24">
        <f>AE!R7</f>
        <v>0</v>
      </c>
      <c r="S242" s="24">
        <f>AE!S7</f>
        <v>0</v>
      </c>
      <c r="T242" s="24">
        <f>AE!T7</f>
        <v>0</v>
      </c>
      <c r="U242" s="24">
        <f>AE!U7</f>
        <v>0</v>
      </c>
      <c r="V242" s="24">
        <f>AE!V7</f>
        <v>0</v>
      </c>
      <c r="W242" s="24">
        <f>AE!W7</f>
        <v>0</v>
      </c>
      <c r="X242" s="24">
        <f>AE!X7</f>
        <v>0</v>
      </c>
      <c r="Y242" s="24">
        <f>AE!Y7</f>
        <v>0</v>
      </c>
      <c r="Z242" s="24">
        <f>AE!Z7</f>
        <v>0</v>
      </c>
      <c r="AA242" s="24">
        <f>AE!AA7</f>
        <v>0</v>
      </c>
      <c r="AB242" s="24">
        <f>AE!AB7</f>
        <v>0</v>
      </c>
      <c r="AC242" s="24">
        <f>AE!AC7</f>
        <v>0</v>
      </c>
      <c r="AD242" s="24">
        <f>AE!AD7</f>
        <v>0</v>
      </c>
      <c r="AE242" s="24">
        <f>AE!AE7</f>
        <v>0</v>
      </c>
      <c r="AF242" s="34"/>
    </row>
    <row r="243" spans="1:32" x14ac:dyDescent="0.25">
      <c r="A243" s="29" t="s">
        <v>49</v>
      </c>
      <c r="B243" s="24">
        <f>AF!B7</f>
        <v>0</v>
      </c>
      <c r="C243" s="24">
        <f>AF!C7</f>
        <v>0</v>
      </c>
      <c r="D243" s="24">
        <f>AF!D7</f>
        <v>0</v>
      </c>
      <c r="E243" s="24">
        <f>AF!E7</f>
        <v>0</v>
      </c>
      <c r="F243" s="24">
        <f>AF!F7</f>
        <v>0</v>
      </c>
      <c r="G243" s="24">
        <f>AF!G7</f>
        <v>0</v>
      </c>
      <c r="H243" s="24">
        <f>AF!H7</f>
        <v>0</v>
      </c>
      <c r="I243" s="24">
        <f>AF!I7</f>
        <v>0</v>
      </c>
      <c r="J243" s="24">
        <f>AF!J7</f>
        <v>0</v>
      </c>
      <c r="K243" s="24">
        <f>AF!K7</f>
        <v>0</v>
      </c>
      <c r="L243" s="24">
        <f>AF!L7</f>
        <v>0</v>
      </c>
      <c r="M243" s="24">
        <f>AF!M7</f>
        <v>0</v>
      </c>
      <c r="N243" s="24">
        <f>AF!N7</f>
        <v>0</v>
      </c>
      <c r="O243" s="24">
        <f>AF!O7</f>
        <v>0</v>
      </c>
      <c r="P243" s="24">
        <f>AF!P7</f>
        <v>0</v>
      </c>
      <c r="Q243" s="24">
        <f>AF!Q7</f>
        <v>0</v>
      </c>
      <c r="R243" s="24">
        <f>AF!R7</f>
        <v>0</v>
      </c>
      <c r="S243" s="24">
        <f>AF!S7</f>
        <v>0</v>
      </c>
      <c r="T243" s="24">
        <f>AF!T7</f>
        <v>0</v>
      </c>
      <c r="U243" s="24">
        <f>AF!U7</f>
        <v>0</v>
      </c>
      <c r="V243" s="24">
        <f>AF!V7</f>
        <v>0</v>
      </c>
      <c r="W243" s="24">
        <f>AF!W7</f>
        <v>0</v>
      </c>
      <c r="X243" s="24">
        <f>AF!X7</f>
        <v>0</v>
      </c>
      <c r="Y243" s="24">
        <f>AF!Y7</f>
        <v>0</v>
      </c>
      <c r="Z243" s="24">
        <f>AF!Z7</f>
        <v>0</v>
      </c>
      <c r="AA243" s="24">
        <f>AF!AA7</f>
        <v>0</v>
      </c>
      <c r="AB243" s="24">
        <f>AF!AB7</f>
        <v>0</v>
      </c>
      <c r="AC243" s="24">
        <f>AF!AC7</f>
        <v>0</v>
      </c>
      <c r="AD243" s="24">
        <f>AF!AD7</f>
        <v>0</v>
      </c>
      <c r="AE243" s="24">
        <f>AF!AE7</f>
        <v>0</v>
      </c>
      <c r="AF243" s="34"/>
    </row>
    <row r="244" spans="1:32" x14ac:dyDescent="0.25">
      <c r="A244" s="29" t="s">
        <v>50</v>
      </c>
      <c r="B244" s="24">
        <f>AG!B7</f>
        <v>0</v>
      </c>
      <c r="C244" s="24">
        <f>AG!C7</f>
        <v>0</v>
      </c>
      <c r="D244" s="24">
        <f>AG!D7</f>
        <v>0</v>
      </c>
      <c r="E244" s="24">
        <f>AG!E7</f>
        <v>0</v>
      </c>
      <c r="F244" s="24">
        <f>AG!F7</f>
        <v>0</v>
      </c>
      <c r="G244" s="24">
        <f>AG!G7</f>
        <v>0</v>
      </c>
      <c r="H244" s="24">
        <f>AG!H7</f>
        <v>0</v>
      </c>
      <c r="I244" s="24">
        <f>AG!I7</f>
        <v>0</v>
      </c>
      <c r="J244" s="24">
        <f>AG!J7</f>
        <v>0</v>
      </c>
      <c r="K244" s="24">
        <f>AG!K7</f>
        <v>0</v>
      </c>
      <c r="L244" s="24">
        <f>AG!L7</f>
        <v>0</v>
      </c>
      <c r="M244" s="24">
        <f>AG!M7</f>
        <v>0</v>
      </c>
      <c r="N244" s="24">
        <f>AG!N7</f>
        <v>0</v>
      </c>
      <c r="O244" s="24">
        <f>AG!O7</f>
        <v>0</v>
      </c>
      <c r="P244" s="24">
        <f>AG!P7</f>
        <v>0</v>
      </c>
      <c r="Q244" s="24">
        <f>AG!Q7</f>
        <v>0</v>
      </c>
      <c r="R244" s="24">
        <f>AG!R7</f>
        <v>0</v>
      </c>
      <c r="S244" s="24">
        <f>AG!S7</f>
        <v>0</v>
      </c>
      <c r="T244" s="24">
        <f>AG!T7</f>
        <v>0</v>
      </c>
      <c r="U244" s="24">
        <f>AG!U7</f>
        <v>0</v>
      </c>
      <c r="V244" s="24">
        <f>AG!V7</f>
        <v>0</v>
      </c>
      <c r="W244" s="24">
        <f>AG!W7</f>
        <v>0</v>
      </c>
      <c r="X244" s="24">
        <f>AG!X7</f>
        <v>0</v>
      </c>
      <c r="Y244" s="24">
        <f>AG!Y7</f>
        <v>0</v>
      </c>
      <c r="Z244" s="24">
        <f>AG!Z7</f>
        <v>0</v>
      </c>
      <c r="AA244" s="24">
        <f>AG!AA7</f>
        <v>0</v>
      </c>
      <c r="AB244" s="24">
        <f>AG!AB7</f>
        <v>0</v>
      </c>
      <c r="AC244" s="24">
        <f>AG!AC7</f>
        <v>0</v>
      </c>
      <c r="AD244" s="24">
        <f>AG!AD7</f>
        <v>0</v>
      </c>
      <c r="AE244" s="24">
        <f>AG!AE7</f>
        <v>0</v>
      </c>
      <c r="AF244" s="34"/>
    </row>
    <row r="245" spans="1:32" x14ac:dyDescent="0.25">
      <c r="A245" s="29" t="s">
        <v>51</v>
      </c>
      <c r="B245" s="24">
        <f>AH!B7</f>
        <v>0</v>
      </c>
      <c r="C245" s="24">
        <f>AH!C7</f>
        <v>0</v>
      </c>
      <c r="D245" s="24">
        <f>AH!D7</f>
        <v>0</v>
      </c>
      <c r="E245" s="24">
        <f>AH!E7</f>
        <v>0</v>
      </c>
      <c r="F245" s="24">
        <f>AH!F7</f>
        <v>0</v>
      </c>
      <c r="G245" s="24">
        <f>AH!G7</f>
        <v>0</v>
      </c>
      <c r="H245" s="24">
        <f>AH!H7</f>
        <v>0</v>
      </c>
      <c r="I245" s="24">
        <f>AH!I7</f>
        <v>0</v>
      </c>
      <c r="J245" s="24">
        <f>AH!J7</f>
        <v>0</v>
      </c>
      <c r="K245" s="24">
        <f>AH!K7</f>
        <v>0</v>
      </c>
      <c r="L245" s="24">
        <f>AH!L7</f>
        <v>0</v>
      </c>
      <c r="M245" s="24">
        <f>AH!M7</f>
        <v>0</v>
      </c>
      <c r="N245" s="24">
        <f>AH!N7</f>
        <v>0</v>
      </c>
      <c r="O245" s="24">
        <f>AH!O7</f>
        <v>0</v>
      </c>
      <c r="P245" s="24">
        <f>AH!P7</f>
        <v>0</v>
      </c>
      <c r="Q245" s="24">
        <f>AH!Q7</f>
        <v>0</v>
      </c>
      <c r="R245" s="24">
        <f>AH!R7</f>
        <v>0</v>
      </c>
      <c r="S245" s="24">
        <f>AH!S7</f>
        <v>0</v>
      </c>
      <c r="T245" s="24">
        <f>AH!T7</f>
        <v>0</v>
      </c>
      <c r="U245" s="24">
        <f>AH!U7</f>
        <v>0</v>
      </c>
      <c r="V245" s="24">
        <f>AH!V7</f>
        <v>0</v>
      </c>
      <c r="W245" s="24">
        <f>AH!W7</f>
        <v>0</v>
      </c>
      <c r="X245" s="24">
        <f>AH!X7</f>
        <v>0</v>
      </c>
      <c r="Y245" s="24">
        <f>AH!Y7</f>
        <v>0</v>
      </c>
      <c r="Z245" s="24">
        <f>AH!Z7</f>
        <v>0</v>
      </c>
      <c r="AA245" s="24">
        <f>AH!AA7</f>
        <v>0</v>
      </c>
      <c r="AB245" s="24">
        <f>AH!AB7</f>
        <v>0</v>
      </c>
      <c r="AC245" s="24">
        <f>AH!AC7</f>
        <v>0</v>
      </c>
      <c r="AD245" s="24">
        <f>AH!AD7</f>
        <v>0</v>
      </c>
      <c r="AE245" s="24">
        <f>AH!AE7</f>
        <v>0</v>
      </c>
      <c r="AF245" s="34"/>
    </row>
    <row r="246" spans="1:32" x14ac:dyDescent="0.25">
      <c r="A246" s="29" t="s">
        <v>52</v>
      </c>
      <c r="B246" s="24">
        <f>AI!B7</f>
        <v>0</v>
      </c>
      <c r="C246" s="24">
        <f>AI!C7</f>
        <v>0</v>
      </c>
      <c r="D246" s="24">
        <f>AI!D7</f>
        <v>0</v>
      </c>
      <c r="E246" s="24">
        <f>AI!E7</f>
        <v>0</v>
      </c>
      <c r="F246" s="24">
        <f>AI!F7</f>
        <v>0</v>
      </c>
      <c r="G246" s="24">
        <f>AI!G7</f>
        <v>0</v>
      </c>
      <c r="H246" s="24">
        <f>AI!H7</f>
        <v>0</v>
      </c>
      <c r="I246" s="24">
        <f>AI!I7</f>
        <v>0</v>
      </c>
      <c r="J246" s="24">
        <f>AI!J7</f>
        <v>0</v>
      </c>
      <c r="K246" s="24">
        <f>AI!K7</f>
        <v>0</v>
      </c>
      <c r="L246" s="24">
        <f>AI!L7</f>
        <v>0</v>
      </c>
      <c r="M246" s="24">
        <f>AI!M7</f>
        <v>0</v>
      </c>
      <c r="N246" s="24">
        <f>AI!N7</f>
        <v>0</v>
      </c>
      <c r="O246" s="24">
        <f>AI!O7</f>
        <v>0</v>
      </c>
      <c r="P246" s="24">
        <f>AI!P7</f>
        <v>0</v>
      </c>
      <c r="Q246" s="24">
        <f>AI!Q7</f>
        <v>0</v>
      </c>
      <c r="R246" s="24">
        <f>AI!R7</f>
        <v>0</v>
      </c>
      <c r="S246" s="24">
        <f>AI!S7</f>
        <v>0</v>
      </c>
      <c r="T246" s="24">
        <f>AI!T7</f>
        <v>0</v>
      </c>
      <c r="U246" s="24">
        <f>AI!U7</f>
        <v>0</v>
      </c>
      <c r="V246" s="24">
        <f>AI!V7</f>
        <v>0</v>
      </c>
      <c r="W246" s="24">
        <f>AI!W7</f>
        <v>0</v>
      </c>
      <c r="X246" s="24">
        <f>AI!X7</f>
        <v>0</v>
      </c>
      <c r="Y246" s="24">
        <f>AI!Y7</f>
        <v>0</v>
      </c>
      <c r="Z246" s="24">
        <f>AI!Z7</f>
        <v>0</v>
      </c>
      <c r="AA246" s="24">
        <f>AI!AA7</f>
        <v>0</v>
      </c>
      <c r="AB246" s="24">
        <f>AI!AB7</f>
        <v>0</v>
      </c>
      <c r="AC246" s="24">
        <f>AI!AC7</f>
        <v>0</v>
      </c>
      <c r="AD246" s="24">
        <f>AI!AD7</f>
        <v>0</v>
      </c>
      <c r="AE246" s="24">
        <f>AI!AE7</f>
        <v>0</v>
      </c>
      <c r="AF246" s="34"/>
    </row>
    <row r="247" spans="1:32" x14ac:dyDescent="0.25">
      <c r="A247" s="29" t="s">
        <v>53</v>
      </c>
      <c r="B247" s="24">
        <f>AJ!B7</f>
        <v>0</v>
      </c>
      <c r="C247" s="24">
        <f>AJ!C7</f>
        <v>0</v>
      </c>
      <c r="D247" s="24">
        <f>AJ!D7</f>
        <v>0</v>
      </c>
      <c r="E247" s="24">
        <f>AJ!E7</f>
        <v>0</v>
      </c>
      <c r="F247" s="24">
        <f>AJ!F7</f>
        <v>0</v>
      </c>
      <c r="G247" s="24">
        <f>AJ!G7</f>
        <v>0</v>
      </c>
      <c r="H247" s="24">
        <f>AJ!H7</f>
        <v>0</v>
      </c>
      <c r="I247" s="24">
        <f>AJ!I7</f>
        <v>0</v>
      </c>
      <c r="J247" s="24">
        <f>AJ!J7</f>
        <v>0</v>
      </c>
      <c r="K247" s="24">
        <f>AJ!K7</f>
        <v>0</v>
      </c>
      <c r="L247" s="24">
        <f>AJ!L7</f>
        <v>0</v>
      </c>
      <c r="M247" s="24">
        <f>AJ!M7</f>
        <v>0</v>
      </c>
      <c r="N247" s="24">
        <f>AJ!N7</f>
        <v>0</v>
      </c>
      <c r="O247" s="24">
        <f>AJ!O7</f>
        <v>0</v>
      </c>
      <c r="P247" s="24">
        <f>AJ!P7</f>
        <v>0</v>
      </c>
      <c r="Q247" s="24">
        <f>AJ!Q7</f>
        <v>0</v>
      </c>
      <c r="R247" s="24">
        <f>AJ!R7</f>
        <v>0</v>
      </c>
      <c r="S247" s="24">
        <f>AJ!S7</f>
        <v>0</v>
      </c>
      <c r="T247" s="24">
        <f>AJ!T7</f>
        <v>0</v>
      </c>
      <c r="U247" s="24">
        <f>AJ!U7</f>
        <v>0</v>
      </c>
      <c r="V247" s="24">
        <f>AJ!V7</f>
        <v>0</v>
      </c>
      <c r="W247" s="24">
        <f>AJ!W7</f>
        <v>0</v>
      </c>
      <c r="X247" s="24">
        <f>AJ!X7</f>
        <v>0</v>
      </c>
      <c r="Y247" s="24">
        <f>AJ!Y7</f>
        <v>0</v>
      </c>
      <c r="Z247" s="24">
        <f>AJ!Z7</f>
        <v>0</v>
      </c>
      <c r="AA247" s="24">
        <f>AJ!AA7</f>
        <v>0</v>
      </c>
      <c r="AB247" s="24">
        <f>AJ!AB7</f>
        <v>0</v>
      </c>
      <c r="AC247" s="24">
        <f>AJ!AC7</f>
        <v>0</v>
      </c>
      <c r="AD247" s="24">
        <f>AJ!AD7</f>
        <v>0</v>
      </c>
      <c r="AE247" s="24">
        <f>AJ!AE7</f>
        <v>0</v>
      </c>
      <c r="AF247" s="34"/>
    </row>
    <row r="248" spans="1:32" x14ac:dyDescent="0.25">
      <c r="A248" s="29" t="s">
        <v>54</v>
      </c>
      <c r="B248" s="24">
        <f>AK!B7</f>
        <v>0</v>
      </c>
      <c r="C248" s="24">
        <f>AK!C7</f>
        <v>0</v>
      </c>
      <c r="D248" s="24">
        <f>AK!D7</f>
        <v>0</v>
      </c>
      <c r="E248" s="24">
        <f>AK!E7</f>
        <v>0</v>
      </c>
      <c r="F248" s="24">
        <f>AK!F7</f>
        <v>0</v>
      </c>
      <c r="G248" s="24">
        <f>AK!G7</f>
        <v>0</v>
      </c>
      <c r="H248" s="24">
        <f>AK!H7</f>
        <v>0</v>
      </c>
      <c r="I248" s="24">
        <f>AK!I7</f>
        <v>0</v>
      </c>
      <c r="J248" s="24">
        <f>AK!J7</f>
        <v>0</v>
      </c>
      <c r="K248" s="24">
        <f>AK!K7</f>
        <v>0</v>
      </c>
      <c r="L248" s="24">
        <f>AK!L7</f>
        <v>0</v>
      </c>
      <c r="M248" s="24">
        <f>AK!M7</f>
        <v>0</v>
      </c>
      <c r="N248" s="24">
        <f>AK!N7</f>
        <v>0</v>
      </c>
      <c r="O248" s="24">
        <f>AK!O7</f>
        <v>0</v>
      </c>
      <c r="P248" s="24">
        <f>AK!P7</f>
        <v>0</v>
      </c>
      <c r="Q248" s="24">
        <f>AK!Q7</f>
        <v>0</v>
      </c>
      <c r="R248" s="24">
        <f>AK!R7</f>
        <v>0</v>
      </c>
      <c r="S248" s="24">
        <f>AK!S7</f>
        <v>0</v>
      </c>
      <c r="T248" s="24">
        <f>AK!T7</f>
        <v>0</v>
      </c>
      <c r="U248" s="24">
        <f>AK!U7</f>
        <v>0</v>
      </c>
      <c r="V248" s="24">
        <f>AK!V7</f>
        <v>0</v>
      </c>
      <c r="W248" s="24">
        <f>AK!W7</f>
        <v>0</v>
      </c>
      <c r="X248" s="24">
        <f>AK!X7</f>
        <v>0</v>
      </c>
      <c r="Y248" s="24">
        <f>AK!Y7</f>
        <v>0</v>
      </c>
      <c r="Z248" s="24">
        <f>AK!Z7</f>
        <v>0</v>
      </c>
      <c r="AA248" s="24">
        <f>AK!AA7</f>
        <v>0</v>
      </c>
      <c r="AB248" s="24">
        <f>AK!AB7</f>
        <v>0</v>
      </c>
      <c r="AC248" s="24">
        <f>AK!AC7</f>
        <v>0</v>
      </c>
      <c r="AD248" s="24">
        <f>AK!AD7</f>
        <v>0</v>
      </c>
      <c r="AE248" s="24">
        <f>AK!AE7</f>
        <v>0</v>
      </c>
      <c r="AF248" s="34"/>
    </row>
    <row r="249" spans="1:32" x14ac:dyDescent="0.25">
      <c r="A249" s="29" t="s">
        <v>55</v>
      </c>
      <c r="B249" s="24">
        <f>AL!B7</f>
        <v>0</v>
      </c>
      <c r="C249" s="24">
        <f>AL!C7</f>
        <v>0</v>
      </c>
      <c r="D249" s="24">
        <f>AL!D7</f>
        <v>0</v>
      </c>
      <c r="E249" s="24">
        <f>AL!E7</f>
        <v>0</v>
      </c>
      <c r="F249" s="24">
        <f>AL!F7</f>
        <v>0</v>
      </c>
      <c r="G249" s="24">
        <f>AL!G7</f>
        <v>0</v>
      </c>
      <c r="H249" s="24">
        <f>AL!H7</f>
        <v>0</v>
      </c>
      <c r="I249" s="24">
        <f>AL!I7</f>
        <v>0</v>
      </c>
      <c r="J249" s="24">
        <f>AL!J7</f>
        <v>0</v>
      </c>
      <c r="K249" s="24">
        <f>AL!K7</f>
        <v>0</v>
      </c>
      <c r="L249" s="24">
        <f>AL!L7</f>
        <v>0</v>
      </c>
      <c r="M249" s="24">
        <f>AL!M7</f>
        <v>0</v>
      </c>
      <c r="N249" s="24">
        <f>AL!N7</f>
        <v>0</v>
      </c>
      <c r="O249" s="24">
        <f>AL!O7</f>
        <v>0</v>
      </c>
      <c r="P249" s="24">
        <f>AL!P7</f>
        <v>0</v>
      </c>
      <c r="Q249" s="24">
        <f>AL!Q7</f>
        <v>0</v>
      </c>
      <c r="R249" s="24">
        <f>AL!R7</f>
        <v>0</v>
      </c>
      <c r="S249" s="24">
        <f>AL!S7</f>
        <v>0</v>
      </c>
      <c r="T249" s="24">
        <f>AL!T7</f>
        <v>0</v>
      </c>
      <c r="U249" s="24">
        <f>AL!U7</f>
        <v>0</v>
      </c>
      <c r="V249" s="24">
        <f>AL!V7</f>
        <v>0</v>
      </c>
      <c r="W249" s="24">
        <f>AL!W7</f>
        <v>0</v>
      </c>
      <c r="X249" s="24">
        <f>AL!X7</f>
        <v>0</v>
      </c>
      <c r="Y249" s="24">
        <f>AL!Y7</f>
        <v>0</v>
      </c>
      <c r="Z249" s="24">
        <f>AL!Z7</f>
        <v>0</v>
      </c>
      <c r="AA249" s="24">
        <f>AL!AA7</f>
        <v>0</v>
      </c>
      <c r="AB249" s="24">
        <f>AL!AB7</f>
        <v>0</v>
      </c>
      <c r="AC249" s="24">
        <f>AL!AC7</f>
        <v>0</v>
      </c>
      <c r="AD249" s="24">
        <f>AL!AD7</f>
        <v>0</v>
      </c>
      <c r="AE249" s="24">
        <f>AL!AE7</f>
        <v>0</v>
      </c>
      <c r="AF249" s="34"/>
    </row>
    <row r="250" spans="1:32" x14ac:dyDescent="0.25">
      <c r="A250" s="29" t="s">
        <v>56</v>
      </c>
      <c r="B250" s="24">
        <f>AM!B7</f>
        <v>0</v>
      </c>
      <c r="C250" s="24">
        <f>AM!C7</f>
        <v>0</v>
      </c>
      <c r="D250" s="24">
        <f>AM!D7</f>
        <v>0</v>
      </c>
      <c r="E250" s="24">
        <f>AM!E7</f>
        <v>0</v>
      </c>
      <c r="F250" s="24">
        <f>AM!F7</f>
        <v>0</v>
      </c>
      <c r="G250" s="24">
        <f>AM!G7</f>
        <v>0</v>
      </c>
      <c r="H250" s="24">
        <f>AM!H7</f>
        <v>0</v>
      </c>
      <c r="I250" s="24">
        <f>AM!I7</f>
        <v>0</v>
      </c>
      <c r="J250" s="24">
        <f>AM!J7</f>
        <v>0</v>
      </c>
      <c r="K250" s="24">
        <f>AM!K7</f>
        <v>0</v>
      </c>
      <c r="L250" s="24">
        <f>AM!L7</f>
        <v>0</v>
      </c>
      <c r="M250" s="24">
        <f>AM!M7</f>
        <v>0</v>
      </c>
      <c r="N250" s="24">
        <f>AM!N7</f>
        <v>0</v>
      </c>
      <c r="O250" s="24">
        <f>AM!O7</f>
        <v>0</v>
      </c>
      <c r="P250" s="24">
        <f>AM!P7</f>
        <v>0</v>
      </c>
      <c r="Q250" s="24">
        <f>AM!Q7</f>
        <v>0</v>
      </c>
      <c r="R250" s="24">
        <f>AM!R7</f>
        <v>0</v>
      </c>
      <c r="S250" s="24">
        <f>AM!S7</f>
        <v>0</v>
      </c>
      <c r="T250" s="24">
        <f>AM!T7</f>
        <v>0</v>
      </c>
      <c r="U250" s="24">
        <f>AM!U7</f>
        <v>0</v>
      </c>
      <c r="V250" s="24">
        <f>AM!V7</f>
        <v>0</v>
      </c>
      <c r="W250" s="24">
        <f>AM!W7</f>
        <v>0</v>
      </c>
      <c r="X250" s="24">
        <f>AM!X7</f>
        <v>0</v>
      </c>
      <c r="Y250" s="24">
        <f>AM!Y7</f>
        <v>0</v>
      </c>
      <c r="Z250" s="24">
        <f>AM!Z7</f>
        <v>0</v>
      </c>
      <c r="AA250" s="24">
        <f>AM!AA7</f>
        <v>0</v>
      </c>
      <c r="AB250" s="24">
        <f>AM!AB7</f>
        <v>0</v>
      </c>
      <c r="AC250" s="24">
        <f>AM!AC7</f>
        <v>0</v>
      </c>
      <c r="AD250" s="24">
        <f>AM!AD7</f>
        <v>0</v>
      </c>
      <c r="AE250" s="24">
        <f>AM!AE7</f>
        <v>0</v>
      </c>
      <c r="AF250" s="34"/>
    </row>
    <row r="251" spans="1:32" x14ac:dyDescent="0.25">
      <c r="A251" s="29" t="s">
        <v>57</v>
      </c>
      <c r="B251" s="24">
        <f>AN!B7</f>
        <v>0</v>
      </c>
      <c r="C251" s="24">
        <f>AN!C7</f>
        <v>0</v>
      </c>
      <c r="D251" s="24">
        <f>AN!D7</f>
        <v>0</v>
      </c>
      <c r="E251" s="24">
        <f>AN!E7</f>
        <v>0</v>
      </c>
      <c r="F251" s="24">
        <f>AN!F7</f>
        <v>0</v>
      </c>
      <c r="G251" s="24">
        <f>AN!G7</f>
        <v>0</v>
      </c>
      <c r="H251" s="24">
        <f>AN!H7</f>
        <v>0</v>
      </c>
      <c r="I251" s="24">
        <f>AN!I7</f>
        <v>0</v>
      </c>
      <c r="J251" s="24">
        <f>AN!J7</f>
        <v>0</v>
      </c>
      <c r="K251" s="24">
        <f>AN!K7</f>
        <v>0</v>
      </c>
      <c r="L251" s="24">
        <f>AN!L7</f>
        <v>0</v>
      </c>
      <c r="M251" s="24">
        <f>AN!M7</f>
        <v>0</v>
      </c>
      <c r="N251" s="24">
        <f>AN!N7</f>
        <v>0</v>
      </c>
      <c r="O251" s="24">
        <f>AN!O7</f>
        <v>0</v>
      </c>
      <c r="P251" s="24">
        <f>AN!P7</f>
        <v>0</v>
      </c>
      <c r="Q251" s="24">
        <f>AN!Q7</f>
        <v>0</v>
      </c>
      <c r="R251" s="24">
        <f>AN!R7</f>
        <v>0</v>
      </c>
      <c r="S251" s="24">
        <f>AN!S7</f>
        <v>0</v>
      </c>
      <c r="T251" s="24">
        <f>AN!T7</f>
        <v>0</v>
      </c>
      <c r="U251" s="24">
        <f>AN!U7</f>
        <v>0</v>
      </c>
      <c r="V251" s="24">
        <f>AN!V7</f>
        <v>0</v>
      </c>
      <c r="W251" s="24">
        <f>AN!W7</f>
        <v>0</v>
      </c>
      <c r="X251" s="24">
        <f>AN!X7</f>
        <v>0</v>
      </c>
      <c r="Y251" s="24">
        <f>AN!Y7</f>
        <v>0</v>
      </c>
      <c r="Z251" s="24">
        <f>AN!Z7</f>
        <v>0</v>
      </c>
      <c r="AA251" s="24">
        <f>AN!AA7</f>
        <v>0</v>
      </c>
      <c r="AB251" s="24">
        <f>AN!AB7</f>
        <v>0</v>
      </c>
      <c r="AC251" s="24">
        <f>AN!AC7</f>
        <v>0</v>
      </c>
      <c r="AD251" s="24">
        <f>AN!AD7</f>
        <v>0</v>
      </c>
      <c r="AE251" s="24">
        <f>AN!AE7</f>
        <v>0</v>
      </c>
      <c r="AF251" s="34"/>
    </row>
    <row r="252" spans="1:32" ht="15.75" thickBot="1" x14ac:dyDescent="0.3">
      <c r="A252" s="26" t="s">
        <v>58</v>
      </c>
      <c r="B252" s="27">
        <f>AO!B7</f>
        <v>0</v>
      </c>
      <c r="C252" s="27">
        <f>AO!C7</f>
        <v>0</v>
      </c>
      <c r="D252" s="27">
        <f>AO!D7</f>
        <v>0</v>
      </c>
      <c r="E252" s="27">
        <f>AO!E7</f>
        <v>0</v>
      </c>
      <c r="F252" s="27">
        <f>AO!F7</f>
        <v>0</v>
      </c>
      <c r="G252" s="27">
        <f>AO!G7</f>
        <v>0</v>
      </c>
      <c r="H252" s="27">
        <f>AO!H7</f>
        <v>0</v>
      </c>
      <c r="I252" s="27">
        <f>AO!I7</f>
        <v>0</v>
      </c>
      <c r="J252" s="27">
        <f>AO!J7</f>
        <v>0</v>
      </c>
      <c r="K252" s="27">
        <f>AO!K7</f>
        <v>0</v>
      </c>
      <c r="L252" s="27">
        <f>AO!L7</f>
        <v>0</v>
      </c>
      <c r="M252" s="27">
        <f>AO!M7</f>
        <v>0</v>
      </c>
      <c r="N252" s="27">
        <f>AO!N7</f>
        <v>0</v>
      </c>
      <c r="O252" s="27">
        <f>AO!O7</f>
        <v>0</v>
      </c>
      <c r="P252" s="27">
        <f>AO!P7</f>
        <v>0</v>
      </c>
      <c r="Q252" s="27">
        <f>AO!Q7</f>
        <v>0</v>
      </c>
      <c r="R252" s="27">
        <f>AO!R7</f>
        <v>0</v>
      </c>
      <c r="S252" s="27">
        <f>AO!S7</f>
        <v>0</v>
      </c>
      <c r="T252" s="27">
        <f>AO!T7</f>
        <v>0</v>
      </c>
      <c r="U252" s="27">
        <f>AO!U7</f>
        <v>0</v>
      </c>
      <c r="V252" s="27">
        <f>AO!V7</f>
        <v>0</v>
      </c>
      <c r="W252" s="27">
        <f>AO!W7</f>
        <v>0</v>
      </c>
      <c r="X252" s="27">
        <f>AO!X7</f>
        <v>0</v>
      </c>
      <c r="Y252" s="27">
        <f>AO!Y7</f>
        <v>0</v>
      </c>
      <c r="Z252" s="27">
        <f>AO!Z7</f>
        <v>0</v>
      </c>
      <c r="AA252" s="27">
        <f>AO!AA7</f>
        <v>0</v>
      </c>
      <c r="AB252" s="27">
        <f>AO!AB7</f>
        <v>0</v>
      </c>
      <c r="AC252" s="27">
        <f>AO!AC7</f>
        <v>0</v>
      </c>
      <c r="AD252" s="27">
        <f>AO!AD7</f>
        <v>0</v>
      </c>
      <c r="AE252" s="27">
        <f>AO!AE7</f>
        <v>0</v>
      </c>
      <c r="AF252" s="35"/>
    </row>
    <row r="253" spans="1:32" ht="15.75" thickBot="1" x14ac:dyDescent="0.3">
      <c r="A253" s="104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6"/>
    </row>
    <row r="254" spans="1:32" ht="15.75" thickBot="1" x14ac:dyDescent="0.3">
      <c r="A254" s="19" t="s">
        <v>6</v>
      </c>
      <c r="B254" s="76">
        <v>1</v>
      </c>
      <c r="C254" s="77">
        <v>2</v>
      </c>
      <c r="D254" s="77">
        <v>3</v>
      </c>
      <c r="E254" s="78">
        <v>4</v>
      </c>
      <c r="F254" s="78">
        <v>5</v>
      </c>
      <c r="G254" s="77">
        <v>6</v>
      </c>
      <c r="H254" s="77">
        <v>7</v>
      </c>
      <c r="I254" s="78">
        <v>8</v>
      </c>
      <c r="J254" s="78">
        <v>9</v>
      </c>
      <c r="K254" s="77">
        <v>10</v>
      </c>
      <c r="L254" s="77">
        <v>11</v>
      </c>
      <c r="M254" s="77">
        <v>12</v>
      </c>
      <c r="N254" s="77">
        <v>13</v>
      </c>
      <c r="O254" s="77">
        <v>14</v>
      </c>
      <c r="P254" s="78">
        <v>15</v>
      </c>
      <c r="Q254" s="78">
        <v>16</v>
      </c>
      <c r="R254" s="77">
        <v>17</v>
      </c>
      <c r="S254" s="77">
        <v>18</v>
      </c>
      <c r="T254" s="77">
        <v>19</v>
      </c>
      <c r="U254" s="77">
        <v>20</v>
      </c>
      <c r="V254" s="77">
        <v>21</v>
      </c>
      <c r="W254" s="78">
        <v>22</v>
      </c>
      <c r="X254" s="78">
        <v>23</v>
      </c>
      <c r="Y254" s="78">
        <v>24</v>
      </c>
      <c r="Z254" s="77">
        <v>25</v>
      </c>
      <c r="AA254" s="77">
        <v>26</v>
      </c>
      <c r="AB254" s="77">
        <v>27</v>
      </c>
      <c r="AC254" s="77">
        <v>28</v>
      </c>
      <c r="AD254" s="78">
        <v>29</v>
      </c>
      <c r="AE254" s="77">
        <v>30</v>
      </c>
      <c r="AF254" s="79">
        <v>31</v>
      </c>
    </row>
    <row r="255" spans="1:32" x14ac:dyDescent="0.25">
      <c r="A255" s="20" t="str">
        <f>[1]AA!$B$5</f>
        <v>AA</v>
      </c>
      <c r="B255" s="21">
        <f>AA!B8</f>
        <v>0</v>
      </c>
      <c r="C255" s="21">
        <f>AA!C8</f>
        <v>0</v>
      </c>
      <c r="D255" s="21">
        <f>AA!D8</f>
        <v>0</v>
      </c>
      <c r="E255" s="21">
        <f>AA!E8</f>
        <v>0</v>
      </c>
      <c r="F255" s="21">
        <f>AA!F8</f>
        <v>0</v>
      </c>
      <c r="G255" s="21">
        <f>AA!G8</f>
        <v>0</v>
      </c>
      <c r="H255" s="21">
        <f>AA!H8</f>
        <v>0</v>
      </c>
      <c r="I255" s="21">
        <f>AA!I8</f>
        <v>0</v>
      </c>
      <c r="J255" s="21">
        <f>AA!J8</f>
        <v>0</v>
      </c>
      <c r="K255" s="21">
        <f>AA!K8</f>
        <v>0</v>
      </c>
      <c r="L255" s="21">
        <f>AA!L8</f>
        <v>0</v>
      </c>
      <c r="M255" s="21">
        <f>AA!M8</f>
        <v>0</v>
      </c>
      <c r="N255" s="21">
        <f>AA!N8</f>
        <v>0</v>
      </c>
      <c r="O255" s="21">
        <f>AA!O8</f>
        <v>0</v>
      </c>
      <c r="P255" s="21">
        <f>AA!P8</f>
        <v>0</v>
      </c>
      <c r="Q255" s="21">
        <f>AA!Q8</f>
        <v>0</v>
      </c>
      <c r="R255" s="21">
        <f>AA!R8</f>
        <v>0</v>
      </c>
      <c r="S255" s="21">
        <f>AA!S8</f>
        <v>0</v>
      </c>
      <c r="T255" s="21">
        <f>AA!T8</f>
        <v>0</v>
      </c>
      <c r="U255" s="21">
        <f>AA!U8</f>
        <v>0</v>
      </c>
      <c r="V255" s="21">
        <f>AA!V8</f>
        <v>0</v>
      </c>
      <c r="W255" s="21">
        <f>AA!W8</f>
        <v>0</v>
      </c>
      <c r="X255" s="21">
        <f>AA!X8</f>
        <v>0</v>
      </c>
      <c r="Y255" s="21">
        <f>AA!Y8</f>
        <v>0</v>
      </c>
      <c r="Z255" s="21">
        <f>AA!Z8</f>
        <v>0</v>
      </c>
      <c r="AA255" s="21">
        <f>AA!AA8</f>
        <v>0</v>
      </c>
      <c r="AB255" s="21">
        <f>AA!AB8</f>
        <v>0</v>
      </c>
      <c r="AC255" s="21">
        <f>AA!AC8</f>
        <v>0</v>
      </c>
      <c r="AD255" s="21">
        <f>AA!AD8</f>
        <v>0</v>
      </c>
      <c r="AE255" s="21">
        <f>AA!AE8</f>
        <v>0</v>
      </c>
      <c r="AF255" s="22">
        <f>AA!AF8</f>
        <v>0</v>
      </c>
    </row>
    <row r="256" spans="1:32" x14ac:dyDescent="0.25">
      <c r="A256" s="23" t="str">
        <f>[1]BB!$B$5</f>
        <v>BB</v>
      </c>
      <c r="B256" s="24">
        <f>BB!B8</f>
        <v>0</v>
      </c>
      <c r="C256" s="24">
        <f>BB!C8</f>
        <v>0</v>
      </c>
      <c r="D256" s="24">
        <f>BB!D8</f>
        <v>0</v>
      </c>
      <c r="E256" s="24">
        <f>BB!E8</f>
        <v>0</v>
      </c>
      <c r="F256" s="24">
        <f>BB!F8</f>
        <v>0</v>
      </c>
      <c r="G256" s="24">
        <f>BB!G8</f>
        <v>0</v>
      </c>
      <c r="H256" s="24">
        <f>BB!H8</f>
        <v>0</v>
      </c>
      <c r="I256" s="24">
        <f>BB!I8</f>
        <v>0</v>
      </c>
      <c r="J256" s="24">
        <f>BB!J8</f>
        <v>0</v>
      </c>
      <c r="K256" s="24">
        <f>BB!K8</f>
        <v>0</v>
      </c>
      <c r="L256" s="24">
        <f>BB!L8</f>
        <v>0</v>
      </c>
      <c r="M256" s="24">
        <f>BB!M8</f>
        <v>0</v>
      </c>
      <c r="N256" s="24">
        <f>BB!N8</f>
        <v>0</v>
      </c>
      <c r="O256" s="24">
        <f>BB!O8</f>
        <v>0</v>
      </c>
      <c r="P256" s="24">
        <f>BB!P8</f>
        <v>0</v>
      </c>
      <c r="Q256" s="24">
        <f>BB!Q8</f>
        <v>0</v>
      </c>
      <c r="R256" s="24">
        <f>BB!R8</f>
        <v>0</v>
      </c>
      <c r="S256" s="24">
        <f>BB!S8</f>
        <v>0</v>
      </c>
      <c r="T256" s="24">
        <f>BB!T8</f>
        <v>0</v>
      </c>
      <c r="U256" s="24">
        <f>BB!U8</f>
        <v>0</v>
      </c>
      <c r="V256" s="24">
        <f>BB!V8</f>
        <v>0</v>
      </c>
      <c r="W256" s="24">
        <f>BB!W8</f>
        <v>0</v>
      </c>
      <c r="X256" s="24">
        <f>BB!X8</f>
        <v>0</v>
      </c>
      <c r="Y256" s="24">
        <f>BB!Y8</f>
        <v>0</v>
      </c>
      <c r="Z256" s="24">
        <f>BB!Z8</f>
        <v>0</v>
      </c>
      <c r="AA256" s="24">
        <f>BB!AA8</f>
        <v>0</v>
      </c>
      <c r="AB256" s="24">
        <f>BB!AB8</f>
        <v>0</v>
      </c>
      <c r="AC256" s="24">
        <f>BB!AC8</f>
        <v>0</v>
      </c>
      <c r="AD256" s="24">
        <f>BB!AD8</f>
        <v>0</v>
      </c>
      <c r="AE256" s="24">
        <f>BB!AE8</f>
        <v>0</v>
      </c>
      <c r="AF256" s="25">
        <f>BB!AF8</f>
        <v>0</v>
      </c>
    </row>
    <row r="257" spans="1:32" x14ac:dyDescent="0.25">
      <c r="A257" s="23" t="str">
        <f>[1]CC!$B$5</f>
        <v>CC</v>
      </c>
      <c r="B257" s="24">
        <f>CC!B8</f>
        <v>0</v>
      </c>
      <c r="C257" s="24">
        <f>CC!C8</f>
        <v>0</v>
      </c>
      <c r="D257" s="24">
        <f>CC!D8</f>
        <v>0</v>
      </c>
      <c r="E257" s="24">
        <f>CC!E8</f>
        <v>0</v>
      </c>
      <c r="F257" s="24">
        <f>CC!F8</f>
        <v>0</v>
      </c>
      <c r="G257" s="24">
        <f>CC!G8</f>
        <v>0</v>
      </c>
      <c r="H257" s="24">
        <f>CC!H8</f>
        <v>0</v>
      </c>
      <c r="I257" s="24">
        <f>CC!I8</f>
        <v>0</v>
      </c>
      <c r="J257" s="24">
        <f>CC!J8</f>
        <v>0</v>
      </c>
      <c r="K257" s="24">
        <f>CC!K8</f>
        <v>0</v>
      </c>
      <c r="L257" s="24">
        <f>CC!L8</f>
        <v>0</v>
      </c>
      <c r="M257" s="24">
        <f>CC!M8</f>
        <v>0</v>
      </c>
      <c r="N257" s="24">
        <f>CC!N8</f>
        <v>0</v>
      </c>
      <c r="O257" s="24">
        <f>CC!O8</f>
        <v>0</v>
      </c>
      <c r="P257" s="24">
        <f>CC!P8</f>
        <v>0</v>
      </c>
      <c r="Q257" s="24">
        <f>CC!Q8</f>
        <v>0</v>
      </c>
      <c r="R257" s="24">
        <f>CC!R8</f>
        <v>0</v>
      </c>
      <c r="S257" s="24">
        <f>CC!S8</f>
        <v>0</v>
      </c>
      <c r="T257" s="24">
        <f>CC!T8</f>
        <v>0</v>
      </c>
      <c r="U257" s="24">
        <f>CC!U8</f>
        <v>0</v>
      </c>
      <c r="V257" s="24">
        <f>CC!V8</f>
        <v>0</v>
      </c>
      <c r="W257" s="24">
        <f>CC!W8</f>
        <v>0</v>
      </c>
      <c r="X257" s="24">
        <f>CC!X8</f>
        <v>0</v>
      </c>
      <c r="Y257" s="24">
        <f>CC!Y8</f>
        <v>0</v>
      </c>
      <c r="Z257" s="24">
        <f>CC!Z8</f>
        <v>0</v>
      </c>
      <c r="AA257" s="24">
        <f>CC!AA8</f>
        <v>0</v>
      </c>
      <c r="AB257" s="24">
        <f>CC!AB8</f>
        <v>0</v>
      </c>
      <c r="AC257" s="24">
        <f>CC!AC8</f>
        <v>0</v>
      </c>
      <c r="AD257" s="24">
        <f>CC!AD8</f>
        <v>0</v>
      </c>
      <c r="AE257" s="24">
        <f>CC!AE8</f>
        <v>0</v>
      </c>
      <c r="AF257" s="25">
        <f>CC!AF8</f>
        <v>0</v>
      </c>
    </row>
    <row r="258" spans="1:32" x14ac:dyDescent="0.25">
      <c r="A258" s="23" t="str">
        <f>[1]DD!$B$5</f>
        <v>DD</v>
      </c>
      <c r="B258" s="24">
        <f>DD!B8</f>
        <v>0</v>
      </c>
      <c r="C258" s="24">
        <f>DD!C8</f>
        <v>0</v>
      </c>
      <c r="D258" s="24">
        <f>DD!D8</f>
        <v>0</v>
      </c>
      <c r="E258" s="24">
        <f>DD!E8</f>
        <v>0</v>
      </c>
      <c r="F258" s="24">
        <f>DD!F8</f>
        <v>0</v>
      </c>
      <c r="G258" s="24">
        <f>DD!G8</f>
        <v>0</v>
      </c>
      <c r="H258" s="24">
        <f>DD!H8</f>
        <v>0</v>
      </c>
      <c r="I258" s="24">
        <f>DD!I8</f>
        <v>0</v>
      </c>
      <c r="J258" s="24">
        <f>DD!J8</f>
        <v>0</v>
      </c>
      <c r="K258" s="24">
        <f>DD!K8</f>
        <v>0</v>
      </c>
      <c r="L258" s="24">
        <f>DD!L8</f>
        <v>0</v>
      </c>
      <c r="M258" s="24">
        <f>DD!M8</f>
        <v>0</v>
      </c>
      <c r="N258" s="24">
        <f>DD!N8</f>
        <v>0</v>
      </c>
      <c r="O258" s="24">
        <f>DD!O8</f>
        <v>0</v>
      </c>
      <c r="P258" s="24">
        <f>DD!P8</f>
        <v>0</v>
      </c>
      <c r="Q258" s="24">
        <f>DD!Q8</f>
        <v>0</v>
      </c>
      <c r="R258" s="24">
        <f>DD!R8</f>
        <v>0</v>
      </c>
      <c r="S258" s="24">
        <f>DD!S8</f>
        <v>0</v>
      </c>
      <c r="T258" s="24">
        <f>DD!T8</f>
        <v>0</v>
      </c>
      <c r="U258" s="24">
        <f>DD!U8</f>
        <v>0</v>
      </c>
      <c r="V258" s="24">
        <f>DD!V8</f>
        <v>0</v>
      </c>
      <c r="W258" s="24">
        <f>DD!W8</f>
        <v>0</v>
      </c>
      <c r="X258" s="24">
        <f>DD!X8</f>
        <v>0</v>
      </c>
      <c r="Y258" s="24">
        <f>DD!Y8</f>
        <v>0</v>
      </c>
      <c r="Z258" s="24">
        <f>DD!Z8</f>
        <v>0</v>
      </c>
      <c r="AA258" s="24">
        <f>DD!AA8</f>
        <v>0</v>
      </c>
      <c r="AB258" s="24">
        <f>DD!AB8</f>
        <v>0</v>
      </c>
      <c r="AC258" s="24">
        <f>DD!AC8</f>
        <v>0</v>
      </c>
      <c r="AD258" s="24">
        <f>DD!AD8</f>
        <v>0</v>
      </c>
      <c r="AE258" s="24">
        <f>DD!AE8</f>
        <v>0</v>
      </c>
      <c r="AF258" s="25">
        <f>DD!AF8</f>
        <v>0</v>
      </c>
    </row>
    <row r="259" spans="1:32" x14ac:dyDescent="0.25">
      <c r="A259" s="23" t="str">
        <f>[1]EE!$B$5</f>
        <v>EE</v>
      </c>
      <c r="B259" s="24">
        <f>EE!B8</f>
        <v>0</v>
      </c>
      <c r="C259" s="24">
        <f>EE!C8</f>
        <v>0</v>
      </c>
      <c r="D259" s="24">
        <f>EE!D8</f>
        <v>0</v>
      </c>
      <c r="E259" s="24">
        <f>EE!E8</f>
        <v>0</v>
      </c>
      <c r="F259" s="24">
        <f>EE!F8</f>
        <v>0</v>
      </c>
      <c r="G259" s="24">
        <f>EE!G8</f>
        <v>0</v>
      </c>
      <c r="H259" s="24">
        <f>EE!H8</f>
        <v>0</v>
      </c>
      <c r="I259" s="24">
        <f>EE!I8</f>
        <v>0</v>
      </c>
      <c r="J259" s="24">
        <f>EE!J8</f>
        <v>0</v>
      </c>
      <c r="K259" s="24">
        <f>EE!K8</f>
        <v>0</v>
      </c>
      <c r="L259" s="24">
        <f>EE!L8</f>
        <v>0</v>
      </c>
      <c r="M259" s="24">
        <f>EE!M8</f>
        <v>0</v>
      </c>
      <c r="N259" s="24">
        <f>EE!N8</f>
        <v>0</v>
      </c>
      <c r="O259" s="24">
        <f>EE!O8</f>
        <v>0</v>
      </c>
      <c r="P259" s="24">
        <f>EE!P8</f>
        <v>0</v>
      </c>
      <c r="Q259" s="24">
        <f>EE!Q8</f>
        <v>0</v>
      </c>
      <c r="R259" s="24">
        <f>EE!R8</f>
        <v>0</v>
      </c>
      <c r="S259" s="24">
        <f>EE!S8</f>
        <v>0</v>
      </c>
      <c r="T259" s="24">
        <f>EE!T8</f>
        <v>0</v>
      </c>
      <c r="U259" s="24">
        <f>EE!U8</f>
        <v>0</v>
      </c>
      <c r="V259" s="24">
        <f>EE!V8</f>
        <v>0</v>
      </c>
      <c r="W259" s="24">
        <f>EE!W8</f>
        <v>0</v>
      </c>
      <c r="X259" s="24">
        <f>EE!X8</f>
        <v>0</v>
      </c>
      <c r="Y259" s="24">
        <f>EE!Y8</f>
        <v>0</v>
      </c>
      <c r="Z259" s="24">
        <f>EE!Z8</f>
        <v>0</v>
      </c>
      <c r="AA259" s="24">
        <f>EE!AA8</f>
        <v>0</v>
      </c>
      <c r="AB259" s="24">
        <f>EE!AB8</f>
        <v>0</v>
      </c>
      <c r="AC259" s="24">
        <f>EE!AC8</f>
        <v>0</v>
      </c>
      <c r="AD259" s="24">
        <f>EE!AD8</f>
        <v>0</v>
      </c>
      <c r="AE259" s="24">
        <f>EE!AE8</f>
        <v>0</v>
      </c>
      <c r="AF259" s="25">
        <f>EE!AF8</f>
        <v>0</v>
      </c>
    </row>
    <row r="260" spans="1:32" x14ac:dyDescent="0.25">
      <c r="A260" s="23" t="str">
        <f>[1]FF!$B$5</f>
        <v>FF</v>
      </c>
      <c r="B260" s="24">
        <f>FF!B8</f>
        <v>0</v>
      </c>
      <c r="C260" s="24">
        <f>FF!C8</f>
        <v>0</v>
      </c>
      <c r="D260" s="24">
        <f>FF!D8</f>
        <v>0</v>
      </c>
      <c r="E260" s="24">
        <f>FF!E8</f>
        <v>0</v>
      </c>
      <c r="F260" s="24">
        <f>FF!F8</f>
        <v>0</v>
      </c>
      <c r="G260" s="24">
        <f>FF!G8</f>
        <v>0</v>
      </c>
      <c r="H260" s="24">
        <f>FF!H8</f>
        <v>0</v>
      </c>
      <c r="I260" s="24">
        <f>FF!I8</f>
        <v>0</v>
      </c>
      <c r="J260" s="24">
        <f>FF!J8</f>
        <v>0</v>
      </c>
      <c r="K260" s="24">
        <f>FF!K8</f>
        <v>0</v>
      </c>
      <c r="L260" s="24">
        <f>FF!L8</f>
        <v>0</v>
      </c>
      <c r="M260" s="24">
        <f>FF!M8</f>
        <v>0</v>
      </c>
      <c r="N260" s="24">
        <f>FF!N8</f>
        <v>0</v>
      </c>
      <c r="O260" s="24">
        <f>FF!O8</f>
        <v>0</v>
      </c>
      <c r="P260" s="24">
        <f>FF!P8</f>
        <v>0</v>
      </c>
      <c r="Q260" s="24">
        <f>FF!Q8</f>
        <v>0</v>
      </c>
      <c r="R260" s="24">
        <f>FF!R8</f>
        <v>0</v>
      </c>
      <c r="S260" s="24">
        <f>FF!S8</f>
        <v>0</v>
      </c>
      <c r="T260" s="24">
        <f>FF!T8</f>
        <v>0</v>
      </c>
      <c r="U260" s="24">
        <f>FF!U8</f>
        <v>0</v>
      </c>
      <c r="V260" s="24">
        <f>FF!V8</f>
        <v>0</v>
      </c>
      <c r="W260" s="24">
        <f>FF!W8</f>
        <v>0</v>
      </c>
      <c r="X260" s="24">
        <f>FF!X8</f>
        <v>0</v>
      </c>
      <c r="Y260" s="24">
        <f>FF!Y8</f>
        <v>0</v>
      </c>
      <c r="Z260" s="24">
        <f>FF!Z8</f>
        <v>0</v>
      </c>
      <c r="AA260" s="24">
        <f>FF!AA8</f>
        <v>0</v>
      </c>
      <c r="AB260" s="24">
        <f>FF!AB8</f>
        <v>0</v>
      </c>
      <c r="AC260" s="24">
        <f>FF!AC8</f>
        <v>0</v>
      </c>
      <c r="AD260" s="24">
        <f>FF!AD8</f>
        <v>0</v>
      </c>
      <c r="AE260" s="24">
        <f>FF!AE8</f>
        <v>0</v>
      </c>
      <c r="AF260" s="25">
        <f>FF!AF8</f>
        <v>0</v>
      </c>
    </row>
    <row r="261" spans="1:32" x14ac:dyDescent="0.25">
      <c r="A261" s="17" t="str">
        <f>[1]GG!$B$5</f>
        <v>GG</v>
      </c>
      <c r="B261" s="24">
        <f>GG!B8</f>
        <v>0</v>
      </c>
      <c r="C261" s="24">
        <f>GG!C8</f>
        <v>0</v>
      </c>
      <c r="D261" s="24">
        <f>GG!D8</f>
        <v>0</v>
      </c>
      <c r="E261" s="24">
        <f>GG!E8</f>
        <v>0</v>
      </c>
      <c r="F261" s="24">
        <f>GG!F8</f>
        <v>0</v>
      </c>
      <c r="G261" s="24">
        <f>GG!G8</f>
        <v>0</v>
      </c>
      <c r="H261" s="24">
        <f>GG!H8</f>
        <v>0</v>
      </c>
      <c r="I261" s="24">
        <f>GG!I8</f>
        <v>0</v>
      </c>
      <c r="J261" s="24">
        <f>GG!J8</f>
        <v>0</v>
      </c>
      <c r="K261" s="24">
        <f>GG!K8</f>
        <v>0</v>
      </c>
      <c r="L261" s="24">
        <f>GG!L8</f>
        <v>0</v>
      </c>
      <c r="M261" s="24">
        <f>GG!M8</f>
        <v>0</v>
      </c>
      <c r="N261" s="24">
        <f>GG!N8</f>
        <v>0</v>
      </c>
      <c r="O261" s="24">
        <f>GG!O8</f>
        <v>0</v>
      </c>
      <c r="P261" s="24">
        <f>GG!P8</f>
        <v>0</v>
      </c>
      <c r="Q261" s="24">
        <f>GG!Q8</f>
        <v>0</v>
      </c>
      <c r="R261" s="24">
        <f>GG!R8</f>
        <v>0</v>
      </c>
      <c r="S261" s="24">
        <f>GG!S8</f>
        <v>0</v>
      </c>
      <c r="T261" s="24">
        <f>GG!T8</f>
        <v>0</v>
      </c>
      <c r="U261" s="24">
        <f>GG!U8</f>
        <v>0</v>
      </c>
      <c r="V261" s="24">
        <f>GG!V8</f>
        <v>0</v>
      </c>
      <c r="W261" s="24">
        <f>GG!W8</f>
        <v>0</v>
      </c>
      <c r="X261" s="24">
        <f>GG!X8</f>
        <v>0</v>
      </c>
      <c r="Y261" s="24">
        <f>GG!Y8</f>
        <v>0</v>
      </c>
      <c r="Z261" s="24">
        <f>GG!Z8</f>
        <v>0</v>
      </c>
      <c r="AA261" s="24">
        <f>GG!AA8</f>
        <v>0</v>
      </c>
      <c r="AB261" s="24">
        <f>GG!AB8</f>
        <v>0</v>
      </c>
      <c r="AC261" s="24">
        <f>GG!AC8</f>
        <v>0</v>
      </c>
      <c r="AD261" s="24">
        <f>GG!AD8</f>
        <v>0</v>
      </c>
      <c r="AE261" s="24">
        <f>GG!AE8</f>
        <v>0</v>
      </c>
      <c r="AF261" s="25">
        <f>GG!AF8</f>
        <v>0</v>
      </c>
    </row>
    <row r="262" spans="1:32" x14ac:dyDescent="0.25">
      <c r="A262" s="23" t="str">
        <f>[1]HH!$B$5</f>
        <v>HH</v>
      </c>
      <c r="B262" s="24">
        <f>HH!B8</f>
        <v>0</v>
      </c>
      <c r="C262" s="24">
        <f>HH!C8</f>
        <v>0</v>
      </c>
      <c r="D262" s="24">
        <f>HH!D8</f>
        <v>0</v>
      </c>
      <c r="E262" s="24">
        <f>HH!E8</f>
        <v>0</v>
      </c>
      <c r="F262" s="24">
        <f>HH!F8</f>
        <v>0</v>
      </c>
      <c r="G262" s="24">
        <f>HH!G8</f>
        <v>0</v>
      </c>
      <c r="H262" s="24">
        <f>HH!H8</f>
        <v>0</v>
      </c>
      <c r="I262" s="24">
        <f>HH!I8</f>
        <v>0</v>
      </c>
      <c r="J262" s="24">
        <f>HH!J8</f>
        <v>0</v>
      </c>
      <c r="K262" s="24">
        <f>HH!K8</f>
        <v>0</v>
      </c>
      <c r="L262" s="24">
        <f>HH!L8</f>
        <v>0</v>
      </c>
      <c r="M262" s="24">
        <f>HH!M8</f>
        <v>0</v>
      </c>
      <c r="N262" s="24">
        <f>HH!N8</f>
        <v>0</v>
      </c>
      <c r="O262" s="24">
        <f>HH!O8</f>
        <v>0</v>
      </c>
      <c r="P262" s="24">
        <f>HH!P8</f>
        <v>0</v>
      </c>
      <c r="Q262" s="24">
        <f>HH!Q8</f>
        <v>0</v>
      </c>
      <c r="R262" s="24">
        <f>HH!R8</f>
        <v>0</v>
      </c>
      <c r="S262" s="24">
        <f>HH!S8</f>
        <v>0</v>
      </c>
      <c r="T262" s="24">
        <f>HH!T8</f>
        <v>0</v>
      </c>
      <c r="U262" s="24">
        <f>HH!U8</f>
        <v>0</v>
      </c>
      <c r="V262" s="24">
        <f>HH!V8</f>
        <v>0</v>
      </c>
      <c r="W262" s="24">
        <f>HH!W8</f>
        <v>0</v>
      </c>
      <c r="X262" s="24">
        <f>HH!X8</f>
        <v>0</v>
      </c>
      <c r="Y262" s="24">
        <f>HH!Y8</f>
        <v>0</v>
      </c>
      <c r="Z262" s="24">
        <f>HH!Z8</f>
        <v>0</v>
      </c>
      <c r="AA262" s="24">
        <f>HH!AA8</f>
        <v>0</v>
      </c>
      <c r="AB262" s="24">
        <f>HH!AB8</f>
        <v>0</v>
      </c>
      <c r="AC262" s="24">
        <f>HH!AC8</f>
        <v>0</v>
      </c>
      <c r="AD262" s="24">
        <f>HH!AD8</f>
        <v>0</v>
      </c>
      <c r="AE262" s="24">
        <f>HH!AE8</f>
        <v>0</v>
      </c>
      <c r="AF262" s="25">
        <f>HH!AF8</f>
        <v>0</v>
      </c>
    </row>
    <row r="263" spans="1:32" x14ac:dyDescent="0.25">
      <c r="A263" s="23" t="str">
        <f>[1]II!$B$5</f>
        <v>II</v>
      </c>
      <c r="B263" s="24">
        <f>II!B8</f>
        <v>0</v>
      </c>
      <c r="C263" s="24">
        <f>II!C8</f>
        <v>0</v>
      </c>
      <c r="D263" s="24">
        <f>II!D8</f>
        <v>0</v>
      </c>
      <c r="E263" s="24">
        <f>II!E8</f>
        <v>0</v>
      </c>
      <c r="F263" s="24">
        <f>II!F8</f>
        <v>0</v>
      </c>
      <c r="G263" s="24">
        <f>II!G8</f>
        <v>0</v>
      </c>
      <c r="H263" s="24">
        <f>II!H8</f>
        <v>0</v>
      </c>
      <c r="I263" s="24">
        <f>II!I8</f>
        <v>0</v>
      </c>
      <c r="J263" s="24">
        <f>II!J8</f>
        <v>0</v>
      </c>
      <c r="K263" s="24">
        <f>II!K8</f>
        <v>0</v>
      </c>
      <c r="L263" s="24">
        <f>II!L8</f>
        <v>0</v>
      </c>
      <c r="M263" s="24">
        <f>II!M8</f>
        <v>0</v>
      </c>
      <c r="N263" s="24">
        <f>II!N8</f>
        <v>0</v>
      </c>
      <c r="O263" s="24">
        <f>II!O8</f>
        <v>0</v>
      </c>
      <c r="P263" s="24">
        <f>II!P8</f>
        <v>0</v>
      </c>
      <c r="Q263" s="24">
        <f>II!Q8</f>
        <v>0</v>
      </c>
      <c r="R263" s="24">
        <f>II!R8</f>
        <v>0</v>
      </c>
      <c r="S263" s="24">
        <f>II!S8</f>
        <v>0</v>
      </c>
      <c r="T263" s="24">
        <f>II!T8</f>
        <v>0</v>
      </c>
      <c r="U263" s="24">
        <f>II!U8</f>
        <v>0</v>
      </c>
      <c r="V263" s="24">
        <f>II!V8</f>
        <v>0</v>
      </c>
      <c r="W263" s="24">
        <f>II!W8</f>
        <v>0</v>
      </c>
      <c r="X263" s="24">
        <f>II!X8</f>
        <v>0</v>
      </c>
      <c r="Y263" s="24">
        <f>II!Y8</f>
        <v>0</v>
      </c>
      <c r="Z263" s="24">
        <f>II!Z8</f>
        <v>0</v>
      </c>
      <c r="AA263" s="24">
        <f>II!AA8</f>
        <v>0</v>
      </c>
      <c r="AB263" s="24">
        <f>II!AB8</f>
        <v>0</v>
      </c>
      <c r="AC263" s="24">
        <f>II!AC8</f>
        <v>0</v>
      </c>
      <c r="AD263" s="24">
        <f>II!AD8</f>
        <v>0</v>
      </c>
      <c r="AE263" s="24">
        <f>II!AE8</f>
        <v>0</v>
      </c>
      <c r="AF263" s="25">
        <f>II!AF8</f>
        <v>0</v>
      </c>
    </row>
    <row r="264" spans="1:32" x14ac:dyDescent="0.25">
      <c r="A264" s="29" t="s">
        <v>29</v>
      </c>
      <c r="B264" s="24">
        <f>JJ!B8</f>
        <v>0</v>
      </c>
      <c r="C264" s="24">
        <f>JJ!C8</f>
        <v>0</v>
      </c>
      <c r="D264" s="24">
        <f>JJ!D8</f>
        <v>0</v>
      </c>
      <c r="E264" s="24">
        <f>JJ!E8</f>
        <v>0</v>
      </c>
      <c r="F264" s="24">
        <f>JJ!F8</f>
        <v>0</v>
      </c>
      <c r="G264" s="24">
        <f>JJ!G8</f>
        <v>0</v>
      </c>
      <c r="H264" s="24">
        <f>JJ!H8</f>
        <v>0</v>
      </c>
      <c r="I264" s="24">
        <f>JJ!I8</f>
        <v>0</v>
      </c>
      <c r="J264" s="24">
        <f>JJ!J8</f>
        <v>0</v>
      </c>
      <c r="K264" s="24">
        <f>JJ!K8</f>
        <v>0</v>
      </c>
      <c r="L264" s="24">
        <f>JJ!L8</f>
        <v>0</v>
      </c>
      <c r="M264" s="24">
        <f>JJ!M8</f>
        <v>0</v>
      </c>
      <c r="N264" s="24">
        <f>JJ!N8</f>
        <v>0</v>
      </c>
      <c r="O264" s="24">
        <f>JJ!O8</f>
        <v>0</v>
      </c>
      <c r="P264" s="24">
        <f>JJ!P8</f>
        <v>0</v>
      </c>
      <c r="Q264" s="24">
        <f>JJ!Q8</f>
        <v>0</v>
      </c>
      <c r="R264" s="24">
        <f>JJ!R8</f>
        <v>0</v>
      </c>
      <c r="S264" s="24">
        <f>JJ!S8</f>
        <v>0</v>
      </c>
      <c r="T264" s="24">
        <f>JJ!T8</f>
        <v>0</v>
      </c>
      <c r="U264" s="24">
        <f>JJ!U8</f>
        <v>0</v>
      </c>
      <c r="V264" s="24">
        <f>JJ!V8</f>
        <v>0</v>
      </c>
      <c r="W264" s="24">
        <f>JJ!W8</f>
        <v>0</v>
      </c>
      <c r="X264" s="24">
        <f>JJ!X8</f>
        <v>0</v>
      </c>
      <c r="Y264" s="24">
        <f>JJ!Y8</f>
        <v>0</v>
      </c>
      <c r="Z264" s="24">
        <f>JJ!Z8</f>
        <v>0</v>
      </c>
      <c r="AA264" s="24">
        <f>JJ!AA8</f>
        <v>0</v>
      </c>
      <c r="AB264" s="24">
        <f>JJ!AB8</f>
        <v>0</v>
      </c>
      <c r="AC264" s="24">
        <f>JJ!AC8</f>
        <v>0</v>
      </c>
      <c r="AD264" s="24">
        <f>JJ!AD8</f>
        <v>0</v>
      </c>
      <c r="AE264" s="24">
        <f>JJ!AE8</f>
        <v>0</v>
      </c>
      <c r="AF264" s="25">
        <f>JJ!AF8</f>
        <v>0</v>
      </c>
    </row>
    <row r="265" spans="1:32" x14ac:dyDescent="0.25">
      <c r="A265" s="29" t="s">
        <v>30</v>
      </c>
      <c r="B265" s="24">
        <f>KK!B8</f>
        <v>0</v>
      </c>
      <c r="C265" s="24">
        <f>KK!C8</f>
        <v>0</v>
      </c>
      <c r="D265" s="24">
        <f>KK!D8</f>
        <v>0</v>
      </c>
      <c r="E265" s="24">
        <f>KK!E8</f>
        <v>0</v>
      </c>
      <c r="F265" s="24">
        <f>KK!F8</f>
        <v>0</v>
      </c>
      <c r="G265" s="24">
        <f>KK!G8</f>
        <v>0</v>
      </c>
      <c r="H265" s="24">
        <f>KK!H8</f>
        <v>0</v>
      </c>
      <c r="I265" s="24">
        <f>KK!I8</f>
        <v>0</v>
      </c>
      <c r="J265" s="24">
        <f>KK!J8</f>
        <v>0</v>
      </c>
      <c r="K265" s="24">
        <f>KK!K8</f>
        <v>0</v>
      </c>
      <c r="L265" s="24">
        <f>KK!L8</f>
        <v>0</v>
      </c>
      <c r="M265" s="24">
        <f>KK!M8</f>
        <v>0</v>
      </c>
      <c r="N265" s="24">
        <f>KK!N8</f>
        <v>0</v>
      </c>
      <c r="O265" s="24">
        <f>KK!O8</f>
        <v>0</v>
      </c>
      <c r="P265" s="24">
        <f>KK!P8</f>
        <v>0</v>
      </c>
      <c r="Q265" s="24">
        <f>KK!Q8</f>
        <v>0</v>
      </c>
      <c r="R265" s="24">
        <f>KK!R8</f>
        <v>0</v>
      </c>
      <c r="S265" s="24">
        <f>KK!S8</f>
        <v>0</v>
      </c>
      <c r="T265" s="24">
        <f>KK!T8</f>
        <v>0</v>
      </c>
      <c r="U265" s="24">
        <f>KK!U8</f>
        <v>0</v>
      </c>
      <c r="V265" s="24">
        <f>KK!V8</f>
        <v>0</v>
      </c>
      <c r="W265" s="24">
        <f>KK!W8</f>
        <v>0</v>
      </c>
      <c r="X265" s="24">
        <f>KK!X8</f>
        <v>0</v>
      </c>
      <c r="Y265" s="24">
        <f>KK!Y8</f>
        <v>0</v>
      </c>
      <c r="Z265" s="24">
        <f>KK!Z8</f>
        <v>0</v>
      </c>
      <c r="AA265" s="24">
        <f>KK!AA8</f>
        <v>0</v>
      </c>
      <c r="AB265" s="24">
        <f>KK!AB8</f>
        <v>0</v>
      </c>
      <c r="AC265" s="24">
        <f>KK!AC8</f>
        <v>0</v>
      </c>
      <c r="AD265" s="24">
        <f>KK!AD8</f>
        <v>0</v>
      </c>
      <c r="AE265" s="24">
        <f>KK!AE8</f>
        <v>0</v>
      </c>
      <c r="AF265" s="25">
        <f>KK!AF8</f>
        <v>0</v>
      </c>
    </row>
    <row r="266" spans="1:32" x14ac:dyDescent="0.25">
      <c r="A266" s="29" t="s">
        <v>31</v>
      </c>
      <c r="B266" s="24">
        <f>LL!B8</f>
        <v>0</v>
      </c>
      <c r="C266" s="24">
        <f>LL!C8</f>
        <v>0</v>
      </c>
      <c r="D266" s="24">
        <f>LL!D8</f>
        <v>0</v>
      </c>
      <c r="E266" s="24">
        <f>LL!E8</f>
        <v>0</v>
      </c>
      <c r="F266" s="24">
        <f>LL!F8</f>
        <v>0</v>
      </c>
      <c r="G266" s="24">
        <f>LL!G8</f>
        <v>0</v>
      </c>
      <c r="H266" s="24">
        <f>LL!H8</f>
        <v>0</v>
      </c>
      <c r="I266" s="24">
        <f>LL!I8</f>
        <v>0</v>
      </c>
      <c r="J266" s="24">
        <f>LL!J8</f>
        <v>0</v>
      </c>
      <c r="K266" s="24">
        <f>LL!K8</f>
        <v>0</v>
      </c>
      <c r="L266" s="24">
        <f>LL!L8</f>
        <v>0</v>
      </c>
      <c r="M266" s="24">
        <f>LL!M8</f>
        <v>0</v>
      </c>
      <c r="N266" s="24">
        <f>LL!N8</f>
        <v>0</v>
      </c>
      <c r="O266" s="24">
        <f>LL!O8</f>
        <v>0</v>
      </c>
      <c r="P266" s="24">
        <f>LL!P8</f>
        <v>0</v>
      </c>
      <c r="Q266" s="24">
        <f>LL!Q8</f>
        <v>0</v>
      </c>
      <c r="R266" s="24">
        <f>LL!R8</f>
        <v>0</v>
      </c>
      <c r="S266" s="24">
        <f>LL!S8</f>
        <v>0</v>
      </c>
      <c r="T266" s="24">
        <f>LL!T8</f>
        <v>0</v>
      </c>
      <c r="U266" s="24">
        <f>LL!U8</f>
        <v>0</v>
      </c>
      <c r="V266" s="24">
        <f>LL!V8</f>
        <v>0</v>
      </c>
      <c r="W266" s="24">
        <f>LL!W8</f>
        <v>0</v>
      </c>
      <c r="X266" s="24">
        <f>LL!X8</f>
        <v>0</v>
      </c>
      <c r="Y266" s="24">
        <f>LL!Y8</f>
        <v>0</v>
      </c>
      <c r="Z266" s="24">
        <f>LL!Z8</f>
        <v>0</v>
      </c>
      <c r="AA266" s="24">
        <f>LL!AA8</f>
        <v>0</v>
      </c>
      <c r="AB266" s="24">
        <f>LL!AB8</f>
        <v>0</v>
      </c>
      <c r="AC266" s="24">
        <f>LL!AC8</f>
        <v>0</v>
      </c>
      <c r="AD266" s="24">
        <f>LL!AD8</f>
        <v>0</v>
      </c>
      <c r="AE266" s="24">
        <f>LL!AE8</f>
        <v>0</v>
      </c>
      <c r="AF266" s="25">
        <f>LL!AF8</f>
        <v>0</v>
      </c>
    </row>
    <row r="267" spans="1:32" x14ac:dyDescent="0.25">
      <c r="A267" s="29" t="s">
        <v>32</v>
      </c>
      <c r="B267" s="24">
        <f>MM!B8</f>
        <v>0</v>
      </c>
      <c r="C267" s="24">
        <f>MM!C8</f>
        <v>0</v>
      </c>
      <c r="D267" s="24">
        <f>MM!D8</f>
        <v>0</v>
      </c>
      <c r="E267" s="24">
        <f>MM!E8</f>
        <v>0</v>
      </c>
      <c r="F267" s="24">
        <f>MM!F8</f>
        <v>0</v>
      </c>
      <c r="G267" s="24">
        <f>MM!G8</f>
        <v>0</v>
      </c>
      <c r="H267" s="24">
        <f>MM!H8</f>
        <v>0</v>
      </c>
      <c r="I267" s="24">
        <f>MM!I8</f>
        <v>0</v>
      </c>
      <c r="J267" s="24">
        <f>MM!J8</f>
        <v>0</v>
      </c>
      <c r="K267" s="24">
        <f>MM!K8</f>
        <v>0</v>
      </c>
      <c r="L267" s="24">
        <f>MM!L8</f>
        <v>0</v>
      </c>
      <c r="M267" s="24">
        <f>MM!M8</f>
        <v>0</v>
      </c>
      <c r="N267" s="24">
        <f>MM!N8</f>
        <v>0</v>
      </c>
      <c r="O267" s="24">
        <f>MM!O8</f>
        <v>0</v>
      </c>
      <c r="P267" s="24">
        <f>MM!P8</f>
        <v>0</v>
      </c>
      <c r="Q267" s="24">
        <f>MM!Q8</f>
        <v>0</v>
      </c>
      <c r="R267" s="24">
        <f>MM!R8</f>
        <v>0</v>
      </c>
      <c r="S267" s="24">
        <f>MM!S8</f>
        <v>0</v>
      </c>
      <c r="T267" s="24">
        <f>MM!T8</f>
        <v>0</v>
      </c>
      <c r="U267" s="24">
        <f>MM!U8</f>
        <v>0</v>
      </c>
      <c r="V267" s="24">
        <f>MM!V8</f>
        <v>0</v>
      </c>
      <c r="W267" s="24">
        <f>MM!W8</f>
        <v>0</v>
      </c>
      <c r="X267" s="24">
        <f>MM!X8</f>
        <v>0</v>
      </c>
      <c r="Y267" s="24">
        <f>MM!Y8</f>
        <v>0</v>
      </c>
      <c r="Z267" s="24">
        <f>MM!Z8</f>
        <v>0</v>
      </c>
      <c r="AA267" s="24">
        <f>MM!AA8</f>
        <v>0</v>
      </c>
      <c r="AB267" s="24">
        <f>MM!AB8</f>
        <v>0</v>
      </c>
      <c r="AC267" s="24">
        <f>MM!AC8</f>
        <v>0</v>
      </c>
      <c r="AD267" s="24">
        <f>MM!AD8</f>
        <v>0</v>
      </c>
      <c r="AE267" s="24">
        <f>MM!AE8</f>
        <v>0</v>
      </c>
      <c r="AF267" s="25">
        <f>MM!AF8</f>
        <v>0</v>
      </c>
    </row>
    <row r="268" spans="1:32" x14ac:dyDescent="0.25">
      <c r="A268" s="29" t="s">
        <v>33</v>
      </c>
      <c r="B268" s="24">
        <f>NN!B8</f>
        <v>0</v>
      </c>
      <c r="C268" s="24">
        <f>NN!C8</f>
        <v>0</v>
      </c>
      <c r="D268" s="24">
        <f>NN!D8</f>
        <v>0</v>
      </c>
      <c r="E268" s="24">
        <f>NN!E8</f>
        <v>0</v>
      </c>
      <c r="F268" s="24">
        <f>NN!F8</f>
        <v>0</v>
      </c>
      <c r="G268" s="24">
        <f>NN!G8</f>
        <v>0</v>
      </c>
      <c r="H268" s="24">
        <f>NN!H8</f>
        <v>0</v>
      </c>
      <c r="I268" s="24">
        <f>NN!I8</f>
        <v>0</v>
      </c>
      <c r="J268" s="24">
        <f>NN!J8</f>
        <v>0</v>
      </c>
      <c r="K268" s="24">
        <f>NN!K8</f>
        <v>0</v>
      </c>
      <c r="L268" s="24">
        <f>NN!L8</f>
        <v>0</v>
      </c>
      <c r="M268" s="24">
        <f>NN!M8</f>
        <v>0</v>
      </c>
      <c r="N268" s="24">
        <f>NN!N8</f>
        <v>0</v>
      </c>
      <c r="O268" s="24">
        <f>NN!O8</f>
        <v>0</v>
      </c>
      <c r="P268" s="24">
        <f>NN!P8</f>
        <v>0</v>
      </c>
      <c r="Q268" s="24">
        <f>NN!Q8</f>
        <v>0</v>
      </c>
      <c r="R268" s="24">
        <f>NN!R8</f>
        <v>0</v>
      </c>
      <c r="S268" s="24">
        <f>NN!S8</f>
        <v>0</v>
      </c>
      <c r="T268" s="24">
        <f>NN!T8</f>
        <v>0</v>
      </c>
      <c r="U268" s="24">
        <f>NN!U8</f>
        <v>0</v>
      </c>
      <c r="V268" s="24">
        <f>NN!V8</f>
        <v>0</v>
      </c>
      <c r="W268" s="24">
        <f>NN!W8</f>
        <v>0</v>
      </c>
      <c r="X268" s="24">
        <f>NN!X8</f>
        <v>0</v>
      </c>
      <c r="Y268" s="24">
        <f>NN!Y8</f>
        <v>0</v>
      </c>
      <c r="Z268" s="24">
        <f>NN!Z8</f>
        <v>0</v>
      </c>
      <c r="AA268" s="24">
        <f>NN!AA8</f>
        <v>0</v>
      </c>
      <c r="AB268" s="24">
        <f>NN!AB8</f>
        <v>0</v>
      </c>
      <c r="AC268" s="24">
        <f>NN!AC8</f>
        <v>0</v>
      </c>
      <c r="AD268" s="24">
        <f>NN!AD8</f>
        <v>0</v>
      </c>
      <c r="AE268" s="24">
        <f>NN!AE8</f>
        <v>0</v>
      </c>
      <c r="AF268" s="25">
        <f>NN!AF8</f>
        <v>0</v>
      </c>
    </row>
    <row r="269" spans="1:32" x14ac:dyDescent="0.25">
      <c r="A269" s="29" t="s">
        <v>34</v>
      </c>
      <c r="B269" s="24">
        <f>OO!B8</f>
        <v>0</v>
      </c>
      <c r="C269" s="24">
        <f>OO!C8</f>
        <v>0</v>
      </c>
      <c r="D269" s="24">
        <f>OO!D8</f>
        <v>0</v>
      </c>
      <c r="E269" s="24">
        <f>OO!E8</f>
        <v>0</v>
      </c>
      <c r="F269" s="24">
        <f>OO!F8</f>
        <v>0</v>
      </c>
      <c r="G269" s="24">
        <f>OO!G8</f>
        <v>0</v>
      </c>
      <c r="H269" s="24">
        <f>OO!H8</f>
        <v>0</v>
      </c>
      <c r="I269" s="24">
        <f>OO!I8</f>
        <v>0</v>
      </c>
      <c r="J269" s="24">
        <f>OO!J8</f>
        <v>0</v>
      </c>
      <c r="K269" s="24">
        <f>OO!K8</f>
        <v>0</v>
      </c>
      <c r="L269" s="24">
        <f>OO!L8</f>
        <v>0</v>
      </c>
      <c r="M269" s="24">
        <f>OO!M8</f>
        <v>0</v>
      </c>
      <c r="N269" s="24">
        <f>OO!N8</f>
        <v>0</v>
      </c>
      <c r="O269" s="24">
        <f>OO!O8</f>
        <v>0</v>
      </c>
      <c r="P269" s="24">
        <f>OO!P8</f>
        <v>0</v>
      </c>
      <c r="Q269" s="24">
        <f>OO!Q8</f>
        <v>0</v>
      </c>
      <c r="R269" s="24">
        <f>OO!R8</f>
        <v>0</v>
      </c>
      <c r="S269" s="24">
        <f>OO!S8</f>
        <v>0</v>
      </c>
      <c r="T269" s="24">
        <f>OO!T8</f>
        <v>0</v>
      </c>
      <c r="U269" s="24">
        <f>OO!U8</f>
        <v>0</v>
      </c>
      <c r="V269" s="24">
        <f>OO!V8</f>
        <v>0</v>
      </c>
      <c r="W269" s="24">
        <f>OO!W8</f>
        <v>0</v>
      </c>
      <c r="X269" s="24">
        <f>OO!X8</f>
        <v>0</v>
      </c>
      <c r="Y269" s="24">
        <f>OO!Y8</f>
        <v>0</v>
      </c>
      <c r="Z269" s="24">
        <f>OO!Z8</f>
        <v>0</v>
      </c>
      <c r="AA269" s="24">
        <f>OO!AA8</f>
        <v>0</v>
      </c>
      <c r="AB269" s="24">
        <f>OO!AB8</f>
        <v>0</v>
      </c>
      <c r="AC269" s="24">
        <f>OO!AC8</f>
        <v>0</v>
      </c>
      <c r="AD269" s="24">
        <f>OO!AD8</f>
        <v>0</v>
      </c>
      <c r="AE269" s="24">
        <f>OO!AE8</f>
        <v>0</v>
      </c>
      <c r="AF269" s="25">
        <f>OO!AF8</f>
        <v>0</v>
      </c>
    </row>
    <row r="270" spans="1:32" x14ac:dyDescent="0.25">
      <c r="A270" s="29" t="s">
        <v>35</v>
      </c>
      <c r="B270" s="24">
        <f>PP!B8</f>
        <v>0</v>
      </c>
      <c r="C270" s="24">
        <f>PP!C8</f>
        <v>0</v>
      </c>
      <c r="D270" s="24">
        <f>PP!D8</f>
        <v>0</v>
      </c>
      <c r="E270" s="24">
        <f>PP!E8</f>
        <v>0</v>
      </c>
      <c r="F270" s="24">
        <f>PP!F8</f>
        <v>0</v>
      </c>
      <c r="G270" s="24">
        <f>PP!G8</f>
        <v>0</v>
      </c>
      <c r="H270" s="24">
        <f>PP!H8</f>
        <v>0</v>
      </c>
      <c r="I270" s="24">
        <f>PP!I8</f>
        <v>0</v>
      </c>
      <c r="J270" s="24">
        <f>PP!J8</f>
        <v>0</v>
      </c>
      <c r="K270" s="24">
        <f>PP!K8</f>
        <v>0</v>
      </c>
      <c r="L270" s="24">
        <f>PP!L8</f>
        <v>0</v>
      </c>
      <c r="M270" s="24">
        <f>PP!M8</f>
        <v>0</v>
      </c>
      <c r="N270" s="24">
        <f>PP!N8</f>
        <v>0</v>
      </c>
      <c r="O270" s="24">
        <f>PP!O8</f>
        <v>0</v>
      </c>
      <c r="P270" s="24">
        <f>PP!P8</f>
        <v>0</v>
      </c>
      <c r="Q270" s="24">
        <f>PP!Q8</f>
        <v>0</v>
      </c>
      <c r="R270" s="24">
        <f>PP!R8</f>
        <v>0</v>
      </c>
      <c r="S270" s="24">
        <f>PP!S8</f>
        <v>0</v>
      </c>
      <c r="T270" s="24">
        <f>PP!T8</f>
        <v>0</v>
      </c>
      <c r="U270" s="24">
        <f>PP!U8</f>
        <v>0</v>
      </c>
      <c r="V270" s="24">
        <f>PP!V8</f>
        <v>0</v>
      </c>
      <c r="W270" s="24">
        <f>PP!W8</f>
        <v>0</v>
      </c>
      <c r="X270" s="24">
        <f>PP!X8</f>
        <v>0</v>
      </c>
      <c r="Y270" s="24">
        <f>PP!Y8</f>
        <v>0</v>
      </c>
      <c r="Z270" s="24">
        <f>PP!Z8</f>
        <v>0</v>
      </c>
      <c r="AA270" s="24">
        <f>PP!AA8</f>
        <v>0</v>
      </c>
      <c r="AB270" s="24">
        <f>PP!AB8</f>
        <v>0</v>
      </c>
      <c r="AC270" s="24">
        <f>PP!AC8</f>
        <v>0</v>
      </c>
      <c r="AD270" s="24">
        <f>PP!AD8</f>
        <v>0</v>
      </c>
      <c r="AE270" s="24">
        <f>PP!AE8</f>
        <v>0</v>
      </c>
      <c r="AF270" s="25">
        <f>PP!AF8</f>
        <v>0</v>
      </c>
    </row>
    <row r="271" spans="1:32" x14ac:dyDescent="0.25">
      <c r="A271" s="29" t="s">
        <v>36</v>
      </c>
      <c r="B271" s="24">
        <f>QQ!B8</f>
        <v>0</v>
      </c>
      <c r="C271" s="24">
        <f>QQ!C8</f>
        <v>0</v>
      </c>
      <c r="D271" s="24">
        <f>QQ!D8</f>
        <v>0</v>
      </c>
      <c r="E271" s="24">
        <f>QQ!E8</f>
        <v>0</v>
      </c>
      <c r="F271" s="24">
        <f>QQ!F8</f>
        <v>0</v>
      </c>
      <c r="G271" s="24">
        <f>QQ!G8</f>
        <v>0</v>
      </c>
      <c r="H271" s="24">
        <f>QQ!H8</f>
        <v>0</v>
      </c>
      <c r="I271" s="24">
        <f>QQ!I8</f>
        <v>0</v>
      </c>
      <c r="J271" s="24">
        <f>QQ!J8</f>
        <v>0</v>
      </c>
      <c r="K271" s="24">
        <f>QQ!K8</f>
        <v>0</v>
      </c>
      <c r="L271" s="24">
        <f>QQ!L8</f>
        <v>0</v>
      </c>
      <c r="M271" s="24">
        <f>QQ!M8</f>
        <v>0</v>
      </c>
      <c r="N271" s="24">
        <f>QQ!N8</f>
        <v>0</v>
      </c>
      <c r="O271" s="24">
        <f>QQ!O8</f>
        <v>0</v>
      </c>
      <c r="P271" s="24">
        <f>QQ!P8</f>
        <v>0</v>
      </c>
      <c r="Q271" s="24">
        <f>QQ!Q8</f>
        <v>0</v>
      </c>
      <c r="R271" s="24">
        <f>QQ!R8</f>
        <v>0</v>
      </c>
      <c r="S271" s="24">
        <f>QQ!S8</f>
        <v>0</v>
      </c>
      <c r="T271" s="24">
        <f>QQ!T8</f>
        <v>0</v>
      </c>
      <c r="U271" s="24">
        <f>QQ!U8</f>
        <v>0</v>
      </c>
      <c r="V271" s="24">
        <f>QQ!V8</f>
        <v>0</v>
      </c>
      <c r="W271" s="24">
        <f>QQ!W8</f>
        <v>0</v>
      </c>
      <c r="X271" s="24">
        <f>QQ!X8</f>
        <v>0</v>
      </c>
      <c r="Y271" s="24">
        <f>QQ!Y8</f>
        <v>0</v>
      </c>
      <c r="Z271" s="24">
        <f>QQ!Z8</f>
        <v>0</v>
      </c>
      <c r="AA271" s="24">
        <f>QQ!AA8</f>
        <v>0</v>
      </c>
      <c r="AB271" s="24">
        <f>QQ!AB8</f>
        <v>0</v>
      </c>
      <c r="AC271" s="24">
        <f>QQ!AC8</f>
        <v>0</v>
      </c>
      <c r="AD271" s="24">
        <f>QQ!AD8</f>
        <v>0</v>
      </c>
      <c r="AE271" s="24">
        <f>QQ!AE8</f>
        <v>0</v>
      </c>
      <c r="AF271" s="25">
        <f>QQ!AF8</f>
        <v>0</v>
      </c>
    </row>
    <row r="272" spans="1:32" x14ac:dyDescent="0.25">
      <c r="A272" s="29" t="s">
        <v>37</v>
      </c>
      <c r="B272" s="24">
        <f>RR!B8</f>
        <v>0</v>
      </c>
      <c r="C272" s="24">
        <f>RR!C8</f>
        <v>0</v>
      </c>
      <c r="D272" s="24">
        <f>RR!D8</f>
        <v>0</v>
      </c>
      <c r="E272" s="24">
        <f>RR!E8</f>
        <v>0</v>
      </c>
      <c r="F272" s="24">
        <f>RR!F8</f>
        <v>0</v>
      </c>
      <c r="G272" s="24">
        <f>RR!G8</f>
        <v>0</v>
      </c>
      <c r="H272" s="24">
        <f>RR!H8</f>
        <v>0</v>
      </c>
      <c r="I272" s="24">
        <f>RR!I8</f>
        <v>0</v>
      </c>
      <c r="J272" s="24">
        <f>RR!J8</f>
        <v>0</v>
      </c>
      <c r="K272" s="24">
        <f>RR!K8</f>
        <v>0</v>
      </c>
      <c r="L272" s="24">
        <f>RR!L8</f>
        <v>0</v>
      </c>
      <c r="M272" s="24">
        <f>RR!M8</f>
        <v>0</v>
      </c>
      <c r="N272" s="24">
        <f>RR!N8</f>
        <v>0</v>
      </c>
      <c r="O272" s="24">
        <f>RR!O8</f>
        <v>0</v>
      </c>
      <c r="P272" s="24">
        <f>RR!P8</f>
        <v>0</v>
      </c>
      <c r="Q272" s="24">
        <f>RR!Q8</f>
        <v>0</v>
      </c>
      <c r="R272" s="24">
        <f>RR!R8</f>
        <v>0</v>
      </c>
      <c r="S272" s="24">
        <f>RR!S8</f>
        <v>0</v>
      </c>
      <c r="T272" s="24">
        <f>RR!T8</f>
        <v>0</v>
      </c>
      <c r="U272" s="24">
        <f>RR!U8</f>
        <v>0</v>
      </c>
      <c r="V272" s="24">
        <f>RR!V8</f>
        <v>0</v>
      </c>
      <c r="W272" s="24">
        <f>RR!W8</f>
        <v>0</v>
      </c>
      <c r="X272" s="24">
        <f>RR!X8</f>
        <v>0</v>
      </c>
      <c r="Y272" s="24">
        <f>RR!Y8</f>
        <v>0</v>
      </c>
      <c r="Z272" s="24">
        <f>RR!Z8</f>
        <v>0</v>
      </c>
      <c r="AA272" s="24">
        <f>RR!AA8</f>
        <v>0</v>
      </c>
      <c r="AB272" s="24">
        <f>RR!AB8</f>
        <v>0</v>
      </c>
      <c r="AC272" s="24">
        <f>RR!AC8</f>
        <v>0</v>
      </c>
      <c r="AD272" s="24">
        <f>RR!AD8</f>
        <v>0</v>
      </c>
      <c r="AE272" s="24">
        <f>RR!AE8</f>
        <v>0</v>
      </c>
      <c r="AF272" s="25">
        <f>RR!AF8</f>
        <v>0</v>
      </c>
    </row>
    <row r="273" spans="1:32" x14ac:dyDescent="0.25">
      <c r="A273" s="29" t="s">
        <v>38</v>
      </c>
      <c r="B273" s="24">
        <f>SS!B8</f>
        <v>0</v>
      </c>
      <c r="C273" s="24">
        <f>SS!C8</f>
        <v>0</v>
      </c>
      <c r="D273" s="24">
        <f>SS!D8</f>
        <v>0</v>
      </c>
      <c r="E273" s="24">
        <f>SS!E8</f>
        <v>0</v>
      </c>
      <c r="F273" s="24">
        <f>SS!F8</f>
        <v>0</v>
      </c>
      <c r="G273" s="24">
        <f>SS!G8</f>
        <v>0</v>
      </c>
      <c r="H273" s="24">
        <f>SS!H8</f>
        <v>0</v>
      </c>
      <c r="I273" s="24">
        <f>SS!I8</f>
        <v>0</v>
      </c>
      <c r="J273" s="24">
        <f>SS!J8</f>
        <v>0</v>
      </c>
      <c r="K273" s="24">
        <f>SS!K8</f>
        <v>0</v>
      </c>
      <c r="L273" s="24">
        <f>SS!L8</f>
        <v>0</v>
      </c>
      <c r="M273" s="24">
        <f>SS!M8</f>
        <v>0</v>
      </c>
      <c r="N273" s="24">
        <f>SS!N8</f>
        <v>0</v>
      </c>
      <c r="O273" s="24">
        <f>SS!O8</f>
        <v>0</v>
      </c>
      <c r="P273" s="24">
        <f>SS!P8</f>
        <v>0</v>
      </c>
      <c r="Q273" s="24">
        <f>SS!Q8</f>
        <v>0</v>
      </c>
      <c r="R273" s="24">
        <f>SS!R8</f>
        <v>0</v>
      </c>
      <c r="S273" s="24">
        <f>SS!S8</f>
        <v>0</v>
      </c>
      <c r="T273" s="24">
        <f>SS!T8</f>
        <v>0</v>
      </c>
      <c r="U273" s="24">
        <f>SS!U8</f>
        <v>0</v>
      </c>
      <c r="V273" s="24">
        <f>SS!V8</f>
        <v>0</v>
      </c>
      <c r="W273" s="24">
        <f>SS!W8</f>
        <v>0</v>
      </c>
      <c r="X273" s="24">
        <f>SS!X8</f>
        <v>0</v>
      </c>
      <c r="Y273" s="24">
        <f>SS!Y8</f>
        <v>0</v>
      </c>
      <c r="Z273" s="24">
        <f>SS!Z8</f>
        <v>0</v>
      </c>
      <c r="AA273" s="24">
        <f>SS!AA8</f>
        <v>0</v>
      </c>
      <c r="AB273" s="24">
        <f>SS!AB8</f>
        <v>0</v>
      </c>
      <c r="AC273" s="24">
        <f>SS!AC8</f>
        <v>0</v>
      </c>
      <c r="AD273" s="24">
        <f>SS!AD8</f>
        <v>0</v>
      </c>
      <c r="AE273" s="24">
        <f>SS!AE8</f>
        <v>0</v>
      </c>
      <c r="AF273" s="25">
        <f>SS!AF8</f>
        <v>0</v>
      </c>
    </row>
    <row r="274" spans="1:32" x14ac:dyDescent="0.25">
      <c r="A274" s="29" t="s">
        <v>39</v>
      </c>
      <c r="B274" s="24">
        <f>TT!B8</f>
        <v>0</v>
      </c>
      <c r="C274" s="24">
        <f>TT!C8</f>
        <v>0</v>
      </c>
      <c r="D274" s="24">
        <f>TT!D8</f>
        <v>0</v>
      </c>
      <c r="E274" s="24">
        <f>TT!E8</f>
        <v>0</v>
      </c>
      <c r="F274" s="24">
        <f>TT!F8</f>
        <v>0</v>
      </c>
      <c r="G274" s="24">
        <f>TT!G8</f>
        <v>0</v>
      </c>
      <c r="H274" s="24">
        <f>TT!H8</f>
        <v>0</v>
      </c>
      <c r="I274" s="24">
        <f>TT!I8</f>
        <v>0</v>
      </c>
      <c r="J274" s="24">
        <f>TT!J8</f>
        <v>0</v>
      </c>
      <c r="K274" s="24">
        <f>TT!K8</f>
        <v>0</v>
      </c>
      <c r="L274" s="24">
        <f>TT!L8</f>
        <v>0</v>
      </c>
      <c r="M274" s="24">
        <f>TT!M8</f>
        <v>0</v>
      </c>
      <c r="N274" s="24">
        <f>TT!N8</f>
        <v>0</v>
      </c>
      <c r="O274" s="24">
        <f>TT!O8</f>
        <v>0</v>
      </c>
      <c r="P274" s="24">
        <f>TT!P8</f>
        <v>0</v>
      </c>
      <c r="Q274" s="24">
        <f>TT!Q8</f>
        <v>0</v>
      </c>
      <c r="R274" s="24">
        <f>TT!R8</f>
        <v>0</v>
      </c>
      <c r="S274" s="24">
        <f>TT!S8</f>
        <v>0</v>
      </c>
      <c r="T274" s="24">
        <f>TT!T8</f>
        <v>0</v>
      </c>
      <c r="U274" s="24">
        <f>TT!U8</f>
        <v>0</v>
      </c>
      <c r="V274" s="24">
        <f>TT!V8</f>
        <v>0</v>
      </c>
      <c r="W274" s="24">
        <f>TT!W8</f>
        <v>0</v>
      </c>
      <c r="X274" s="24">
        <f>TT!X8</f>
        <v>0</v>
      </c>
      <c r="Y274" s="24">
        <f>TT!Y8</f>
        <v>0</v>
      </c>
      <c r="Z274" s="24">
        <f>TT!Z8</f>
        <v>0</v>
      </c>
      <c r="AA274" s="24">
        <f>TT!AA8</f>
        <v>0</v>
      </c>
      <c r="AB274" s="24">
        <f>TT!AB8</f>
        <v>0</v>
      </c>
      <c r="AC274" s="24">
        <f>TT!AC8</f>
        <v>0</v>
      </c>
      <c r="AD274" s="24">
        <f>TT!AD8</f>
        <v>0</v>
      </c>
      <c r="AE274" s="24">
        <f>TT!AE8</f>
        <v>0</v>
      </c>
      <c r="AF274" s="25">
        <f>TT!AF8</f>
        <v>0</v>
      </c>
    </row>
    <row r="275" spans="1:32" x14ac:dyDescent="0.25">
      <c r="A275" s="29" t="s">
        <v>40</v>
      </c>
      <c r="B275" s="24">
        <f>UU!B8</f>
        <v>0</v>
      </c>
      <c r="C275" s="24">
        <f>UU!C8</f>
        <v>0</v>
      </c>
      <c r="D275" s="24">
        <f>UU!D8</f>
        <v>0</v>
      </c>
      <c r="E275" s="24">
        <f>UU!E8</f>
        <v>0</v>
      </c>
      <c r="F275" s="24">
        <f>UU!F8</f>
        <v>0</v>
      </c>
      <c r="G275" s="24">
        <f>UU!G8</f>
        <v>0</v>
      </c>
      <c r="H275" s="24">
        <f>UU!H8</f>
        <v>0</v>
      </c>
      <c r="I275" s="24">
        <f>UU!I8</f>
        <v>0</v>
      </c>
      <c r="J275" s="24">
        <f>UU!J8</f>
        <v>0</v>
      </c>
      <c r="K275" s="24">
        <f>UU!K8</f>
        <v>0</v>
      </c>
      <c r="L275" s="24">
        <f>UU!L8</f>
        <v>0</v>
      </c>
      <c r="M275" s="24">
        <f>UU!M8</f>
        <v>0</v>
      </c>
      <c r="N275" s="24">
        <f>UU!N8</f>
        <v>0</v>
      </c>
      <c r="O275" s="24">
        <f>UU!O8</f>
        <v>0</v>
      </c>
      <c r="P275" s="24">
        <f>UU!P8</f>
        <v>0</v>
      </c>
      <c r="Q275" s="24">
        <f>UU!Q8</f>
        <v>0</v>
      </c>
      <c r="R275" s="24">
        <f>UU!R8</f>
        <v>0</v>
      </c>
      <c r="S275" s="24">
        <f>UU!S8</f>
        <v>0</v>
      </c>
      <c r="T275" s="24">
        <f>UU!T8</f>
        <v>0</v>
      </c>
      <c r="U275" s="24">
        <f>UU!U8</f>
        <v>0</v>
      </c>
      <c r="V275" s="24">
        <f>UU!V8</f>
        <v>0</v>
      </c>
      <c r="W275" s="24">
        <f>UU!W8</f>
        <v>0</v>
      </c>
      <c r="X275" s="24">
        <f>UU!X8</f>
        <v>0</v>
      </c>
      <c r="Y275" s="24">
        <f>UU!Y8</f>
        <v>0</v>
      </c>
      <c r="Z275" s="24">
        <f>UU!Z8</f>
        <v>0</v>
      </c>
      <c r="AA275" s="24">
        <f>UU!AA8</f>
        <v>0</v>
      </c>
      <c r="AB275" s="24">
        <f>UU!AB8</f>
        <v>0</v>
      </c>
      <c r="AC275" s="24">
        <f>UU!AC8</f>
        <v>0</v>
      </c>
      <c r="AD275" s="24">
        <f>UU!AD8</f>
        <v>0</v>
      </c>
      <c r="AE275" s="24">
        <f>UU!AE8</f>
        <v>0</v>
      </c>
      <c r="AF275" s="25">
        <f>UU!AF8</f>
        <v>0</v>
      </c>
    </row>
    <row r="276" spans="1:32" x14ac:dyDescent="0.25">
      <c r="A276" s="29" t="s">
        <v>41</v>
      </c>
      <c r="B276" s="24">
        <f>VV!B8</f>
        <v>0</v>
      </c>
      <c r="C276" s="24">
        <f>VV!C8</f>
        <v>0</v>
      </c>
      <c r="D276" s="24">
        <f>VV!D8</f>
        <v>0</v>
      </c>
      <c r="E276" s="24">
        <f>VV!E8</f>
        <v>0</v>
      </c>
      <c r="F276" s="24">
        <f>VV!F8</f>
        <v>0</v>
      </c>
      <c r="G276" s="24">
        <f>VV!G8</f>
        <v>0</v>
      </c>
      <c r="H276" s="24">
        <f>VV!H8</f>
        <v>0</v>
      </c>
      <c r="I276" s="24">
        <f>VV!I8</f>
        <v>0</v>
      </c>
      <c r="J276" s="24">
        <f>VV!J8</f>
        <v>0</v>
      </c>
      <c r="K276" s="24">
        <f>VV!K8</f>
        <v>0</v>
      </c>
      <c r="L276" s="24">
        <f>VV!L8</f>
        <v>0</v>
      </c>
      <c r="M276" s="24">
        <f>VV!M8</f>
        <v>0</v>
      </c>
      <c r="N276" s="24">
        <f>VV!N8</f>
        <v>0</v>
      </c>
      <c r="O276" s="24">
        <f>VV!O8</f>
        <v>0</v>
      </c>
      <c r="P276" s="24">
        <f>VV!P8</f>
        <v>0</v>
      </c>
      <c r="Q276" s="24">
        <f>VV!Q8</f>
        <v>0</v>
      </c>
      <c r="R276" s="24">
        <f>VV!R8</f>
        <v>0</v>
      </c>
      <c r="S276" s="24">
        <f>VV!S8</f>
        <v>0</v>
      </c>
      <c r="T276" s="24">
        <f>VV!T8</f>
        <v>0</v>
      </c>
      <c r="U276" s="24">
        <f>VV!U8</f>
        <v>0</v>
      </c>
      <c r="V276" s="24">
        <f>VV!V8</f>
        <v>0</v>
      </c>
      <c r="W276" s="24">
        <f>VV!W8</f>
        <v>0</v>
      </c>
      <c r="X276" s="24">
        <f>VV!X8</f>
        <v>0</v>
      </c>
      <c r="Y276" s="24">
        <f>VV!Y8</f>
        <v>0</v>
      </c>
      <c r="Z276" s="24">
        <f>VV!Z8</f>
        <v>0</v>
      </c>
      <c r="AA276" s="24">
        <f>VV!AA8</f>
        <v>0</v>
      </c>
      <c r="AB276" s="24">
        <f>VV!AB8</f>
        <v>0</v>
      </c>
      <c r="AC276" s="24">
        <f>VV!AC8</f>
        <v>0</v>
      </c>
      <c r="AD276" s="24">
        <f>VV!AD8</f>
        <v>0</v>
      </c>
      <c r="AE276" s="24">
        <f>VV!AE8</f>
        <v>0</v>
      </c>
      <c r="AF276" s="25">
        <f>VV!AF8</f>
        <v>0</v>
      </c>
    </row>
    <row r="277" spans="1:32" x14ac:dyDescent="0.25">
      <c r="A277" s="29" t="s">
        <v>42</v>
      </c>
      <c r="B277" s="24">
        <f>WW!B8</f>
        <v>0</v>
      </c>
      <c r="C277" s="24">
        <f>WW!C8</f>
        <v>0</v>
      </c>
      <c r="D277" s="24">
        <f>WW!D8</f>
        <v>0</v>
      </c>
      <c r="E277" s="24">
        <f>WW!E8</f>
        <v>0</v>
      </c>
      <c r="F277" s="24">
        <f>WW!F8</f>
        <v>0</v>
      </c>
      <c r="G277" s="24">
        <f>WW!G8</f>
        <v>0</v>
      </c>
      <c r="H277" s="24">
        <f>WW!H8</f>
        <v>0</v>
      </c>
      <c r="I277" s="24">
        <f>WW!I8</f>
        <v>0</v>
      </c>
      <c r="J277" s="24">
        <f>WW!J8</f>
        <v>0</v>
      </c>
      <c r="K277" s="24">
        <f>WW!K8</f>
        <v>0</v>
      </c>
      <c r="L277" s="24">
        <f>WW!L8</f>
        <v>0</v>
      </c>
      <c r="M277" s="24">
        <f>WW!M8</f>
        <v>0</v>
      </c>
      <c r="N277" s="24">
        <f>WW!N8</f>
        <v>0</v>
      </c>
      <c r="O277" s="24">
        <f>WW!O8</f>
        <v>0</v>
      </c>
      <c r="P277" s="24">
        <f>WW!P8</f>
        <v>0</v>
      </c>
      <c r="Q277" s="24">
        <f>WW!Q8</f>
        <v>0</v>
      </c>
      <c r="R277" s="24">
        <f>WW!R8</f>
        <v>0</v>
      </c>
      <c r="S277" s="24">
        <f>WW!S8</f>
        <v>0</v>
      </c>
      <c r="T277" s="24">
        <f>WW!T8</f>
        <v>0</v>
      </c>
      <c r="U277" s="24">
        <f>WW!U8</f>
        <v>0</v>
      </c>
      <c r="V277" s="24">
        <f>WW!V8</f>
        <v>0</v>
      </c>
      <c r="W277" s="24">
        <f>WW!W8</f>
        <v>0</v>
      </c>
      <c r="X277" s="24">
        <f>WW!X8</f>
        <v>0</v>
      </c>
      <c r="Y277" s="24">
        <f>WW!Y8</f>
        <v>0</v>
      </c>
      <c r="Z277" s="24">
        <f>WW!Z8</f>
        <v>0</v>
      </c>
      <c r="AA277" s="24">
        <f>WW!AA8</f>
        <v>0</v>
      </c>
      <c r="AB277" s="24">
        <f>WW!AB8</f>
        <v>0</v>
      </c>
      <c r="AC277" s="24">
        <f>WW!AC8</f>
        <v>0</v>
      </c>
      <c r="AD277" s="24">
        <f>WW!AD8</f>
        <v>0</v>
      </c>
      <c r="AE277" s="24">
        <f>WW!AE8</f>
        <v>0</v>
      </c>
      <c r="AF277" s="25">
        <f>WW!AF8</f>
        <v>0</v>
      </c>
    </row>
    <row r="278" spans="1:32" x14ac:dyDescent="0.25">
      <c r="A278" s="29" t="s">
        <v>43</v>
      </c>
      <c r="B278" s="24">
        <f>XX!B8</f>
        <v>0</v>
      </c>
      <c r="C278" s="24">
        <f>XX!C8</f>
        <v>0</v>
      </c>
      <c r="D278" s="24">
        <f>XX!D8</f>
        <v>0</v>
      </c>
      <c r="E278" s="24">
        <f>XX!E8</f>
        <v>0</v>
      </c>
      <c r="F278" s="24">
        <f>XX!F8</f>
        <v>0</v>
      </c>
      <c r="G278" s="24">
        <f>XX!G8</f>
        <v>0</v>
      </c>
      <c r="H278" s="24">
        <f>XX!H8</f>
        <v>0</v>
      </c>
      <c r="I278" s="24">
        <f>XX!I8</f>
        <v>0</v>
      </c>
      <c r="J278" s="24">
        <f>XX!J8</f>
        <v>0</v>
      </c>
      <c r="K278" s="24">
        <f>XX!K8</f>
        <v>0</v>
      </c>
      <c r="L278" s="24">
        <f>XX!L8</f>
        <v>0</v>
      </c>
      <c r="M278" s="24">
        <f>XX!M8</f>
        <v>0</v>
      </c>
      <c r="N278" s="24">
        <f>XX!N8</f>
        <v>0</v>
      </c>
      <c r="O278" s="24">
        <f>XX!O8</f>
        <v>0</v>
      </c>
      <c r="P278" s="24">
        <f>XX!P8</f>
        <v>0</v>
      </c>
      <c r="Q278" s="24">
        <f>XX!Q8</f>
        <v>0</v>
      </c>
      <c r="R278" s="24">
        <f>XX!R8</f>
        <v>0</v>
      </c>
      <c r="S278" s="24">
        <f>XX!S8</f>
        <v>0</v>
      </c>
      <c r="T278" s="24">
        <f>XX!T8</f>
        <v>0</v>
      </c>
      <c r="U278" s="24">
        <f>XX!U8</f>
        <v>0</v>
      </c>
      <c r="V278" s="24">
        <f>XX!V8</f>
        <v>0</v>
      </c>
      <c r="W278" s="24">
        <f>XX!W8</f>
        <v>0</v>
      </c>
      <c r="X278" s="24">
        <f>XX!X8</f>
        <v>0</v>
      </c>
      <c r="Y278" s="24">
        <f>XX!Y8</f>
        <v>0</v>
      </c>
      <c r="Z278" s="24">
        <f>XX!Z8</f>
        <v>0</v>
      </c>
      <c r="AA278" s="24">
        <f>XX!AA8</f>
        <v>0</v>
      </c>
      <c r="AB278" s="24">
        <f>XX!AB8</f>
        <v>0</v>
      </c>
      <c r="AC278" s="24">
        <f>XX!AC8</f>
        <v>0</v>
      </c>
      <c r="AD278" s="24">
        <f>XX!AD8</f>
        <v>0</v>
      </c>
      <c r="AE278" s="24">
        <f>XX!AE8</f>
        <v>0</v>
      </c>
      <c r="AF278" s="25">
        <f>XX!AF8</f>
        <v>0</v>
      </c>
    </row>
    <row r="279" spans="1:32" x14ac:dyDescent="0.25">
      <c r="A279" s="29" t="s">
        <v>44</v>
      </c>
      <c r="B279" s="24">
        <f>YY!B8</f>
        <v>0</v>
      </c>
      <c r="C279" s="24">
        <f>YY!C8</f>
        <v>0</v>
      </c>
      <c r="D279" s="24">
        <f>YY!D8</f>
        <v>0</v>
      </c>
      <c r="E279" s="24">
        <f>YY!E8</f>
        <v>0</v>
      </c>
      <c r="F279" s="24">
        <f>YY!F8</f>
        <v>0</v>
      </c>
      <c r="G279" s="24">
        <f>YY!G8</f>
        <v>0</v>
      </c>
      <c r="H279" s="24">
        <f>YY!H8</f>
        <v>0</v>
      </c>
      <c r="I279" s="24">
        <f>YY!I8</f>
        <v>0</v>
      </c>
      <c r="J279" s="24">
        <f>YY!J8</f>
        <v>0</v>
      </c>
      <c r="K279" s="24">
        <f>YY!K8</f>
        <v>0</v>
      </c>
      <c r="L279" s="24">
        <f>YY!L8</f>
        <v>0</v>
      </c>
      <c r="M279" s="24">
        <f>YY!M8</f>
        <v>0</v>
      </c>
      <c r="N279" s="24">
        <f>YY!N8</f>
        <v>0</v>
      </c>
      <c r="O279" s="24">
        <f>YY!O8</f>
        <v>0</v>
      </c>
      <c r="P279" s="24">
        <f>YY!P8</f>
        <v>0</v>
      </c>
      <c r="Q279" s="24">
        <f>YY!Q8</f>
        <v>0</v>
      </c>
      <c r="R279" s="24">
        <f>YY!R8</f>
        <v>0</v>
      </c>
      <c r="S279" s="24">
        <f>YY!S8</f>
        <v>0</v>
      </c>
      <c r="T279" s="24">
        <f>YY!T8</f>
        <v>0</v>
      </c>
      <c r="U279" s="24">
        <f>YY!U8</f>
        <v>0</v>
      </c>
      <c r="V279" s="24">
        <f>YY!V8</f>
        <v>0</v>
      </c>
      <c r="W279" s="24">
        <f>YY!W8</f>
        <v>0</v>
      </c>
      <c r="X279" s="24">
        <f>YY!X8</f>
        <v>0</v>
      </c>
      <c r="Y279" s="24">
        <f>YY!Y8</f>
        <v>0</v>
      </c>
      <c r="Z279" s="24">
        <f>YY!Z8</f>
        <v>0</v>
      </c>
      <c r="AA279" s="24">
        <f>YY!AA8</f>
        <v>0</v>
      </c>
      <c r="AB279" s="24">
        <f>YY!AB8</f>
        <v>0</v>
      </c>
      <c r="AC279" s="24">
        <f>YY!AC8</f>
        <v>0</v>
      </c>
      <c r="AD279" s="24">
        <f>YY!AD8</f>
        <v>0</v>
      </c>
      <c r="AE279" s="24">
        <f>YY!AE8</f>
        <v>0</v>
      </c>
      <c r="AF279" s="25">
        <f>YY!AF8</f>
        <v>0</v>
      </c>
    </row>
    <row r="280" spans="1:32" x14ac:dyDescent="0.25">
      <c r="A280" s="29" t="s">
        <v>45</v>
      </c>
      <c r="B280" s="24">
        <f>ZZ!B8</f>
        <v>0</v>
      </c>
      <c r="C280" s="24">
        <f>ZZ!C8</f>
        <v>0</v>
      </c>
      <c r="D280" s="24">
        <f>ZZ!D8</f>
        <v>0</v>
      </c>
      <c r="E280" s="24">
        <f>ZZ!E8</f>
        <v>0</v>
      </c>
      <c r="F280" s="24">
        <f>ZZ!F8</f>
        <v>0</v>
      </c>
      <c r="G280" s="24">
        <f>ZZ!G8</f>
        <v>0</v>
      </c>
      <c r="H280" s="24">
        <f>ZZ!H8</f>
        <v>0</v>
      </c>
      <c r="I280" s="24">
        <f>ZZ!I8</f>
        <v>0</v>
      </c>
      <c r="J280" s="24">
        <f>ZZ!J8</f>
        <v>0</v>
      </c>
      <c r="K280" s="24">
        <f>ZZ!K8</f>
        <v>0</v>
      </c>
      <c r="L280" s="24">
        <f>ZZ!L8</f>
        <v>0</v>
      </c>
      <c r="M280" s="24">
        <f>ZZ!M8</f>
        <v>0</v>
      </c>
      <c r="N280" s="24">
        <f>ZZ!N8</f>
        <v>0</v>
      </c>
      <c r="O280" s="24">
        <f>ZZ!O8</f>
        <v>0</v>
      </c>
      <c r="P280" s="24">
        <f>ZZ!P8</f>
        <v>0</v>
      </c>
      <c r="Q280" s="24">
        <f>ZZ!Q8</f>
        <v>0</v>
      </c>
      <c r="R280" s="24">
        <f>ZZ!R8</f>
        <v>0</v>
      </c>
      <c r="S280" s="24">
        <f>ZZ!S8</f>
        <v>0</v>
      </c>
      <c r="T280" s="24">
        <f>ZZ!T8</f>
        <v>0</v>
      </c>
      <c r="U280" s="24">
        <f>ZZ!U8</f>
        <v>0</v>
      </c>
      <c r="V280" s="24">
        <f>ZZ!V8</f>
        <v>0</v>
      </c>
      <c r="W280" s="24">
        <f>ZZ!W8</f>
        <v>0</v>
      </c>
      <c r="X280" s="24">
        <f>ZZ!X8</f>
        <v>0</v>
      </c>
      <c r="Y280" s="24">
        <f>ZZ!Y8</f>
        <v>0</v>
      </c>
      <c r="Z280" s="24">
        <f>ZZ!Z8</f>
        <v>0</v>
      </c>
      <c r="AA280" s="24">
        <f>ZZ!AA8</f>
        <v>0</v>
      </c>
      <c r="AB280" s="24">
        <f>ZZ!AB8</f>
        <v>0</v>
      </c>
      <c r="AC280" s="24">
        <f>ZZ!AC8</f>
        <v>0</v>
      </c>
      <c r="AD280" s="24">
        <f>ZZ!AD8</f>
        <v>0</v>
      </c>
      <c r="AE280" s="24">
        <f>ZZ!AE8</f>
        <v>0</v>
      </c>
      <c r="AF280" s="25">
        <f>ZZ!AF8</f>
        <v>0</v>
      </c>
    </row>
    <row r="281" spans="1:32" x14ac:dyDescent="0.25">
      <c r="A281" s="29" t="s">
        <v>26</v>
      </c>
      <c r="B281" s="24">
        <f>AB!B8</f>
        <v>0</v>
      </c>
      <c r="C281" s="24">
        <f>AB!C8</f>
        <v>0</v>
      </c>
      <c r="D281" s="24">
        <f>AB!D8</f>
        <v>0</v>
      </c>
      <c r="E281" s="24">
        <f>AB!E8</f>
        <v>0</v>
      </c>
      <c r="F281" s="24">
        <f>AB!F8</f>
        <v>0</v>
      </c>
      <c r="G281" s="24">
        <f>AB!G8</f>
        <v>0</v>
      </c>
      <c r="H281" s="24">
        <f>AB!H8</f>
        <v>0</v>
      </c>
      <c r="I281" s="24">
        <f>AB!I8</f>
        <v>0</v>
      </c>
      <c r="J281" s="24">
        <f>AB!J8</f>
        <v>0</v>
      </c>
      <c r="K281" s="24">
        <f>AB!K8</f>
        <v>0</v>
      </c>
      <c r="L281" s="24">
        <f>AB!L8</f>
        <v>0</v>
      </c>
      <c r="M281" s="24">
        <f>AB!M8</f>
        <v>0</v>
      </c>
      <c r="N281" s="24">
        <f>AB!N8</f>
        <v>0</v>
      </c>
      <c r="O281" s="24">
        <f>AB!O8</f>
        <v>0</v>
      </c>
      <c r="P281" s="24">
        <f>AB!P8</f>
        <v>0</v>
      </c>
      <c r="Q281" s="24">
        <f>AB!Q8</f>
        <v>0</v>
      </c>
      <c r="R281" s="24">
        <f>AB!R8</f>
        <v>0</v>
      </c>
      <c r="S281" s="24">
        <f>AB!S8</f>
        <v>0</v>
      </c>
      <c r="T281" s="24">
        <f>AB!T8</f>
        <v>0</v>
      </c>
      <c r="U281" s="24">
        <f>AB!U8</f>
        <v>0</v>
      </c>
      <c r="V281" s="24">
        <f>AB!V8</f>
        <v>0</v>
      </c>
      <c r="W281" s="24">
        <f>AB!W8</f>
        <v>0</v>
      </c>
      <c r="X281" s="24">
        <f>AB!X8</f>
        <v>0</v>
      </c>
      <c r="Y281" s="24">
        <f>AB!Y8</f>
        <v>0</v>
      </c>
      <c r="Z281" s="24">
        <f>AB!Z8</f>
        <v>0</v>
      </c>
      <c r="AA281" s="24">
        <f>AB!AA8</f>
        <v>0</v>
      </c>
      <c r="AB281" s="24">
        <f>AB!AB8</f>
        <v>0</v>
      </c>
      <c r="AC281" s="24">
        <f>AB!AC8</f>
        <v>0</v>
      </c>
      <c r="AD281" s="24">
        <f>AB!AD8</f>
        <v>0</v>
      </c>
      <c r="AE281" s="24">
        <f>AB!AE8</f>
        <v>0</v>
      </c>
      <c r="AF281" s="25">
        <f>AB!AF8</f>
        <v>0</v>
      </c>
    </row>
    <row r="282" spans="1:32" x14ac:dyDescent="0.25">
      <c r="A282" s="29" t="s">
        <v>46</v>
      </c>
      <c r="B282" s="24">
        <f>AC!B8</f>
        <v>0</v>
      </c>
      <c r="C282" s="24">
        <f>AC!C8</f>
        <v>0</v>
      </c>
      <c r="D282" s="24">
        <f>AC!D8</f>
        <v>0</v>
      </c>
      <c r="E282" s="24">
        <f>AC!E8</f>
        <v>0</v>
      </c>
      <c r="F282" s="24">
        <f>AC!F8</f>
        <v>0</v>
      </c>
      <c r="G282" s="24">
        <f>AC!G8</f>
        <v>0</v>
      </c>
      <c r="H282" s="24">
        <f>AC!H8</f>
        <v>0</v>
      </c>
      <c r="I282" s="24">
        <f>AC!I8</f>
        <v>0</v>
      </c>
      <c r="J282" s="24">
        <f>AC!J8</f>
        <v>0</v>
      </c>
      <c r="K282" s="24">
        <f>AC!K8</f>
        <v>0</v>
      </c>
      <c r="L282" s="24">
        <f>AC!L8</f>
        <v>0</v>
      </c>
      <c r="M282" s="24">
        <f>AC!M8</f>
        <v>0</v>
      </c>
      <c r="N282" s="24">
        <f>AC!N8</f>
        <v>0</v>
      </c>
      <c r="O282" s="24">
        <f>AC!O8</f>
        <v>0</v>
      </c>
      <c r="P282" s="24">
        <f>AC!P8</f>
        <v>0</v>
      </c>
      <c r="Q282" s="24">
        <f>AC!Q8</f>
        <v>0</v>
      </c>
      <c r="R282" s="24">
        <f>AC!R8</f>
        <v>0</v>
      </c>
      <c r="S282" s="24">
        <f>AC!S8</f>
        <v>0</v>
      </c>
      <c r="T282" s="24">
        <f>AC!T8</f>
        <v>0</v>
      </c>
      <c r="U282" s="24">
        <f>AC!U8</f>
        <v>0</v>
      </c>
      <c r="V282" s="24">
        <f>AC!V8</f>
        <v>0</v>
      </c>
      <c r="W282" s="24">
        <f>AC!W8</f>
        <v>0</v>
      </c>
      <c r="X282" s="24">
        <f>AC!X8</f>
        <v>0</v>
      </c>
      <c r="Y282" s="24">
        <f>AC!Y8</f>
        <v>0</v>
      </c>
      <c r="Z282" s="24">
        <f>AC!Z8</f>
        <v>0</v>
      </c>
      <c r="AA282" s="24">
        <f>AC!AA8</f>
        <v>0</v>
      </c>
      <c r="AB282" s="24">
        <f>AC!AB8</f>
        <v>0</v>
      </c>
      <c r="AC282" s="24">
        <f>AC!AC8</f>
        <v>0</v>
      </c>
      <c r="AD282" s="24">
        <f>AC!AD8</f>
        <v>0</v>
      </c>
      <c r="AE282" s="24">
        <f>AC!AE8</f>
        <v>0</v>
      </c>
      <c r="AF282" s="25">
        <f>AC!AF8</f>
        <v>0</v>
      </c>
    </row>
    <row r="283" spans="1:32" x14ac:dyDescent="0.25">
      <c r="A283" s="29" t="s">
        <v>47</v>
      </c>
      <c r="B283" s="24">
        <f>AD!B8</f>
        <v>0</v>
      </c>
      <c r="C283" s="24">
        <f>AD!C8</f>
        <v>0</v>
      </c>
      <c r="D283" s="24">
        <f>AD!D8</f>
        <v>0</v>
      </c>
      <c r="E283" s="24">
        <f>AD!E8</f>
        <v>0</v>
      </c>
      <c r="F283" s="24">
        <f>AD!F8</f>
        <v>0</v>
      </c>
      <c r="G283" s="24">
        <f>AD!G8</f>
        <v>0</v>
      </c>
      <c r="H283" s="24">
        <f>AD!H8</f>
        <v>0</v>
      </c>
      <c r="I283" s="24">
        <f>AD!I8</f>
        <v>0</v>
      </c>
      <c r="J283" s="24">
        <f>AD!J8</f>
        <v>0</v>
      </c>
      <c r="K283" s="24">
        <f>AD!K8</f>
        <v>0</v>
      </c>
      <c r="L283" s="24">
        <f>AD!L8</f>
        <v>0</v>
      </c>
      <c r="M283" s="24">
        <f>AD!M8</f>
        <v>0</v>
      </c>
      <c r="N283" s="24">
        <f>AD!N8</f>
        <v>0</v>
      </c>
      <c r="O283" s="24">
        <f>AD!O8</f>
        <v>0</v>
      </c>
      <c r="P283" s="24">
        <f>AD!P8</f>
        <v>0</v>
      </c>
      <c r="Q283" s="24">
        <f>AD!Q8</f>
        <v>0</v>
      </c>
      <c r="R283" s="24">
        <f>AD!R8</f>
        <v>0</v>
      </c>
      <c r="S283" s="24">
        <f>AD!S8</f>
        <v>0</v>
      </c>
      <c r="T283" s="24">
        <f>AD!T8</f>
        <v>0</v>
      </c>
      <c r="U283" s="24">
        <f>AD!U8</f>
        <v>0</v>
      </c>
      <c r="V283" s="24">
        <f>AD!V8</f>
        <v>0</v>
      </c>
      <c r="W283" s="24">
        <f>AD!W8</f>
        <v>0</v>
      </c>
      <c r="X283" s="24">
        <f>AD!X8</f>
        <v>0</v>
      </c>
      <c r="Y283" s="24">
        <f>AD!Y8</f>
        <v>0</v>
      </c>
      <c r="Z283" s="24">
        <f>AD!Z8</f>
        <v>0</v>
      </c>
      <c r="AA283" s="24">
        <f>AD!AA8</f>
        <v>0</v>
      </c>
      <c r="AB283" s="24">
        <f>AD!AB8</f>
        <v>0</v>
      </c>
      <c r="AC283" s="24">
        <f>AD!AC8</f>
        <v>0</v>
      </c>
      <c r="AD283" s="24">
        <f>AD!AD8</f>
        <v>0</v>
      </c>
      <c r="AE283" s="24">
        <f>AD!AE8</f>
        <v>0</v>
      </c>
      <c r="AF283" s="25">
        <f>AD!AF8</f>
        <v>0</v>
      </c>
    </row>
    <row r="284" spans="1:32" x14ac:dyDescent="0.25">
      <c r="A284" s="29" t="s">
        <v>48</v>
      </c>
      <c r="B284" s="24">
        <f>AE!B8</f>
        <v>0</v>
      </c>
      <c r="C284" s="24">
        <f>AE!C8</f>
        <v>0</v>
      </c>
      <c r="D284" s="24">
        <f>AE!D8</f>
        <v>0</v>
      </c>
      <c r="E284" s="24">
        <f>AE!E8</f>
        <v>0</v>
      </c>
      <c r="F284" s="24">
        <f>AE!F8</f>
        <v>0</v>
      </c>
      <c r="G284" s="24">
        <f>AE!G8</f>
        <v>0</v>
      </c>
      <c r="H284" s="24">
        <f>AE!H8</f>
        <v>0</v>
      </c>
      <c r="I284" s="24">
        <f>AE!I8</f>
        <v>0</v>
      </c>
      <c r="J284" s="24">
        <f>AE!J8</f>
        <v>0</v>
      </c>
      <c r="K284" s="24">
        <f>AE!K8</f>
        <v>0</v>
      </c>
      <c r="L284" s="24">
        <f>AE!L8</f>
        <v>0</v>
      </c>
      <c r="M284" s="24">
        <f>AE!M8</f>
        <v>0</v>
      </c>
      <c r="N284" s="24">
        <f>AE!N8</f>
        <v>0</v>
      </c>
      <c r="O284" s="24">
        <f>AE!O8</f>
        <v>0</v>
      </c>
      <c r="P284" s="24">
        <f>AE!P8</f>
        <v>0</v>
      </c>
      <c r="Q284" s="24">
        <f>AE!Q8</f>
        <v>0</v>
      </c>
      <c r="R284" s="24">
        <f>AE!R8</f>
        <v>0</v>
      </c>
      <c r="S284" s="24">
        <f>AE!S8</f>
        <v>0</v>
      </c>
      <c r="T284" s="24">
        <f>AE!T8</f>
        <v>0</v>
      </c>
      <c r="U284" s="24">
        <f>AE!U8</f>
        <v>0</v>
      </c>
      <c r="V284" s="24">
        <f>AE!V8</f>
        <v>0</v>
      </c>
      <c r="W284" s="24">
        <f>AE!W8</f>
        <v>0</v>
      </c>
      <c r="X284" s="24">
        <f>AE!X8</f>
        <v>0</v>
      </c>
      <c r="Y284" s="24">
        <f>AE!Y8</f>
        <v>0</v>
      </c>
      <c r="Z284" s="24">
        <f>AE!Z8</f>
        <v>0</v>
      </c>
      <c r="AA284" s="24">
        <f>AE!AA8</f>
        <v>0</v>
      </c>
      <c r="AB284" s="24">
        <f>AE!AB8</f>
        <v>0</v>
      </c>
      <c r="AC284" s="24">
        <f>AE!AC8</f>
        <v>0</v>
      </c>
      <c r="AD284" s="24">
        <f>AE!AD8</f>
        <v>0</v>
      </c>
      <c r="AE284" s="24">
        <f>AE!AE8</f>
        <v>0</v>
      </c>
      <c r="AF284" s="25">
        <f>AE!AF8</f>
        <v>0</v>
      </c>
    </row>
    <row r="285" spans="1:32" x14ac:dyDescent="0.25">
      <c r="A285" s="29" t="s">
        <v>49</v>
      </c>
      <c r="B285" s="24">
        <f>AF!B8</f>
        <v>0</v>
      </c>
      <c r="C285" s="24">
        <f>AF!C8</f>
        <v>0</v>
      </c>
      <c r="D285" s="24">
        <f>AF!D8</f>
        <v>0</v>
      </c>
      <c r="E285" s="24">
        <f>AF!E8</f>
        <v>0</v>
      </c>
      <c r="F285" s="24">
        <f>AF!F8</f>
        <v>0</v>
      </c>
      <c r="G285" s="24">
        <f>AF!G8</f>
        <v>0</v>
      </c>
      <c r="H285" s="24">
        <f>AF!H8</f>
        <v>0</v>
      </c>
      <c r="I285" s="24">
        <f>AF!I8</f>
        <v>0</v>
      </c>
      <c r="J285" s="24">
        <f>AF!J8</f>
        <v>0</v>
      </c>
      <c r="K285" s="24">
        <f>AF!K8</f>
        <v>0</v>
      </c>
      <c r="L285" s="24">
        <f>AF!L8</f>
        <v>0</v>
      </c>
      <c r="M285" s="24">
        <f>AF!M8</f>
        <v>0</v>
      </c>
      <c r="N285" s="24">
        <f>AF!N8</f>
        <v>0</v>
      </c>
      <c r="O285" s="24">
        <f>AF!O8</f>
        <v>0</v>
      </c>
      <c r="P285" s="24">
        <f>AF!P8</f>
        <v>0</v>
      </c>
      <c r="Q285" s="24">
        <f>AF!Q8</f>
        <v>0</v>
      </c>
      <c r="R285" s="24">
        <f>AF!R8</f>
        <v>0</v>
      </c>
      <c r="S285" s="24">
        <f>AF!S8</f>
        <v>0</v>
      </c>
      <c r="T285" s="24">
        <f>AF!T8</f>
        <v>0</v>
      </c>
      <c r="U285" s="24">
        <f>AF!U8</f>
        <v>0</v>
      </c>
      <c r="V285" s="24">
        <f>AF!V8</f>
        <v>0</v>
      </c>
      <c r="W285" s="24">
        <f>AF!W8</f>
        <v>0</v>
      </c>
      <c r="X285" s="24">
        <f>AF!X8</f>
        <v>0</v>
      </c>
      <c r="Y285" s="24">
        <f>AF!Y8</f>
        <v>0</v>
      </c>
      <c r="Z285" s="24">
        <f>AF!Z8</f>
        <v>0</v>
      </c>
      <c r="AA285" s="24">
        <f>AF!AA8</f>
        <v>0</v>
      </c>
      <c r="AB285" s="24">
        <f>AF!AB8</f>
        <v>0</v>
      </c>
      <c r="AC285" s="24">
        <f>AF!AC8</f>
        <v>0</v>
      </c>
      <c r="AD285" s="24">
        <f>AF!AD8</f>
        <v>0</v>
      </c>
      <c r="AE285" s="24">
        <f>AF!AE8</f>
        <v>0</v>
      </c>
      <c r="AF285" s="25">
        <f>AF!AF8</f>
        <v>0</v>
      </c>
    </row>
    <row r="286" spans="1:32" x14ac:dyDescent="0.25">
      <c r="A286" s="29" t="s">
        <v>50</v>
      </c>
      <c r="B286" s="24">
        <f>AG!B8</f>
        <v>0</v>
      </c>
      <c r="C286" s="24">
        <f>AG!C8</f>
        <v>0</v>
      </c>
      <c r="D286" s="24">
        <f>AG!D8</f>
        <v>0</v>
      </c>
      <c r="E286" s="24">
        <f>AG!E8</f>
        <v>0</v>
      </c>
      <c r="F286" s="24">
        <f>AG!F8</f>
        <v>0</v>
      </c>
      <c r="G286" s="24">
        <f>AG!G8</f>
        <v>0</v>
      </c>
      <c r="H286" s="24">
        <f>AG!H8</f>
        <v>0</v>
      </c>
      <c r="I286" s="24">
        <f>AG!I8</f>
        <v>0</v>
      </c>
      <c r="J286" s="24">
        <f>AG!J8</f>
        <v>0</v>
      </c>
      <c r="K286" s="24">
        <f>AG!K8</f>
        <v>0</v>
      </c>
      <c r="L286" s="24">
        <f>AG!L8</f>
        <v>0</v>
      </c>
      <c r="M286" s="24">
        <f>AG!M8</f>
        <v>0</v>
      </c>
      <c r="N286" s="24">
        <f>AG!N8</f>
        <v>0</v>
      </c>
      <c r="O286" s="24">
        <f>AG!O8</f>
        <v>0</v>
      </c>
      <c r="P286" s="24">
        <f>AG!P8</f>
        <v>0</v>
      </c>
      <c r="Q286" s="24">
        <f>AG!Q8</f>
        <v>0</v>
      </c>
      <c r="R286" s="24">
        <f>AG!R8</f>
        <v>0</v>
      </c>
      <c r="S286" s="24">
        <f>AG!S8</f>
        <v>0</v>
      </c>
      <c r="T286" s="24">
        <f>AG!T8</f>
        <v>0</v>
      </c>
      <c r="U286" s="24">
        <f>AG!U8</f>
        <v>0</v>
      </c>
      <c r="V286" s="24">
        <f>AG!V8</f>
        <v>0</v>
      </c>
      <c r="W286" s="24">
        <f>AG!W8</f>
        <v>0</v>
      </c>
      <c r="X286" s="24">
        <f>AG!X8</f>
        <v>0</v>
      </c>
      <c r="Y286" s="24">
        <f>AG!Y8</f>
        <v>0</v>
      </c>
      <c r="Z286" s="24">
        <f>AG!Z8</f>
        <v>0</v>
      </c>
      <c r="AA286" s="24">
        <f>AG!AA8</f>
        <v>0</v>
      </c>
      <c r="AB286" s="24">
        <f>AG!AB8</f>
        <v>0</v>
      </c>
      <c r="AC286" s="24">
        <f>AG!AC8</f>
        <v>0</v>
      </c>
      <c r="AD286" s="24">
        <f>AG!AD8</f>
        <v>0</v>
      </c>
      <c r="AE286" s="24">
        <f>AG!AE8</f>
        <v>0</v>
      </c>
      <c r="AF286" s="25">
        <f>AG!AF8</f>
        <v>0</v>
      </c>
    </row>
    <row r="287" spans="1:32" x14ac:dyDescent="0.25">
      <c r="A287" s="29" t="s">
        <v>51</v>
      </c>
      <c r="B287" s="24">
        <f>AH!B8</f>
        <v>0</v>
      </c>
      <c r="C287" s="24">
        <f>AH!C8</f>
        <v>0</v>
      </c>
      <c r="D287" s="24">
        <f>AH!D8</f>
        <v>0</v>
      </c>
      <c r="E287" s="24">
        <f>AH!E8</f>
        <v>0</v>
      </c>
      <c r="F287" s="24">
        <f>AH!F8</f>
        <v>0</v>
      </c>
      <c r="G287" s="24">
        <f>AH!G8</f>
        <v>0</v>
      </c>
      <c r="H287" s="24">
        <f>AH!H8</f>
        <v>0</v>
      </c>
      <c r="I287" s="24">
        <f>AH!I8</f>
        <v>0</v>
      </c>
      <c r="J287" s="24">
        <f>AH!J8</f>
        <v>0</v>
      </c>
      <c r="K287" s="24">
        <f>AH!K8</f>
        <v>0</v>
      </c>
      <c r="L287" s="24">
        <f>AH!L8</f>
        <v>0</v>
      </c>
      <c r="M287" s="24">
        <f>AH!M8</f>
        <v>0</v>
      </c>
      <c r="N287" s="24">
        <f>AH!N8</f>
        <v>0</v>
      </c>
      <c r="O287" s="24">
        <f>AH!O8</f>
        <v>0</v>
      </c>
      <c r="P287" s="24">
        <f>AH!P8</f>
        <v>0</v>
      </c>
      <c r="Q287" s="24">
        <f>AH!Q8</f>
        <v>0</v>
      </c>
      <c r="R287" s="24">
        <f>AH!R8</f>
        <v>0</v>
      </c>
      <c r="S287" s="24">
        <f>AH!S8</f>
        <v>0</v>
      </c>
      <c r="T287" s="24">
        <f>AH!T8</f>
        <v>0</v>
      </c>
      <c r="U287" s="24">
        <f>AH!U8</f>
        <v>0</v>
      </c>
      <c r="V287" s="24">
        <f>AH!V8</f>
        <v>0</v>
      </c>
      <c r="W287" s="24">
        <f>AH!W8</f>
        <v>0</v>
      </c>
      <c r="X287" s="24">
        <f>AH!X8</f>
        <v>0</v>
      </c>
      <c r="Y287" s="24">
        <f>AH!Y8</f>
        <v>0</v>
      </c>
      <c r="Z287" s="24">
        <f>AH!Z8</f>
        <v>0</v>
      </c>
      <c r="AA287" s="24">
        <f>AH!AA8</f>
        <v>0</v>
      </c>
      <c r="AB287" s="24">
        <f>AH!AB8</f>
        <v>0</v>
      </c>
      <c r="AC287" s="24">
        <f>AH!AC8</f>
        <v>0</v>
      </c>
      <c r="AD287" s="24">
        <f>AH!AD8</f>
        <v>0</v>
      </c>
      <c r="AE287" s="24">
        <f>AH!AE8</f>
        <v>0</v>
      </c>
      <c r="AF287" s="25">
        <f>AH!AF8</f>
        <v>0</v>
      </c>
    </row>
    <row r="288" spans="1:32" x14ac:dyDescent="0.25">
      <c r="A288" s="29" t="s">
        <v>52</v>
      </c>
      <c r="B288" s="24">
        <f>AI!B8</f>
        <v>0</v>
      </c>
      <c r="C288" s="24">
        <f>AI!C8</f>
        <v>0</v>
      </c>
      <c r="D288" s="24">
        <f>AI!D8</f>
        <v>0</v>
      </c>
      <c r="E288" s="24">
        <f>AI!E8</f>
        <v>0</v>
      </c>
      <c r="F288" s="24">
        <f>AI!F8</f>
        <v>0</v>
      </c>
      <c r="G288" s="24">
        <f>AI!G8</f>
        <v>0</v>
      </c>
      <c r="H288" s="24">
        <f>AI!H8</f>
        <v>0</v>
      </c>
      <c r="I288" s="24">
        <f>AI!I8</f>
        <v>0</v>
      </c>
      <c r="J288" s="24">
        <f>AI!J8</f>
        <v>0</v>
      </c>
      <c r="K288" s="24">
        <f>AI!K8</f>
        <v>0</v>
      </c>
      <c r="L288" s="24">
        <f>AI!L8</f>
        <v>0</v>
      </c>
      <c r="M288" s="24">
        <f>AI!M8</f>
        <v>0</v>
      </c>
      <c r="N288" s="24">
        <f>AI!N8</f>
        <v>0</v>
      </c>
      <c r="O288" s="24">
        <f>AI!O8</f>
        <v>0</v>
      </c>
      <c r="P288" s="24">
        <f>AI!P8</f>
        <v>0</v>
      </c>
      <c r="Q288" s="24">
        <f>AI!Q8</f>
        <v>0</v>
      </c>
      <c r="R288" s="24">
        <f>AI!R8</f>
        <v>0</v>
      </c>
      <c r="S288" s="24">
        <f>AI!S8</f>
        <v>0</v>
      </c>
      <c r="T288" s="24">
        <f>AI!T8</f>
        <v>0</v>
      </c>
      <c r="U288" s="24">
        <f>AI!U8</f>
        <v>0</v>
      </c>
      <c r="V288" s="24">
        <f>AI!V8</f>
        <v>0</v>
      </c>
      <c r="W288" s="24">
        <f>AI!W8</f>
        <v>0</v>
      </c>
      <c r="X288" s="24">
        <f>AI!X8</f>
        <v>0</v>
      </c>
      <c r="Y288" s="24">
        <f>AI!Y8</f>
        <v>0</v>
      </c>
      <c r="Z288" s="24">
        <f>AI!Z8</f>
        <v>0</v>
      </c>
      <c r="AA288" s="24">
        <f>AI!AA8</f>
        <v>0</v>
      </c>
      <c r="AB288" s="24">
        <f>AI!AB8</f>
        <v>0</v>
      </c>
      <c r="AC288" s="24">
        <f>AI!AC8</f>
        <v>0</v>
      </c>
      <c r="AD288" s="24">
        <f>AI!AD8</f>
        <v>0</v>
      </c>
      <c r="AE288" s="24">
        <f>AI!AE8</f>
        <v>0</v>
      </c>
      <c r="AF288" s="25">
        <f>AI!AF8</f>
        <v>0</v>
      </c>
    </row>
    <row r="289" spans="1:32" x14ac:dyDescent="0.25">
      <c r="A289" s="29" t="s">
        <v>53</v>
      </c>
      <c r="B289" s="24">
        <f>AJ!B8</f>
        <v>0</v>
      </c>
      <c r="C289" s="24">
        <f>AJ!C8</f>
        <v>0</v>
      </c>
      <c r="D289" s="24">
        <f>AJ!D8</f>
        <v>0</v>
      </c>
      <c r="E289" s="24">
        <f>AJ!E8</f>
        <v>0</v>
      </c>
      <c r="F289" s="24">
        <f>AJ!F8</f>
        <v>0</v>
      </c>
      <c r="G289" s="24">
        <f>AJ!G8</f>
        <v>0</v>
      </c>
      <c r="H289" s="24">
        <f>AJ!H8</f>
        <v>0</v>
      </c>
      <c r="I289" s="24">
        <f>AJ!I8</f>
        <v>0</v>
      </c>
      <c r="J289" s="24">
        <f>AJ!J8</f>
        <v>0</v>
      </c>
      <c r="K289" s="24">
        <f>AJ!K8</f>
        <v>0</v>
      </c>
      <c r="L289" s="24">
        <f>AJ!L8</f>
        <v>0</v>
      </c>
      <c r="M289" s="24">
        <f>AJ!M8</f>
        <v>0</v>
      </c>
      <c r="N289" s="24">
        <f>AJ!N8</f>
        <v>0</v>
      </c>
      <c r="O289" s="24">
        <f>AJ!O8</f>
        <v>0</v>
      </c>
      <c r="P289" s="24">
        <f>AJ!P8</f>
        <v>0</v>
      </c>
      <c r="Q289" s="24">
        <f>AJ!Q8</f>
        <v>0</v>
      </c>
      <c r="R289" s="24">
        <f>AJ!R8</f>
        <v>0</v>
      </c>
      <c r="S289" s="24">
        <f>AJ!S8</f>
        <v>0</v>
      </c>
      <c r="T289" s="24">
        <f>AJ!T8</f>
        <v>0</v>
      </c>
      <c r="U289" s="24">
        <f>AJ!U8</f>
        <v>0</v>
      </c>
      <c r="V289" s="24">
        <f>AJ!V8</f>
        <v>0</v>
      </c>
      <c r="W289" s="24">
        <f>AJ!W8</f>
        <v>0</v>
      </c>
      <c r="X289" s="24">
        <f>AJ!X8</f>
        <v>0</v>
      </c>
      <c r="Y289" s="24">
        <f>AJ!Y8</f>
        <v>0</v>
      </c>
      <c r="Z289" s="24">
        <f>AJ!Z8</f>
        <v>0</v>
      </c>
      <c r="AA289" s="24">
        <f>AJ!AA8</f>
        <v>0</v>
      </c>
      <c r="AB289" s="24">
        <f>AJ!AB8</f>
        <v>0</v>
      </c>
      <c r="AC289" s="24">
        <f>AJ!AC8</f>
        <v>0</v>
      </c>
      <c r="AD289" s="24">
        <f>AJ!AD8</f>
        <v>0</v>
      </c>
      <c r="AE289" s="24">
        <f>AJ!AE8</f>
        <v>0</v>
      </c>
      <c r="AF289" s="25">
        <f>AJ!AF8</f>
        <v>0</v>
      </c>
    </row>
    <row r="290" spans="1:32" x14ac:dyDescent="0.25">
      <c r="A290" s="29" t="s">
        <v>54</v>
      </c>
      <c r="B290" s="24">
        <f>AK!B8</f>
        <v>0</v>
      </c>
      <c r="C290" s="24">
        <f>AK!C8</f>
        <v>0</v>
      </c>
      <c r="D290" s="24">
        <f>AK!D8</f>
        <v>0</v>
      </c>
      <c r="E290" s="24">
        <f>AK!E8</f>
        <v>0</v>
      </c>
      <c r="F290" s="24">
        <f>AK!F8</f>
        <v>0</v>
      </c>
      <c r="G290" s="24">
        <f>AK!G8</f>
        <v>0</v>
      </c>
      <c r="H290" s="24">
        <f>AK!H8</f>
        <v>0</v>
      </c>
      <c r="I290" s="24">
        <f>AK!I8</f>
        <v>0</v>
      </c>
      <c r="J290" s="24">
        <f>AK!J8</f>
        <v>0</v>
      </c>
      <c r="K290" s="24">
        <f>AK!K8</f>
        <v>0</v>
      </c>
      <c r="L290" s="24">
        <f>AK!L8</f>
        <v>0</v>
      </c>
      <c r="M290" s="24">
        <f>AK!M8</f>
        <v>0</v>
      </c>
      <c r="N290" s="24">
        <f>AK!N8</f>
        <v>0</v>
      </c>
      <c r="O290" s="24">
        <f>AK!O8</f>
        <v>0</v>
      </c>
      <c r="P290" s="24">
        <f>AK!P8</f>
        <v>0</v>
      </c>
      <c r="Q290" s="24">
        <f>AK!Q8</f>
        <v>0</v>
      </c>
      <c r="R290" s="24">
        <f>AK!R8</f>
        <v>0</v>
      </c>
      <c r="S290" s="24">
        <f>AK!S8</f>
        <v>0</v>
      </c>
      <c r="T290" s="24">
        <f>AK!T8</f>
        <v>0</v>
      </c>
      <c r="U290" s="24">
        <f>AK!U8</f>
        <v>0</v>
      </c>
      <c r="V290" s="24">
        <f>AK!V8</f>
        <v>0</v>
      </c>
      <c r="W290" s="24">
        <f>AK!W8</f>
        <v>0</v>
      </c>
      <c r="X290" s="24">
        <f>AK!X8</f>
        <v>0</v>
      </c>
      <c r="Y290" s="24">
        <f>AK!Y8</f>
        <v>0</v>
      </c>
      <c r="Z290" s="24">
        <f>AK!Z8</f>
        <v>0</v>
      </c>
      <c r="AA290" s="24">
        <f>AK!AA8</f>
        <v>0</v>
      </c>
      <c r="AB290" s="24">
        <f>AK!AB8</f>
        <v>0</v>
      </c>
      <c r="AC290" s="24">
        <f>AK!AC8</f>
        <v>0</v>
      </c>
      <c r="AD290" s="24">
        <f>AK!AD8</f>
        <v>0</v>
      </c>
      <c r="AE290" s="24">
        <f>AK!AE8</f>
        <v>0</v>
      </c>
      <c r="AF290" s="25">
        <f>AK!AF8</f>
        <v>0</v>
      </c>
    </row>
    <row r="291" spans="1:32" x14ac:dyDescent="0.25">
      <c r="A291" s="29" t="s">
        <v>55</v>
      </c>
      <c r="B291" s="24">
        <f>AL!B8</f>
        <v>0</v>
      </c>
      <c r="C291" s="24">
        <f>AL!C8</f>
        <v>0</v>
      </c>
      <c r="D291" s="24">
        <f>AL!D8</f>
        <v>0</v>
      </c>
      <c r="E291" s="24">
        <f>AL!E8</f>
        <v>0</v>
      </c>
      <c r="F291" s="24">
        <f>AL!F8</f>
        <v>0</v>
      </c>
      <c r="G291" s="24">
        <f>AL!G8</f>
        <v>0</v>
      </c>
      <c r="H291" s="24">
        <f>AL!H8</f>
        <v>0</v>
      </c>
      <c r="I291" s="24">
        <f>AL!I8</f>
        <v>0</v>
      </c>
      <c r="J291" s="24">
        <f>AL!J8</f>
        <v>0</v>
      </c>
      <c r="K291" s="24">
        <f>AL!K8</f>
        <v>0</v>
      </c>
      <c r="L291" s="24">
        <f>AL!L8</f>
        <v>0</v>
      </c>
      <c r="M291" s="24">
        <f>AL!M8</f>
        <v>0</v>
      </c>
      <c r="N291" s="24">
        <f>AL!N8</f>
        <v>0</v>
      </c>
      <c r="O291" s="24">
        <f>AL!O8</f>
        <v>0</v>
      </c>
      <c r="P291" s="24">
        <f>AL!P8</f>
        <v>0</v>
      </c>
      <c r="Q291" s="24">
        <f>AL!Q8</f>
        <v>0</v>
      </c>
      <c r="R291" s="24">
        <f>AL!R8</f>
        <v>0</v>
      </c>
      <c r="S291" s="24">
        <f>AL!S8</f>
        <v>0</v>
      </c>
      <c r="T291" s="24">
        <f>AL!T8</f>
        <v>0</v>
      </c>
      <c r="U291" s="24">
        <f>AL!U8</f>
        <v>0</v>
      </c>
      <c r="V291" s="24">
        <f>AL!V8</f>
        <v>0</v>
      </c>
      <c r="W291" s="24">
        <f>AL!W8</f>
        <v>0</v>
      </c>
      <c r="X291" s="24">
        <f>AL!X8</f>
        <v>0</v>
      </c>
      <c r="Y291" s="24">
        <f>AL!Y8</f>
        <v>0</v>
      </c>
      <c r="Z291" s="24">
        <f>AL!Z8</f>
        <v>0</v>
      </c>
      <c r="AA291" s="24">
        <f>AL!AA8</f>
        <v>0</v>
      </c>
      <c r="AB291" s="24">
        <f>AL!AB8</f>
        <v>0</v>
      </c>
      <c r="AC291" s="24">
        <f>AL!AC8</f>
        <v>0</v>
      </c>
      <c r="AD291" s="24">
        <f>AL!AD8</f>
        <v>0</v>
      </c>
      <c r="AE291" s="24">
        <f>AL!AE8</f>
        <v>0</v>
      </c>
      <c r="AF291" s="25">
        <f>AL!AF8</f>
        <v>0</v>
      </c>
    </row>
    <row r="292" spans="1:32" x14ac:dyDescent="0.25">
      <c r="A292" s="29" t="s">
        <v>56</v>
      </c>
      <c r="B292" s="24">
        <f>AM!B8</f>
        <v>0</v>
      </c>
      <c r="C292" s="24">
        <f>AM!C8</f>
        <v>0</v>
      </c>
      <c r="D292" s="24">
        <f>AM!D8</f>
        <v>0</v>
      </c>
      <c r="E292" s="24">
        <f>AM!E8</f>
        <v>0</v>
      </c>
      <c r="F292" s="24">
        <f>AM!F8</f>
        <v>0</v>
      </c>
      <c r="G292" s="24">
        <f>AM!G8</f>
        <v>0</v>
      </c>
      <c r="H292" s="24">
        <f>AM!H8</f>
        <v>0</v>
      </c>
      <c r="I292" s="24">
        <f>AM!I8</f>
        <v>0</v>
      </c>
      <c r="J292" s="24">
        <f>AM!J8</f>
        <v>0</v>
      </c>
      <c r="K292" s="24">
        <f>AM!K8</f>
        <v>0</v>
      </c>
      <c r="L292" s="24">
        <f>AM!L8</f>
        <v>0</v>
      </c>
      <c r="M292" s="24">
        <f>AM!M8</f>
        <v>0</v>
      </c>
      <c r="N292" s="24">
        <f>AM!N8</f>
        <v>0</v>
      </c>
      <c r="O292" s="24">
        <f>AM!O8</f>
        <v>0</v>
      </c>
      <c r="P292" s="24">
        <f>AM!P8</f>
        <v>0</v>
      </c>
      <c r="Q292" s="24">
        <f>AM!Q8</f>
        <v>0</v>
      </c>
      <c r="R292" s="24">
        <f>AM!R8</f>
        <v>0</v>
      </c>
      <c r="S292" s="24">
        <f>AM!S8</f>
        <v>0</v>
      </c>
      <c r="T292" s="24">
        <f>AM!T8</f>
        <v>0</v>
      </c>
      <c r="U292" s="24">
        <f>AM!U8</f>
        <v>0</v>
      </c>
      <c r="V292" s="24">
        <f>AM!V8</f>
        <v>0</v>
      </c>
      <c r="W292" s="24">
        <f>AM!W8</f>
        <v>0</v>
      </c>
      <c r="X292" s="24">
        <f>AM!X8</f>
        <v>0</v>
      </c>
      <c r="Y292" s="24">
        <f>AM!Y8</f>
        <v>0</v>
      </c>
      <c r="Z292" s="24">
        <f>AM!Z8</f>
        <v>0</v>
      </c>
      <c r="AA292" s="24">
        <f>AM!AA8</f>
        <v>0</v>
      </c>
      <c r="AB292" s="24">
        <f>AM!AB8</f>
        <v>0</v>
      </c>
      <c r="AC292" s="24">
        <f>AM!AC8</f>
        <v>0</v>
      </c>
      <c r="AD292" s="24">
        <f>AM!AD8</f>
        <v>0</v>
      </c>
      <c r="AE292" s="24">
        <f>AM!AE8</f>
        <v>0</v>
      </c>
      <c r="AF292" s="25">
        <f>AM!AF8</f>
        <v>0</v>
      </c>
    </row>
    <row r="293" spans="1:32" x14ac:dyDescent="0.25">
      <c r="A293" s="29" t="s">
        <v>57</v>
      </c>
      <c r="B293" s="24">
        <f>AN!B8</f>
        <v>0</v>
      </c>
      <c r="C293" s="24">
        <f>AN!C8</f>
        <v>0</v>
      </c>
      <c r="D293" s="24">
        <f>AN!D8</f>
        <v>0</v>
      </c>
      <c r="E293" s="24">
        <f>AN!E8</f>
        <v>0</v>
      </c>
      <c r="F293" s="24">
        <f>AN!F8</f>
        <v>0</v>
      </c>
      <c r="G293" s="24">
        <f>AN!G8</f>
        <v>0</v>
      </c>
      <c r="H293" s="24">
        <f>AN!H8</f>
        <v>0</v>
      </c>
      <c r="I293" s="24">
        <f>AN!I8</f>
        <v>0</v>
      </c>
      <c r="J293" s="24">
        <f>AN!J8</f>
        <v>0</v>
      </c>
      <c r="K293" s="24">
        <f>AN!K8</f>
        <v>0</v>
      </c>
      <c r="L293" s="24">
        <f>AN!L8</f>
        <v>0</v>
      </c>
      <c r="M293" s="24">
        <f>AN!M8</f>
        <v>0</v>
      </c>
      <c r="N293" s="24">
        <f>AN!N8</f>
        <v>0</v>
      </c>
      <c r="O293" s="24">
        <f>AN!O8</f>
        <v>0</v>
      </c>
      <c r="P293" s="24">
        <f>AN!P8</f>
        <v>0</v>
      </c>
      <c r="Q293" s="24">
        <f>AN!Q8</f>
        <v>0</v>
      </c>
      <c r="R293" s="24">
        <f>AN!R8</f>
        <v>0</v>
      </c>
      <c r="S293" s="24">
        <f>AN!S8</f>
        <v>0</v>
      </c>
      <c r="T293" s="24">
        <f>AN!T8</f>
        <v>0</v>
      </c>
      <c r="U293" s="24">
        <f>AN!U8</f>
        <v>0</v>
      </c>
      <c r="V293" s="24">
        <f>AN!V8</f>
        <v>0</v>
      </c>
      <c r="W293" s="24">
        <f>AN!W8</f>
        <v>0</v>
      </c>
      <c r="X293" s="24">
        <f>AN!X8</f>
        <v>0</v>
      </c>
      <c r="Y293" s="24">
        <f>AN!Y8</f>
        <v>0</v>
      </c>
      <c r="Z293" s="24">
        <f>AN!Z8</f>
        <v>0</v>
      </c>
      <c r="AA293" s="24">
        <f>AN!AA8</f>
        <v>0</v>
      </c>
      <c r="AB293" s="24">
        <f>AN!AB8</f>
        <v>0</v>
      </c>
      <c r="AC293" s="24">
        <f>AN!AC8</f>
        <v>0</v>
      </c>
      <c r="AD293" s="24">
        <f>AN!AD8</f>
        <v>0</v>
      </c>
      <c r="AE293" s="24">
        <f>AN!AE8</f>
        <v>0</v>
      </c>
      <c r="AF293" s="25">
        <f>AN!AF8</f>
        <v>0</v>
      </c>
    </row>
    <row r="294" spans="1:32" ht="15.75" thickBot="1" x14ac:dyDescent="0.3">
      <c r="A294" s="26" t="s">
        <v>58</v>
      </c>
      <c r="B294" s="27">
        <f>AO!B8</f>
        <v>0</v>
      </c>
      <c r="C294" s="27">
        <f>AO!C8</f>
        <v>0</v>
      </c>
      <c r="D294" s="27">
        <f>AO!D8</f>
        <v>0</v>
      </c>
      <c r="E294" s="27">
        <f>AO!E8</f>
        <v>0</v>
      </c>
      <c r="F294" s="27">
        <f>AO!F8</f>
        <v>0</v>
      </c>
      <c r="G294" s="27">
        <f>AO!G8</f>
        <v>0</v>
      </c>
      <c r="H294" s="27">
        <f>AO!H8</f>
        <v>0</v>
      </c>
      <c r="I294" s="27">
        <f>AO!I8</f>
        <v>0</v>
      </c>
      <c r="J294" s="27">
        <f>AO!J8</f>
        <v>0</v>
      </c>
      <c r="K294" s="27">
        <f>AO!K8</f>
        <v>0</v>
      </c>
      <c r="L294" s="27">
        <f>AO!L8</f>
        <v>0</v>
      </c>
      <c r="M294" s="27">
        <f>AO!M8</f>
        <v>0</v>
      </c>
      <c r="N294" s="27">
        <f>AO!N8</f>
        <v>0</v>
      </c>
      <c r="O294" s="27">
        <f>AO!O8</f>
        <v>0</v>
      </c>
      <c r="P294" s="27">
        <f>AO!P8</f>
        <v>0</v>
      </c>
      <c r="Q294" s="27">
        <f>AO!Q8</f>
        <v>0</v>
      </c>
      <c r="R294" s="27">
        <f>AO!R8</f>
        <v>0</v>
      </c>
      <c r="S294" s="27">
        <f>AO!S8</f>
        <v>0</v>
      </c>
      <c r="T294" s="27">
        <f>AO!T8</f>
        <v>0</v>
      </c>
      <c r="U294" s="27">
        <f>AO!U8</f>
        <v>0</v>
      </c>
      <c r="V294" s="27">
        <f>AO!V8</f>
        <v>0</v>
      </c>
      <c r="W294" s="27">
        <f>AO!W8</f>
        <v>0</v>
      </c>
      <c r="X294" s="27">
        <f>AO!X8</f>
        <v>0</v>
      </c>
      <c r="Y294" s="27">
        <f>AO!Y8</f>
        <v>0</v>
      </c>
      <c r="Z294" s="27">
        <f>AO!Z8</f>
        <v>0</v>
      </c>
      <c r="AA294" s="27">
        <f>AO!AA8</f>
        <v>0</v>
      </c>
      <c r="AB294" s="27">
        <f>AO!AB8</f>
        <v>0</v>
      </c>
      <c r="AC294" s="27">
        <f>AO!AC8</f>
        <v>0</v>
      </c>
      <c r="AD294" s="27">
        <f>AO!AD8</f>
        <v>0</v>
      </c>
      <c r="AE294" s="27">
        <f>AO!AE8</f>
        <v>0</v>
      </c>
      <c r="AF294" s="28">
        <f>AO!AF8</f>
        <v>0</v>
      </c>
    </row>
    <row r="295" spans="1:32" ht="15.75" thickBot="1" x14ac:dyDescent="0.3">
      <c r="A295" s="104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6"/>
    </row>
    <row r="296" spans="1:32" ht="15.75" thickBot="1" x14ac:dyDescent="0.3">
      <c r="A296" s="19" t="s">
        <v>7</v>
      </c>
      <c r="B296" s="76">
        <v>1</v>
      </c>
      <c r="C296" s="77">
        <v>2</v>
      </c>
      <c r="D296" s="77">
        <v>3</v>
      </c>
      <c r="E296" s="78">
        <v>4</v>
      </c>
      <c r="F296" s="78">
        <v>5</v>
      </c>
      <c r="G296" s="77">
        <v>6</v>
      </c>
      <c r="H296" s="77">
        <v>7</v>
      </c>
      <c r="I296" s="78">
        <v>8</v>
      </c>
      <c r="J296" s="78">
        <v>9</v>
      </c>
      <c r="K296" s="77">
        <v>10</v>
      </c>
      <c r="L296" s="77">
        <v>11</v>
      </c>
      <c r="M296" s="77">
        <v>12</v>
      </c>
      <c r="N296" s="77">
        <v>13</v>
      </c>
      <c r="O296" s="77">
        <v>14</v>
      </c>
      <c r="P296" s="78">
        <v>15</v>
      </c>
      <c r="Q296" s="78">
        <v>16</v>
      </c>
      <c r="R296" s="77">
        <v>17</v>
      </c>
      <c r="S296" s="77">
        <v>18</v>
      </c>
      <c r="T296" s="77">
        <v>19</v>
      </c>
      <c r="U296" s="77">
        <v>20</v>
      </c>
      <c r="V296" s="77">
        <v>21</v>
      </c>
      <c r="W296" s="78">
        <v>22</v>
      </c>
      <c r="X296" s="78">
        <v>23</v>
      </c>
      <c r="Y296" s="78">
        <v>24</v>
      </c>
      <c r="Z296" s="77">
        <v>25</v>
      </c>
      <c r="AA296" s="77">
        <v>26</v>
      </c>
      <c r="AB296" s="77">
        <v>27</v>
      </c>
      <c r="AC296" s="77">
        <v>28</v>
      </c>
      <c r="AD296" s="78">
        <v>29</v>
      </c>
      <c r="AE296" s="77">
        <v>30</v>
      </c>
      <c r="AF296" s="79">
        <v>31</v>
      </c>
    </row>
    <row r="297" spans="1:32" x14ac:dyDescent="0.25">
      <c r="A297" s="20" t="str">
        <f>[1]AA!$B$5</f>
        <v>AA</v>
      </c>
      <c r="B297" s="21">
        <f>AA!B9</f>
        <v>0</v>
      </c>
      <c r="C297" s="21">
        <f>AA!C9</f>
        <v>0</v>
      </c>
      <c r="D297" s="21">
        <f>AA!D9</f>
        <v>0</v>
      </c>
      <c r="E297" s="21">
        <f>AA!E9</f>
        <v>0</v>
      </c>
      <c r="F297" s="21">
        <f>AA!F9</f>
        <v>0</v>
      </c>
      <c r="G297" s="21">
        <f>AA!G9</f>
        <v>0</v>
      </c>
      <c r="H297" s="21">
        <f>AA!H9</f>
        <v>0</v>
      </c>
      <c r="I297" s="21">
        <f>AA!I9</f>
        <v>0</v>
      </c>
      <c r="J297" s="21">
        <f>AA!J9</f>
        <v>0</v>
      </c>
      <c r="K297" s="21">
        <f>AA!K9</f>
        <v>0</v>
      </c>
      <c r="L297" s="21">
        <f>AA!L9</f>
        <v>0</v>
      </c>
      <c r="M297" s="21">
        <f>AA!M9</f>
        <v>0</v>
      </c>
      <c r="N297" s="21">
        <f>AA!N9</f>
        <v>0</v>
      </c>
      <c r="O297" s="21">
        <f>AA!O9</f>
        <v>0</v>
      </c>
      <c r="P297" s="21">
        <f>AA!P9</f>
        <v>0</v>
      </c>
      <c r="Q297" s="21">
        <f>AA!Q9</f>
        <v>0</v>
      </c>
      <c r="R297" s="21">
        <f>AA!R9</f>
        <v>0</v>
      </c>
      <c r="S297" s="21">
        <f>AA!S9</f>
        <v>0</v>
      </c>
      <c r="T297" s="21">
        <f>AA!T9</f>
        <v>0</v>
      </c>
      <c r="U297" s="21">
        <f>AA!U9</f>
        <v>0</v>
      </c>
      <c r="V297" s="21">
        <f>AA!V9</f>
        <v>0</v>
      </c>
      <c r="W297" s="21">
        <f>AA!W9</f>
        <v>0</v>
      </c>
      <c r="X297" s="21">
        <f>AA!X9</f>
        <v>0</v>
      </c>
      <c r="Y297" s="21">
        <f>AA!Y9</f>
        <v>0</v>
      </c>
      <c r="Z297" s="21">
        <f>AA!Z9</f>
        <v>0</v>
      </c>
      <c r="AA297" s="21">
        <f>AA!AA9</f>
        <v>0</v>
      </c>
      <c r="AB297" s="21">
        <f>AA!AB9</f>
        <v>0</v>
      </c>
      <c r="AC297" s="21">
        <f>AA!AC9</f>
        <v>0</v>
      </c>
      <c r="AD297" s="21">
        <f>AA!AD9</f>
        <v>0</v>
      </c>
      <c r="AE297" s="21">
        <f>AA!AE9</f>
        <v>0</v>
      </c>
      <c r="AF297" s="22">
        <f>AA!AF9</f>
        <v>0</v>
      </c>
    </row>
    <row r="298" spans="1:32" x14ac:dyDescent="0.25">
      <c r="A298" s="23" t="str">
        <f>[1]BB!$B$5</f>
        <v>BB</v>
      </c>
      <c r="B298" s="24">
        <f>BB!B9</f>
        <v>0</v>
      </c>
      <c r="C298" s="24">
        <f>BB!C9</f>
        <v>0</v>
      </c>
      <c r="D298" s="24">
        <f>BB!D9</f>
        <v>0</v>
      </c>
      <c r="E298" s="24">
        <f>BB!E9</f>
        <v>0</v>
      </c>
      <c r="F298" s="24">
        <f>BB!F9</f>
        <v>0</v>
      </c>
      <c r="G298" s="24">
        <f>BB!G9</f>
        <v>0</v>
      </c>
      <c r="H298" s="24">
        <f>BB!H9</f>
        <v>0</v>
      </c>
      <c r="I298" s="24">
        <f>BB!I9</f>
        <v>0</v>
      </c>
      <c r="J298" s="24">
        <f>BB!J9</f>
        <v>0</v>
      </c>
      <c r="K298" s="24">
        <f>BB!K9</f>
        <v>0</v>
      </c>
      <c r="L298" s="24">
        <f>BB!L9</f>
        <v>0</v>
      </c>
      <c r="M298" s="24">
        <f>BB!M9</f>
        <v>0</v>
      </c>
      <c r="N298" s="24">
        <f>BB!N9</f>
        <v>0</v>
      </c>
      <c r="O298" s="24">
        <f>BB!O9</f>
        <v>0</v>
      </c>
      <c r="P298" s="24">
        <f>BB!P9</f>
        <v>0</v>
      </c>
      <c r="Q298" s="24">
        <f>BB!Q9</f>
        <v>0</v>
      </c>
      <c r="R298" s="24">
        <f>BB!R9</f>
        <v>0</v>
      </c>
      <c r="S298" s="24">
        <f>BB!S9</f>
        <v>0</v>
      </c>
      <c r="T298" s="24">
        <f>BB!T9</f>
        <v>0</v>
      </c>
      <c r="U298" s="24">
        <f>BB!U9</f>
        <v>0</v>
      </c>
      <c r="V298" s="24">
        <f>BB!V9</f>
        <v>0</v>
      </c>
      <c r="W298" s="24">
        <f>BB!W9</f>
        <v>0</v>
      </c>
      <c r="X298" s="24">
        <f>BB!X9</f>
        <v>0</v>
      </c>
      <c r="Y298" s="24">
        <f>BB!Y9</f>
        <v>0</v>
      </c>
      <c r="Z298" s="24">
        <f>BB!Z9</f>
        <v>0</v>
      </c>
      <c r="AA298" s="24">
        <f>BB!AA9</f>
        <v>0</v>
      </c>
      <c r="AB298" s="24">
        <f>BB!AB9</f>
        <v>0</v>
      </c>
      <c r="AC298" s="24">
        <f>BB!AC9</f>
        <v>0</v>
      </c>
      <c r="AD298" s="24">
        <f>BB!AD9</f>
        <v>0</v>
      </c>
      <c r="AE298" s="24">
        <f>BB!AE9</f>
        <v>0</v>
      </c>
      <c r="AF298" s="25">
        <f>BB!AF9</f>
        <v>0</v>
      </c>
    </row>
    <row r="299" spans="1:32" x14ac:dyDescent="0.25">
      <c r="A299" s="23" t="str">
        <f>[1]CC!$B$5</f>
        <v>CC</v>
      </c>
      <c r="B299" s="24">
        <f>CC!B9</f>
        <v>0</v>
      </c>
      <c r="C299" s="24">
        <f>CC!C9</f>
        <v>0</v>
      </c>
      <c r="D299" s="24">
        <f>CC!D9</f>
        <v>0</v>
      </c>
      <c r="E299" s="24">
        <f>CC!E9</f>
        <v>0</v>
      </c>
      <c r="F299" s="24">
        <f>CC!F9</f>
        <v>0</v>
      </c>
      <c r="G299" s="24">
        <f>CC!G9</f>
        <v>0</v>
      </c>
      <c r="H299" s="24">
        <f>CC!H9</f>
        <v>0</v>
      </c>
      <c r="I299" s="24">
        <f>CC!I9</f>
        <v>0</v>
      </c>
      <c r="J299" s="24">
        <f>CC!J9</f>
        <v>0</v>
      </c>
      <c r="K299" s="24">
        <f>CC!K9</f>
        <v>0</v>
      </c>
      <c r="L299" s="24">
        <f>CC!L9</f>
        <v>0</v>
      </c>
      <c r="M299" s="24">
        <f>CC!M9</f>
        <v>0</v>
      </c>
      <c r="N299" s="24">
        <f>CC!N9</f>
        <v>0</v>
      </c>
      <c r="O299" s="24">
        <f>CC!O9</f>
        <v>0</v>
      </c>
      <c r="P299" s="24">
        <f>CC!P9</f>
        <v>0</v>
      </c>
      <c r="Q299" s="24">
        <f>CC!Q9</f>
        <v>0</v>
      </c>
      <c r="R299" s="24">
        <f>CC!R9</f>
        <v>0</v>
      </c>
      <c r="S299" s="24">
        <f>CC!S9</f>
        <v>0</v>
      </c>
      <c r="T299" s="24">
        <f>CC!T9</f>
        <v>0</v>
      </c>
      <c r="U299" s="24">
        <f>CC!U9</f>
        <v>0</v>
      </c>
      <c r="V299" s="24">
        <f>CC!V9</f>
        <v>0</v>
      </c>
      <c r="W299" s="24">
        <f>CC!W9</f>
        <v>0</v>
      </c>
      <c r="X299" s="24">
        <f>CC!X9</f>
        <v>0</v>
      </c>
      <c r="Y299" s="24">
        <f>CC!Y9</f>
        <v>0</v>
      </c>
      <c r="Z299" s="24">
        <f>CC!Z9</f>
        <v>0</v>
      </c>
      <c r="AA299" s="24">
        <f>CC!AA9</f>
        <v>0</v>
      </c>
      <c r="AB299" s="24">
        <f>CC!AB9</f>
        <v>0</v>
      </c>
      <c r="AC299" s="24">
        <f>CC!AC9</f>
        <v>0</v>
      </c>
      <c r="AD299" s="24">
        <f>CC!AD9</f>
        <v>0</v>
      </c>
      <c r="AE299" s="24">
        <f>CC!AE9</f>
        <v>0</v>
      </c>
      <c r="AF299" s="25">
        <f>CC!AF9</f>
        <v>0</v>
      </c>
    </row>
    <row r="300" spans="1:32" x14ac:dyDescent="0.25">
      <c r="A300" s="23" t="str">
        <f>[1]DD!$B$5</f>
        <v>DD</v>
      </c>
      <c r="B300" s="24">
        <f>DD!B9</f>
        <v>0</v>
      </c>
      <c r="C300" s="24">
        <f>DD!C9</f>
        <v>0</v>
      </c>
      <c r="D300" s="24">
        <f>DD!D9</f>
        <v>0</v>
      </c>
      <c r="E300" s="24">
        <f>DD!E9</f>
        <v>0</v>
      </c>
      <c r="F300" s="24">
        <f>DD!F9</f>
        <v>0</v>
      </c>
      <c r="G300" s="24">
        <f>DD!G9</f>
        <v>0</v>
      </c>
      <c r="H300" s="24">
        <f>DD!H9</f>
        <v>0</v>
      </c>
      <c r="I300" s="24">
        <f>DD!I9</f>
        <v>0</v>
      </c>
      <c r="J300" s="24">
        <f>DD!J9</f>
        <v>0</v>
      </c>
      <c r="K300" s="24">
        <f>DD!K9</f>
        <v>0</v>
      </c>
      <c r="L300" s="24">
        <f>DD!L9</f>
        <v>0</v>
      </c>
      <c r="M300" s="24">
        <f>DD!M9</f>
        <v>0</v>
      </c>
      <c r="N300" s="24">
        <f>DD!N9</f>
        <v>0</v>
      </c>
      <c r="O300" s="24">
        <f>DD!O9</f>
        <v>0</v>
      </c>
      <c r="P300" s="24">
        <f>DD!P9</f>
        <v>0</v>
      </c>
      <c r="Q300" s="24">
        <f>DD!Q9</f>
        <v>0</v>
      </c>
      <c r="R300" s="24">
        <f>DD!R9</f>
        <v>0</v>
      </c>
      <c r="S300" s="24">
        <f>DD!S9</f>
        <v>0</v>
      </c>
      <c r="T300" s="24">
        <f>DD!T9</f>
        <v>0</v>
      </c>
      <c r="U300" s="24">
        <f>DD!U9</f>
        <v>0</v>
      </c>
      <c r="V300" s="24">
        <f>DD!V9</f>
        <v>0</v>
      </c>
      <c r="W300" s="24">
        <f>DD!W9</f>
        <v>0</v>
      </c>
      <c r="X300" s="24">
        <f>DD!X9</f>
        <v>0</v>
      </c>
      <c r="Y300" s="24">
        <f>DD!Y9</f>
        <v>0</v>
      </c>
      <c r="Z300" s="24">
        <f>DD!Z9</f>
        <v>0</v>
      </c>
      <c r="AA300" s="24">
        <f>DD!AA9</f>
        <v>0</v>
      </c>
      <c r="AB300" s="24">
        <f>DD!AB9</f>
        <v>0</v>
      </c>
      <c r="AC300" s="24">
        <f>DD!AC9</f>
        <v>0</v>
      </c>
      <c r="AD300" s="24">
        <f>DD!AD9</f>
        <v>0</v>
      </c>
      <c r="AE300" s="24">
        <f>DD!AE9</f>
        <v>0</v>
      </c>
      <c r="AF300" s="25">
        <f>DD!AF9</f>
        <v>0</v>
      </c>
    </row>
    <row r="301" spans="1:32" x14ac:dyDescent="0.25">
      <c r="A301" s="23" t="str">
        <f>[1]EE!$B$5</f>
        <v>EE</v>
      </c>
      <c r="B301" s="24">
        <f>EE!B9</f>
        <v>0</v>
      </c>
      <c r="C301" s="24">
        <f>EE!C9</f>
        <v>0</v>
      </c>
      <c r="D301" s="24">
        <f>EE!D9</f>
        <v>0</v>
      </c>
      <c r="E301" s="24">
        <f>EE!E9</f>
        <v>0</v>
      </c>
      <c r="F301" s="24">
        <f>EE!F9</f>
        <v>0</v>
      </c>
      <c r="G301" s="24">
        <f>EE!G9</f>
        <v>0</v>
      </c>
      <c r="H301" s="24">
        <f>EE!H9</f>
        <v>0</v>
      </c>
      <c r="I301" s="24">
        <f>EE!I9</f>
        <v>0</v>
      </c>
      <c r="J301" s="24">
        <f>EE!J9</f>
        <v>0</v>
      </c>
      <c r="K301" s="24">
        <f>EE!K9</f>
        <v>0</v>
      </c>
      <c r="L301" s="24">
        <f>EE!L9</f>
        <v>0</v>
      </c>
      <c r="M301" s="24">
        <f>EE!M9</f>
        <v>0</v>
      </c>
      <c r="N301" s="24">
        <f>EE!N9</f>
        <v>0</v>
      </c>
      <c r="O301" s="24">
        <f>EE!O9</f>
        <v>0</v>
      </c>
      <c r="P301" s="24">
        <f>EE!P9</f>
        <v>0</v>
      </c>
      <c r="Q301" s="24">
        <f>EE!Q9</f>
        <v>0</v>
      </c>
      <c r="R301" s="24">
        <f>EE!R9</f>
        <v>0</v>
      </c>
      <c r="S301" s="24">
        <f>EE!S9</f>
        <v>0</v>
      </c>
      <c r="T301" s="24">
        <f>EE!T9</f>
        <v>0</v>
      </c>
      <c r="U301" s="24">
        <f>EE!U9</f>
        <v>0</v>
      </c>
      <c r="V301" s="24">
        <f>EE!V9</f>
        <v>0</v>
      </c>
      <c r="W301" s="24">
        <f>EE!W9</f>
        <v>0</v>
      </c>
      <c r="X301" s="24">
        <f>EE!X9</f>
        <v>0</v>
      </c>
      <c r="Y301" s="24">
        <f>EE!Y9</f>
        <v>0</v>
      </c>
      <c r="Z301" s="24">
        <f>EE!Z9</f>
        <v>0</v>
      </c>
      <c r="AA301" s="24">
        <f>EE!AA9</f>
        <v>0</v>
      </c>
      <c r="AB301" s="24">
        <f>EE!AB9</f>
        <v>0</v>
      </c>
      <c r="AC301" s="24">
        <f>EE!AC9</f>
        <v>0</v>
      </c>
      <c r="AD301" s="24">
        <f>EE!AD9</f>
        <v>0</v>
      </c>
      <c r="AE301" s="24">
        <f>EE!AE9</f>
        <v>0</v>
      </c>
      <c r="AF301" s="25">
        <f>EE!AF9</f>
        <v>0</v>
      </c>
    </row>
    <row r="302" spans="1:32" x14ac:dyDescent="0.25">
      <c r="A302" s="23" t="str">
        <f>[1]FF!$B$5</f>
        <v>FF</v>
      </c>
      <c r="B302" s="24">
        <f>FF!B9</f>
        <v>0</v>
      </c>
      <c r="C302" s="24">
        <f>FF!C9</f>
        <v>0</v>
      </c>
      <c r="D302" s="24">
        <f>FF!D9</f>
        <v>0</v>
      </c>
      <c r="E302" s="24">
        <f>FF!E9</f>
        <v>0</v>
      </c>
      <c r="F302" s="24">
        <f>FF!F9</f>
        <v>0</v>
      </c>
      <c r="G302" s="24">
        <f>FF!G9</f>
        <v>0</v>
      </c>
      <c r="H302" s="24">
        <f>FF!H9</f>
        <v>0</v>
      </c>
      <c r="I302" s="24">
        <f>FF!I9</f>
        <v>0</v>
      </c>
      <c r="J302" s="24">
        <f>FF!J9</f>
        <v>0</v>
      </c>
      <c r="K302" s="24">
        <f>FF!K9</f>
        <v>0</v>
      </c>
      <c r="L302" s="24">
        <f>FF!L9</f>
        <v>0</v>
      </c>
      <c r="M302" s="24">
        <f>FF!M9</f>
        <v>0</v>
      </c>
      <c r="N302" s="24">
        <f>FF!N9</f>
        <v>0</v>
      </c>
      <c r="O302" s="24">
        <f>FF!O9</f>
        <v>0</v>
      </c>
      <c r="P302" s="24">
        <f>FF!P9</f>
        <v>0</v>
      </c>
      <c r="Q302" s="24">
        <f>FF!Q9</f>
        <v>0</v>
      </c>
      <c r="R302" s="24">
        <f>FF!R9</f>
        <v>0</v>
      </c>
      <c r="S302" s="24">
        <f>FF!S9</f>
        <v>0</v>
      </c>
      <c r="T302" s="24">
        <f>FF!T9</f>
        <v>0</v>
      </c>
      <c r="U302" s="24">
        <f>FF!U9</f>
        <v>0</v>
      </c>
      <c r="V302" s="24">
        <f>FF!V9</f>
        <v>0</v>
      </c>
      <c r="W302" s="24">
        <f>FF!W9</f>
        <v>0</v>
      </c>
      <c r="X302" s="24">
        <f>FF!X9</f>
        <v>0</v>
      </c>
      <c r="Y302" s="24">
        <f>FF!Y9</f>
        <v>0</v>
      </c>
      <c r="Z302" s="24">
        <f>FF!Z9</f>
        <v>0</v>
      </c>
      <c r="AA302" s="24">
        <f>FF!AA9</f>
        <v>0</v>
      </c>
      <c r="AB302" s="24">
        <f>FF!AB9</f>
        <v>0</v>
      </c>
      <c r="AC302" s="24">
        <f>FF!AC9</f>
        <v>0</v>
      </c>
      <c r="AD302" s="24">
        <f>FF!AD9</f>
        <v>0</v>
      </c>
      <c r="AE302" s="24">
        <f>FF!AE9</f>
        <v>0</v>
      </c>
      <c r="AF302" s="25">
        <f>FF!AF9</f>
        <v>0</v>
      </c>
    </row>
    <row r="303" spans="1:32" x14ac:dyDescent="0.25">
      <c r="A303" s="17" t="str">
        <f>[1]GG!$B$5</f>
        <v>GG</v>
      </c>
      <c r="B303" s="24">
        <f>GG!B9</f>
        <v>0</v>
      </c>
      <c r="C303" s="24">
        <f>GG!C9</f>
        <v>0</v>
      </c>
      <c r="D303" s="24">
        <f>GG!D9</f>
        <v>0</v>
      </c>
      <c r="E303" s="24">
        <f>GG!E9</f>
        <v>0</v>
      </c>
      <c r="F303" s="24">
        <f>GG!F9</f>
        <v>0</v>
      </c>
      <c r="G303" s="24">
        <f>GG!G9</f>
        <v>0</v>
      </c>
      <c r="H303" s="24">
        <f>GG!H9</f>
        <v>0</v>
      </c>
      <c r="I303" s="24">
        <f>GG!I9</f>
        <v>0</v>
      </c>
      <c r="J303" s="24">
        <f>GG!J9</f>
        <v>0</v>
      </c>
      <c r="K303" s="24">
        <f>GG!K9</f>
        <v>0</v>
      </c>
      <c r="L303" s="24">
        <f>GG!L9</f>
        <v>0</v>
      </c>
      <c r="M303" s="24">
        <f>GG!M9</f>
        <v>0</v>
      </c>
      <c r="N303" s="24">
        <f>GG!N9</f>
        <v>0</v>
      </c>
      <c r="O303" s="24">
        <f>GG!O9</f>
        <v>0</v>
      </c>
      <c r="P303" s="24">
        <f>GG!P9</f>
        <v>0</v>
      </c>
      <c r="Q303" s="24">
        <f>GG!Q9</f>
        <v>0</v>
      </c>
      <c r="R303" s="24">
        <f>GG!R9</f>
        <v>0</v>
      </c>
      <c r="S303" s="24">
        <f>GG!S9</f>
        <v>0</v>
      </c>
      <c r="T303" s="24">
        <f>GG!T9</f>
        <v>0</v>
      </c>
      <c r="U303" s="24">
        <f>GG!U9</f>
        <v>0</v>
      </c>
      <c r="V303" s="24">
        <f>GG!V9</f>
        <v>0</v>
      </c>
      <c r="W303" s="24">
        <f>GG!W9</f>
        <v>0</v>
      </c>
      <c r="X303" s="24">
        <f>GG!X9</f>
        <v>0</v>
      </c>
      <c r="Y303" s="24">
        <f>GG!Y9</f>
        <v>0</v>
      </c>
      <c r="Z303" s="24">
        <f>GG!Z9</f>
        <v>0</v>
      </c>
      <c r="AA303" s="24">
        <f>GG!AA9</f>
        <v>0</v>
      </c>
      <c r="AB303" s="24">
        <f>GG!AB9</f>
        <v>0</v>
      </c>
      <c r="AC303" s="24">
        <f>GG!AC9</f>
        <v>0</v>
      </c>
      <c r="AD303" s="24">
        <f>GG!AD9</f>
        <v>0</v>
      </c>
      <c r="AE303" s="24">
        <f>GG!AE9</f>
        <v>0</v>
      </c>
      <c r="AF303" s="25">
        <f>GG!AF9</f>
        <v>0</v>
      </c>
    </row>
    <row r="304" spans="1:32" x14ac:dyDescent="0.25">
      <c r="A304" s="23" t="str">
        <f>[1]HH!$B$5</f>
        <v>HH</v>
      </c>
      <c r="B304" s="24">
        <f>HH!B9</f>
        <v>0</v>
      </c>
      <c r="C304" s="24">
        <f>HH!C9</f>
        <v>0</v>
      </c>
      <c r="D304" s="24">
        <f>HH!D9</f>
        <v>0</v>
      </c>
      <c r="E304" s="24">
        <f>HH!E9</f>
        <v>0</v>
      </c>
      <c r="F304" s="24">
        <f>HH!F9</f>
        <v>0</v>
      </c>
      <c r="G304" s="24">
        <f>HH!G9</f>
        <v>0</v>
      </c>
      <c r="H304" s="24">
        <f>HH!H9</f>
        <v>0</v>
      </c>
      <c r="I304" s="24">
        <f>HH!I9</f>
        <v>0</v>
      </c>
      <c r="J304" s="24">
        <f>HH!J9</f>
        <v>0</v>
      </c>
      <c r="K304" s="24">
        <f>HH!K9</f>
        <v>0</v>
      </c>
      <c r="L304" s="24">
        <f>HH!L9</f>
        <v>0</v>
      </c>
      <c r="M304" s="24">
        <f>HH!M9</f>
        <v>0</v>
      </c>
      <c r="N304" s="24">
        <f>HH!N9</f>
        <v>0</v>
      </c>
      <c r="O304" s="24">
        <f>HH!O9</f>
        <v>0</v>
      </c>
      <c r="P304" s="24">
        <f>HH!P9</f>
        <v>0</v>
      </c>
      <c r="Q304" s="24">
        <f>HH!Q9</f>
        <v>0</v>
      </c>
      <c r="R304" s="24">
        <f>HH!R9</f>
        <v>0</v>
      </c>
      <c r="S304" s="24">
        <f>HH!S9</f>
        <v>0</v>
      </c>
      <c r="T304" s="24">
        <f>HH!T9</f>
        <v>0</v>
      </c>
      <c r="U304" s="24">
        <f>HH!U9</f>
        <v>0</v>
      </c>
      <c r="V304" s="24">
        <f>HH!V9</f>
        <v>0</v>
      </c>
      <c r="W304" s="24">
        <f>HH!W9</f>
        <v>0</v>
      </c>
      <c r="X304" s="24">
        <f>HH!X9</f>
        <v>0</v>
      </c>
      <c r="Y304" s="24">
        <f>HH!Y9</f>
        <v>0</v>
      </c>
      <c r="Z304" s="24">
        <f>HH!Z9</f>
        <v>0</v>
      </c>
      <c r="AA304" s="24">
        <f>HH!AA9</f>
        <v>0</v>
      </c>
      <c r="AB304" s="24">
        <f>HH!AB9</f>
        <v>0</v>
      </c>
      <c r="AC304" s="24">
        <f>HH!AC9</f>
        <v>0</v>
      </c>
      <c r="AD304" s="24">
        <f>HH!AD9</f>
        <v>0</v>
      </c>
      <c r="AE304" s="24">
        <f>HH!AE9</f>
        <v>0</v>
      </c>
      <c r="AF304" s="25">
        <f>HH!AF9</f>
        <v>0</v>
      </c>
    </row>
    <row r="305" spans="1:32" x14ac:dyDescent="0.25">
      <c r="A305" s="23" t="str">
        <f>[1]II!$B$5</f>
        <v>II</v>
      </c>
      <c r="B305" s="24">
        <f>II!B9</f>
        <v>0</v>
      </c>
      <c r="C305" s="24">
        <f>II!C9</f>
        <v>0</v>
      </c>
      <c r="D305" s="24">
        <f>II!D9</f>
        <v>0</v>
      </c>
      <c r="E305" s="24">
        <f>II!E9</f>
        <v>0</v>
      </c>
      <c r="F305" s="24">
        <f>II!F9</f>
        <v>0</v>
      </c>
      <c r="G305" s="24">
        <f>II!G9</f>
        <v>0</v>
      </c>
      <c r="H305" s="24">
        <f>II!H9</f>
        <v>0</v>
      </c>
      <c r="I305" s="24">
        <f>II!I9</f>
        <v>0</v>
      </c>
      <c r="J305" s="24">
        <f>II!J9</f>
        <v>0</v>
      </c>
      <c r="K305" s="24">
        <f>II!K9</f>
        <v>0</v>
      </c>
      <c r="L305" s="24">
        <f>II!L9</f>
        <v>0</v>
      </c>
      <c r="M305" s="24">
        <f>II!M9</f>
        <v>0</v>
      </c>
      <c r="N305" s="24">
        <f>II!N9</f>
        <v>0</v>
      </c>
      <c r="O305" s="24">
        <f>II!O9</f>
        <v>0</v>
      </c>
      <c r="P305" s="24">
        <f>II!P9</f>
        <v>0</v>
      </c>
      <c r="Q305" s="24">
        <f>II!Q9</f>
        <v>0</v>
      </c>
      <c r="R305" s="24">
        <f>II!R9</f>
        <v>0</v>
      </c>
      <c r="S305" s="24">
        <f>II!S9</f>
        <v>0</v>
      </c>
      <c r="T305" s="24">
        <f>II!T9</f>
        <v>0</v>
      </c>
      <c r="U305" s="24">
        <f>II!U9</f>
        <v>0</v>
      </c>
      <c r="V305" s="24">
        <f>II!V9</f>
        <v>0</v>
      </c>
      <c r="W305" s="24">
        <f>II!W9</f>
        <v>0</v>
      </c>
      <c r="X305" s="24">
        <f>II!X9</f>
        <v>0</v>
      </c>
      <c r="Y305" s="24">
        <f>II!Y9</f>
        <v>0</v>
      </c>
      <c r="Z305" s="24">
        <f>II!Z9</f>
        <v>0</v>
      </c>
      <c r="AA305" s="24">
        <f>II!AA9</f>
        <v>0</v>
      </c>
      <c r="AB305" s="24">
        <f>II!AB9</f>
        <v>0</v>
      </c>
      <c r="AC305" s="24">
        <f>II!AC9</f>
        <v>0</v>
      </c>
      <c r="AD305" s="24">
        <f>II!AD9</f>
        <v>0</v>
      </c>
      <c r="AE305" s="24">
        <f>II!AE9</f>
        <v>0</v>
      </c>
      <c r="AF305" s="25">
        <f>II!AF9</f>
        <v>0</v>
      </c>
    </row>
    <row r="306" spans="1:32" x14ac:dyDescent="0.25">
      <c r="A306" s="29" t="s">
        <v>29</v>
      </c>
      <c r="B306" s="24">
        <f>JJ!B9</f>
        <v>0</v>
      </c>
      <c r="C306" s="24">
        <f>JJ!C9</f>
        <v>0</v>
      </c>
      <c r="D306" s="24">
        <f>JJ!D9</f>
        <v>0</v>
      </c>
      <c r="E306" s="24">
        <f>JJ!E9</f>
        <v>0</v>
      </c>
      <c r="F306" s="24">
        <f>JJ!F9</f>
        <v>0</v>
      </c>
      <c r="G306" s="24">
        <f>JJ!G9</f>
        <v>0</v>
      </c>
      <c r="H306" s="24">
        <f>JJ!H9</f>
        <v>0</v>
      </c>
      <c r="I306" s="24">
        <f>JJ!I9</f>
        <v>0</v>
      </c>
      <c r="J306" s="24">
        <f>JJ!J9</f>
        <v>0</v>
      </c>
      <c r="K306" s="24">
        <f>JJ!K9</f>
        <v>0</v>
      </c>
      <c r="L306" s="24">
        <f>JJ!L9</f>
        <v>0</v>
      </c>
      <c r="M306" s="24">
        <f>JJ!M9</f>
        <v>0</v>
      </c>
      <c r="N306" s="24">
        <f>JJ!N9</f>
        <v>0</v>
      </c>
      <c r="O306" s="24">
        <f>JJ!O9</f>
        <v>0</v>
      </c>
      <c r="P306" s="24">
        <f>JJ!P9</f>
        <v>0</v>
      </c>
      <c r="Q306" s="24">
        <f>JJ!Q9</f>
        <v>0</v>
      </c>
      <c r="R306" s="24">
        <f>JJ!R9</f>
        <v>0</v>
      </c>
      <c r="S306" s="24">
        <f>JJ!S9</f>
        <v>0</v>
      </c>
      <c r="T306" s="24">
        <f>JJ!T9</f>
        <v>0</v>
      </c>
      <c r="U306" s="24">
        <f>JJ!U9</f>
        <v>0</v>
      </c>
      <c r="V306" s="24">
        <f>JJ!V9</f>
        <v>0</v>
      </c>
      <c r="W306" s="24">
        <f>JJ!W9</f>
        <v>0</v>
      </c>
      <c r="X306" s="24">
        <f>JJ!X9</f>
        <v>0</v>
      </c>
      <c r="Y306" s="24">
        <f>JJ!Y9</f>
        <v>0</v>
      </c>
      <c r="Z306" s="24">
        <f>JJ!Z9</f>
        <v>0</v>
      </c>
      <c r="AA306" s="24">
        <f>JJ!AA9</f>
        <v>0</v>
      </c>
      <c r="AB306" s="24">
        <f>JJ!AB9</f>
        <v>0</v>
      </c>
      <c r="AC306" s="24">
        <f>JJ!AC9</f>
        <v>0</v>
      </c>
      <c r="AD306" s="24">
        <f>JJ!AD9</f>
        <v>0</v>
      </c>
      <c r="AE306" s="24">
        <f>JJ!AE9</f>
        <v>0</v>
      </c>
      <c r="AF306" s="25">
        <f>JJ!AF9</f>
        <v>0</v>
      </c>
    </row>
    <row r="307" spans="1:32" x14ac:dyDescent="0.25">
      <c r="A307" s="29" t="s">
        <v>30</v>
      </c>
      <c r="B307" s="24">
        <f>KK!B9</f>
        <v>0</v>
      </c>
      <c r="C307" s="24">
        <f>KK!C9</f>
        <v>0</v>
      </c>
      <c r="D307" s="24">
        <f>KK!D9</f>
        <v>0</v>
      </c>
      <c r="E307" s="24">
        <f>KK!E9</f>
        <v>0</v>
      </c>
      <c r="F307" s="24">
        <f>KK!F9</f>
        <v>0</v>
      </c>
      <c r="G307" s="24">
        <f>KK!G9</f>
        <v>0</v>
      </c>
      <c r="H307" s="24">
        <f>KK!H9</f>
        <v>0</v>
      </c>
      <c r="I307" s="24">
        <f>KK!I9</f>
        <v>0</v>
      </c>
      <c r="J307" s="24">
        <f>KK!J9</f>
        <v>0</v>
      </c>
      <c r="K307" s="24">
        <f>KK!K9</f>
        <v>0</v>
      </c>
      <c r="L307" s="24">
        <f>KK!L9</f>
        <v>0</v>
      </c>
      <c r="M307" s="24">
        <f>KK!M9</f>
        <v>0</v>
      </c>
      <c r="N307" s="24">
        <f>KK!N9</f>
        <v>0</v>
      </c>
      <c r="O307" s="24">
        <f>KK!O9</f>
        <v>0</v>
      </c>
      <c r="P307" s="24">
        <f>KK!P9</f>
        <v>0</v>
      </c>
      <c r="Q307" s="24">
        <f>KK!Q9</f>
        <v>0</v>
      </c>
      <c r="R307" s="24">
        <f>KK!R9</f>
        <v>0</v>
      </c>
      <c r="S307" s="24">
        <f>KK!S9</f>
        <v>0</v>
      </c>
      <c r="T307" s="24">
        <f>KK!T9</f>
        <v>0</v>
      </c>
      <c r="U307" s="24">
        <f>KK!U9</f>
        <v>0</v>
      </c>
      <c r="V307" s="24">
        <f>KK!V9</f>
        <v>0</v>
      </c>
      <c r="W307" s="24">
        <f>KK!W9</f>
        <v>0</v>
      </c>
      <c r="X307" s="24">
        <f>KK!X9</f>
        <v>0</v>
      </c>
      <c r="Y307" s="24">
        <f>KK!Y9</f>
        <v>0</v>
      </c>
      <c r="Z307" s="24">
        <f>KK!Z9</f>
        <v>0</v>
      </c>
      <c r="AA307" s="24">
        <f>KK!AA9</f>
        <v>0</v>
      </c>
      <c r="AB307" s="24">
        <f>KK!AB9</f>
        <v>0</v>
      </c>
      <c r="AC307" s="24">
        <f>KK!AC9</f>
        <v>0</v>
      </c>
      <c r="AD307" s="24">
        <f>KK!AD9</f>
        <v>0</v>
      </c>
      <c r="AE307" s="24">
        <f>KK!AE9</f>
        <v>0</v>
      </c>
      <c r="AF307" s="25">
        <f>KK!AF9</f>
        <v>0</v>
      </c>
    </row>
    <row r="308" spans="1:32" x14ac:dyDescent="0.25">
      <c r="A308" s="29" t="s">
        <v>31</v>
      </c>
      <c r="B308" s="24">
        <f>LL!B9</f>
        <v>0</v>
      </c>
      <c r="C308" s="24">
        <f>LL!C9</f>
        <v>0</v>
      </c>
      <c r="D308" s="24">
        <f>LL!D9</f>
        <v>0</v>
      </c>
      <c r="E308" s="24">
        <f>LL!E9</f>
        <v>0</v>
      </c>
      <c r="F308" s="24">
        <f>LL!F9</f>
        <v>0</v>
      </c>
      <c r="G308" s="24">
        <f>LL!G9</f>
        <v>0</v>
      </c>
      <c r="H308" s="24">
        <f>LL!H9</f>
        <v>0</v>
      </c>
      <c r="I308" s="24">
        <f>LL!I9</f>
        <v>0</v>
      </c>
      <c r="J308" s="24">
        <f>LL!J9</f>
        <v>0</v>
      </c>
      <c r="K308" s="24">
        <f>LL!K9</f>
        <v>0</v>
      </c>
      <c r="L308" s="24">
        <f>LL!L9</f>
        <v>0</v>
      </c>
      <c r="M308" s="24">
        <f>LL!M9</f>
        <v>0</v>
      </c>
      <c r="N308" s="24">
        <f>LL!N9</f>
        <v>0</v>
      </c>
      <c r="O308" s="24">
        <f>LL!O9</f>
        <v>0</v>
      </c>
      <c r="P308" s="24">
        <f>LL!P9</f>
        <v>0</v>
      </c>
      <c r="Q308" s="24">
        <f>LL!Q9</f>
        <v>0</v>
      </c>
      <c r="R308" s="24">
        <f>LL!R9</f>
        <v>0</v>
      </c>
      <c r="S308" s="24">
        <f>LL!S9</f>
        <v>0</v>
      </c>
      <c r="T308" s="24">
        <f>LL!T9</f>
        <v>0</v>
      </c>
      <c r="U308" s="24">
        <f>LL!U9</f>
        <v>0</v>
      </c>
      <c r="V308" s="24">
        <f>LL!V9</f>
        <v>0</v>
      </c>
      <c r="W308" s="24">
        <f>LL!W9</f>
        <v>0</v>
      </c>
      <c r="X308" s="24">
        <f>LL!X9</f>
        <v>0</v>
      </c>
      <c r="Y308" s="24">
        <f>LL!Y9</f>
        <v>0</v>
      </c>
      <c r="Z308" s="24">
        <f>LL!Z9</f>
        <v>0</v>
      </c>
      <c r="AA308" s="24">
        <f>LL!AA9</f>
        <v>0</v>
      </c>
      <c r="AB308" s="24">
        <f>LL!AB9</f>
        <v>0</v>
      </c>
      <c r="AC308" s="24">
        <f>LL!AC9</f>
        <v>0</v>
      </c>
      <c r="AD308" s="24">
        <f>LL!AD9</f>
        <v>0</v>
      </c>
      <c r="AE308" s="24">
        <f>LL!AE9</f>
        <v>0</v>
      </c>
      <c r="AF308" s="25">
        <f>LL!AF9</f>
        <v>0</v>
      </c>
    </row>
    <row r="309" spans="1:32" x14ac:dyDescent="0.25">
      <c r="A309" s="29" t="s">
        <v>32</v>
      </c>
      <c r="B309" s="24">
        <f>MM!B9</f>
        <v>0</v>
      </c>
      <c r="C309" s="24">
        <f>MM!C9</f>
        <v>0</v>
      </c>
      <c r="D309" s="24">
        <f>MM!D9</f>
        <v>0</v>
      </c>
      <c r="E309" s="24">
        <f>MM!E9</f>
        <v>0</v>
      </c>
      <c r="F309" s="24">
        <f>MM!F9</f>
        <v>0</v>
      </c>
      <c r="G309" s="24">
        <f>MM!G9</f>
        <v>0</v>
      </c>
      <c r="H309" s="24">
        <f>MM!H9</f>
        <v>0</v>
      </c>
      <c r="I309" s="24">
        <f>MM!I9</f>
        <v>0</v>
      </c>
      <c r="J309" s="24">
        <f>MM!J9</f>
        <v>0</v>
      </c>
      <c r="K309" s="24">
        <f>MM!K9</f>
        <v>0</v>
      </c>
      <c r="L309" s="24">
        <f>MM!L9</f>
        <v>0</v>
      </c>
      <c r="M309" s="24">
        <f>MM!M9</f>
        <v>0</v>
      </c>
      <c r="N309" s="24">
        <f>MM!N9</f>
        <v>0</v>
      </c>
      <c r="O309" s="24">
        <f>MM!O9</f>
        <v>0</v>
      </c>
      <c r="P309" s="24">
        <f>MM!P9</f>
        <v>0</v>
      </c>
      <c r="Q309" s="24">
        <f>MM!Q9</f>
        <v>0</v>
      </c>
      <c r="R309" s="24">
        <f>MM!R9</f>
        <v>0</v>
      </c>
      <c r="S309" s="24">
        <f>MM!S9</f>
        <v>0</v>
      </c>
      <c r="T309" s="24">
        <f>MM!T9</f>
        <v>0</v>
      </c>
      <c r="U309" s="24">
        <f>MM!U9</f>
        <v>0</v>
      </c>
      <c r="V309" s="24">
        <f>MM!V9</f>
        <v>0</v>
      </c>
      <c r="W309" s="24">
        <f>MM!W9</f>
        <v>0</v>
      </c>
      <c r="X309" s="24">
        <f>MM!X9</f>
        <v>0</v>
      </c>
      <c r="Y309" s="24">
        <f>MM!Y9</f>
        <v>0</v>
      </c>
      <c r="Z309" s="24">
        <f>MM!Z9</f>
        <v>0</v>
      </c>
      <c r="AA309" s="24">
        <f>MM!AA9</f>
        <v>0</v>
      </c>
      <c r="AB309" s="24">
        <f>MM!AB9</f>
        <v>0</v>
      </c>
      <c r="AC309" s="24">
        <f>MM!AC9</f>
        <v>0</v>
      </c>
      <c r="AD309" s="24">
        <f>MM!AD9</f>
        <v>0</v>
      </c>
      <c r="AE309" s="24">
        <f>MM!AE9</f>
        <v>0</v>
      </c>
      <c r="AF309" s="25">
        <f>MM!AF9</f>
        <v>0</v>
      </c>
    </row>
    <row r="310" spans="1:32" x14ac:dyDescent="0.25">
      <c r="A310" s="29" t="s">
        <v>33</v>
      </c>
      <c r="B310" s="24">
        <f>NN!B9</f>
        <v>0</v>
      </c>
      <c r="C310" s="24">
        <f>NN!C9</f>
        <v>0</v>
      </c>
      <c r="D310" s="24">
        <f>NN!D9</f>
        <v>0</v>
      </c>
      <c r="E310" s="24">
        <f>NN!E9</f>
        <v>0</v>
      </c>
      <c r="F310" s="24">
        <f>NN!F9</f>
        <v>0</v>
      </c>
      <c r="G310" s="24">
        <f>NN!G9</f>
        <v>0</v>
      </c>
      <c r="H310" s="24">
        <f>NN!H9</f>
        <v>0</v>
      </c>
      <c r="I310" s="24">
        <f>NN!I9</f>
        <v>0</v>
      </c>
      <c r="J310" s="24">
        <f>NN!J9</f>
        <v>0</v>
      </c>
      <c r="K310" s="24">
        <f>NN!K9</f>
        <v>0</v>
      </c>
      <c r="L310" s="24">
        <f>NN!L9</f>
        <v>0</v>
      </c>
      <c r="M310" s="24">
        <f>NN!M9</f>
        <v>0</v>
      </c>
      <c r="N310" s="24">
        <f>NN!N9</f>
        <v>0</v>
      </c>
      <c r="O310" s="24">
        <f>NN!O9</f>
        <v>0</v>
      </c>
      <c r="P310" s="24">
        <f>NN!P9</f>
        <v>0</v>
      </c>
      <c r="Q310" s="24">
        <f>NN!Q9</f>
        <v>0</v>
      </c>
      <c r="R310" s="24">
        <f>NN!R9</f>
        <v>0</v>
      </c>
      <c r="S310" s="24">
        <f>NN!S9</f>
        <v>0</v>
      </c>
      <c r="T310" s="24">
        <f>NN!T9</f>
        <v>0</v>
      </c>
      <c r="U310" s="24">
        <f>NN!U9</f>
        <v>0</v>
      </c>
      <c r="V310" s="24">
        <f>NN!V9</f>
        <v>0</v>
      </c>
      <c r="W310" s="24">
        <f>NN!W9</f>
        <v>0</v>
      </c>
      <c r="X310" s="24">
        <f>NN!X9</f>
        <v>0</v>
      </c>
      <c r="Y310" s="24">
        <f>NN!Y9</f>
        <v>0</v>
      </c>
      <c r="Z310" s="24">
        <f>NN!Z9</f>
        <v>0</v>
      </c>
      <c r="AA310" s="24">
        <f>NN!AA9</f>
        <v>0</v>
      </c>
      <c r="AB310" s="24">
        <f>NN!AB9</f>
        <v>0</v>
      </c>
      <c r="AC310" s="24">
        <f>NN!AC9</f>
        <v>0</v>
      </c>
      <c r="AD310" s="24">
        <f>NN!AD9</f>
        <v>0</v>
      </c>
      <c r="AE310" s="24">
        <f>NN!AE9</f>
        <v>0</v>
      </c>
      <c r="AF310" s="25">
        <f>NN!AF9</f>
        <v>0</v>
      </c>
    </row>
    <row r="311" spans="1:32" x14ac:dyDescent="0.25">
      <c r="A311" s="29" t="s">
        <v>34</v>
      </c>
      <c r="B311" s="24">
        <f>OO!B9</f>
        <v>0</v>
      </c>
      <c r="C311" s="24">
        <f>OO!C9</f>
        <v>0</v>
      </c>
      <c r="D311" s="24">
        <f>OO!D9</f>
        <v>0</v>
      </c>
      <c r="E311" s="24">
        <f>OO!E9</f>
        <v>0</v>
      </c>
      <c r="F311" s="24">
        <f>OO!F9</f>
        <v>0</v>
      </c>
      <c r="G311" s="24">
        <f>OO!G9</f>
        <v>0</v>
      </c>
      <c r="H311" s="24">
        <f>OO!H9</f>
        <v>0</v>
      </c>
      <c r="I311" s="24">
        <f>OO!I9</f>
        <v>0</v>
      </c>
      <c r="J311" s="24">
        <f>OO!J9</f>
        <v>0</v>
      </c>
      <c r="K311" s="24">
        <f>OO!K9</f>
        <v>0</v>
      </c>
      <c r="L311" s="24">
        <f>OO!L9</f>
        <v>0</v>
      </c>
      <c r="M311" s="24">
        <f>OO!M9</f>
        <v>0</v>
      </c>
      <c r="N311" s="24">
        <f>OO!N9</f>
        <v>0</v>
      </c>
      <c r="O311" s="24">
        <f>OO!O9</f>
        <v>0</v>
      </c>
      <c r="P311" s="24">
        <f>OO!P9</f>
        <v>0</v>
      </c>
      <c r="Q311" s="24">
        <f>OO!Q9</f>
        <v>0</v>
      </c>
      <c r="R311" s="24">
        <f>OO!R9</f>
        <v>0</v>
      </c>
      <c r="S311" s="24">
        <f>OO!S9</f>
        <v>0</v>
      </c>
      <c r="T311" s="24">
        <f>OO!T9</f>
        <v>0</v>
      </c>
      <c r="U311" s="24">
        <f>OO!U9</f>
        <v>0</v>
      </c>
      <c r="V311" s="24">
        <f>OO!V9</f>
        <v>0</v>
      </c>
      <c r="W311" s="24">
        <f>OO!W9</f>
        <v>0</v>
      </c>
      <c r="X311" s="24">
        <f>OO!X9</f>
        <v>0</v>
      </c>
      <c r="Y311" s="24">
        <f>OO!Y9</f>
        <v>0</v>
      </c>
      <c r="Z311" s="24">
        <f>OO!Z9</f>
        <v>0</v>
      </c>
      <c r="AA311" s="24">
        <f>OO!AA9</f>
        <v>0</v>
      </c>
      <c r="AB311" s="24">
        <f>OO!AB9</f>
        <v>0</v>
      </c>
      <c r="AC311" s="24">
        <f>OO!AC9</f>
        <v>0</v>
      </c>
      <c r="AD311" s="24">
        <f>OO!AD9</f>
        <v>0</v>
      </c>
      <c r="AE311" s="24">
        <f>OO!AE9</f>
        <v>0</v>
      </c>
      <c r="AF311" s="25">
        <f>OO!AF9</f>
        <v>0</v>
      </c>
    </row>
    <row r="312" spans="1:32" x14ac:dyDescent="0.25">
      <c r="A312" s="29" t="s">
        <v>35</v>
      </c>
      <c r="B312" s="24">
        <f>PP!B9</f>
        <v>0</v>
      </c>
      <c r="C312" s="24">
        <f>PP!C9</f>
        <v>0</v>
      </c>
      <c r="D312" s="24">
        <f>PP!D9</f>
        <v>0</v>
      </c>
      <c r="E312" s="24">
        <f>PP!E9</f>
        <v>0</v>
      </c>
      <c r="F312" s="24">
        <f>PP!F9</f>
        <v>0</v>
      </c>
      <c r="G312" s="24">
        <f>PP!G9</f>
        <v>0</v>
      </c>
      <c r="H312" s="24">
        <f>PP!H9</f>
        <v>0</v>
      </c>
      <c r="I312" s="24">
        <f>PP!I9</f>
        <v>0</v>
      </c>
      <c r="J312" s="24">
        <f>PP!J9</f>
        <v>0</v>
      </c>
      <c r="K312" s="24">
        <f>PP!K9</f>
        <v>0</v>
      </c>
      <c r="L312" s="24">
        <f>PP!L9</f>
        <v>0</v>
      </c>
      <c r="M312" s="24">
        <f>PP!M9</f>
        <v>0</v>
      </c>
      <c r="N312" s="24">
        <f>PP!N9</f>
        <v>0</v>
      </c>
      <c r="O312" s="24">
        <f>PP!O9</f>
        <v>0</v>
      </c>
      <c r="P312" s="24">
        <f>PP!P9</f>
        <v>0</v>
      </c>
      <c r="Q312" s="24">
        <f>PP!Q9</f>
        <v>0</v>
      </c>
      <c r="R312" s="24">
        <f>PP!R9</f>
        <v>0</v>
      </c>
      <c r="S312" s="24">
        <f>PP!S9</f>
        <v>0</v>
      </c>
      <c r="T312" s="24">
        <f>PP!T9</f>
        <v>0</v>
      </c>
      <c r="U312" s="24">
        <f>PP!U9</f>
        <v>0</v>
      </c>
      <c r="V312" s="24">
        <f>PP!V9</f>
        <v>0</v>
      </c>
      <c r="W312" s="24">
        <f>PP!W9</f>
        <v>0</v>
      </c>
      <c r="X312" s="24">
        <f>PP!X9</f>
        <v>0</v>
      </c>
      <c r="Y312" s="24">
        <f>PP!Y9</f>
        <v>0</v>
      </c>
      <c r="Z312" s="24">
        <f>PP!Z9</f>
        <v>0</v>
      </c>
      <c r="AA312" s="24">
        <f>PP!AA9</f>
        <v>0</v>
      </c>
      <c r="AB312" s="24">
        <f>PP!AB9</f>
        <v>0</v>
      </c>
      <c r="AC312" s="24">
        <f>PP!AC9</f>
        <v>0</v>
      </c>
      <c r="AD312" s="24">
        <f>PP!AD9</f>
        <v>0</v>
      </c>
      <c r="AE312" s="24">
        <f>PP!AE9</f>
        <v>0</v>
      </c>
      <c r="AF312" s="25">
        <f>PP!AF9</f>
        <v>0</v>
      </c>
    </row>
    <row r="313" spans="1:32" x14ac:dyDescent="0.25">
      <c r="A313" s="29" t="s">
        <v>36</v>
      </c>
      <c r="B313" s="24">
        <f>QQ!B9</f>
        <v>0</v>
      </c>
      <c r="C313" s="24">
        <f>QQ!C9</f>
        <v>0</v>
      </c>
      <c r="D313" s="24">
        <f>QQ!D9</f>
        <v>0</v>
      </c>
      <c r="E313" s="24">
        <f>QQ!E9</f>
        <v>0</v>
      </c>
      <c r="F313" s="24">
        <f>QQ!F9</f>
        <v>0</v>
      </c>
      <c r="G313" s="24">
        <f>QQ!G9</f>
        <v>0</v>
      </c>
      <c r="H313" s="24">
        <f>QQ!H9</f>
        <v>0</v>
      </c>
      <c r="I313" s="24">
        <f>QQ!I9</f>
        <v>0</v>
      </c>
      <c r="J313" s="24">
        <f>QQ!J9</f>
        <v>0</v>
      </c>
      <c r="K313" s="24">
        <f>QQ!K9</f>
        <v>0</v>
      </c>
      <c r="L313" s="24">
        <f>QQ!L9</f>
        <v>0</v>
      </c>
      <c r="M313" s="24">
        <f>QQ!M9</f>
        <v>0</v>
      </c>
      <c r="N313" s="24">
        <f>QQ!N9</f>
        <v>0</v>
      </c>
      <c r="O313" s="24">
        <f>QQ!O9</f>
        <v>0</v>
      </c>
      <c r="P313" s="24">
        <f>QQ!P9</f>
        <v>0</v>
      </c>
      <c r="Q313" s="24">
        <f>QQ!Q9</f>
        <v>0</v>
      </c>
      <c r="R313" s="24">
        <f>QQ!R9</f>
        <v>0</v>
      </c>
      <c r="S313" s="24">
        <f>QQ!S9</f>
        <v>0</v>
      </c>
      <c r="T313" s="24">
        <f>QQ!T9</f>
        <v>0</v>
      </c>
      <c r="U313" s="24">
        <f>QQ!U9</f>
        <v>0</v>
      </c>
      <c r="V313" s="24">
        <f>QQ!V9</f>
        <v>0</v>
      </c>
      <c r="W313" s="24">
        <f>QQ!W9</f>
        <v>0</v>
      </c>
      <c r="X313" s="24">
        <f>QQ!X9</f>
        <v>0</v>
      </c>
      <c r="Y313" s="24">
        <f>QQ!Y9</f>
        <v>0</v>
      </c>
      <c r="Z313" s="24">
        <f>QQ!Z9</f>
        <v>0</v>
      </c>
      <c r="AA313" s="24">
        <f>QQ!AA9</f>
        <v>0</v>
      </c>
      <c r="AB313" s="24">
        <f>QQ!AB9</f>
        <v>0</v>
      </c>
      <c r="AC313" s="24">
        <f>QQ!AC9</f>
        <v>0</v>
      </c>
      <c r="AD313" s="24">
        <f>QQ!AD9</f>
        <v>0</v>
      </c>
      <c r="AE313" s="24">
        <f>QQ!AE9</f>
        <v>0</v>
      </c>
      <c r="AF313" s="25">
        <f>QQ!AF9</f>
        <v>0</v>
      </c>
    </row>
    <row r="314" spans="1:32" x14ac:dyDescent="0.25">
      <c r="A314" s="29" t="s">
        <v>37</v>
      </c>
      <c r="B314" s="24">
        <f>RR!B9</f>
        <v>0</v>
      </c>
      <c r="C314" s="24">
        <f>RR!C9</f>
        <v>0</v>
      </c>
      <c r="D314" s="24">
        <f>RR!D9</f>
        <v>0</v>
      </c>
      <c r="E314" s="24">
        <f>RR!E9</f>
        <v>0</v>
      </c>
      <c r="F314" s="24">
        <f>RR!F9</f>
        <v>0</v>
      </c>
      <c r="G314" s="24">
        <f>RR!G9</f>
        <v>0</v>
      </c>
      <c r="H314" s="24">
        <f>RR!H9</f>
        <v>0</v>
      </c>
      <c r="I314" s="24">
        <f>RR!I9</f>
        <v>0</v>
      </c>
      <c r="J314" s="24">
        <f>RR!J9</f>
        <v>0</v>
      </c>
      <c r="K314" s="24">
        <f>RR!K9</f>
        <v>0</v>
      </c>
      <c r="L314" s="24">
        <f>RR!L9</f>
        <v>0</v>
      </c>
      <c r="M314" s="24">
        <f>RR!M9</f>
        <v>0</v>
      </c>
      <c r="N314" s="24">
        <f>RR!N9</f>
        <v>0</v>
      </c>
      <c r="O314" s="24">
        <f>RR!O9</f>
        <v>0</v>
      </c>
      <c r="P314" s="24">
        <f>RR!P9</f>
        <v>0</v>
      </c>
      <c r="Q314" s="24">
        <f>RR!Q9</f>
        <v>0</v>
      </c>
      <c r="R314" s="24">
        <f>RR!R9</f>
        <v>0</v>
      </c>
      <c r="S314" s="24">
        <f>RR!S9</f>
        <v>0</v>
      </c>
      <c r="T314" s="24">
        <f>RR!T9</f>
        <v>0</v>
      </c>
      <c r="U314" s="24">
        <f>RR!U9</f>
        <v>0</v>
      </c>
      <c r="V314" s="24">
        <f>RR!V9</f>
        <v>0</v>
      </c>
      <c r="W314" s="24">
        <f>RR!W9</f>
        <v>0</v>
      </c>
      <c r="X314" s="24">
        <f>RR!X9</f>
        <v>0</v>
      </c>
      <c r="Y314" s="24">
        <f>RR!Y9</f>
        <v>0</v>
      </c>
      <c r="Z314" s="24">
        <f>RR!Z9</f>
        <v>0</v>
      </c>
      <c r="AA314" s="24">
        <f>RR!AA9</f>
        <v>0</v>
      </c>
      <c r="AB314" s="24">
        <f>RR!AB9</f>
        <v>0</v>
      </c>
      <c r="AC314" s="24">
        <f>RR!AC9</f>
        <v>0</v>
      </c>
      <c r="AD314" s="24">
        <f>RR!AD9</f>
        <v>0</v>
      </c>
      <c r="AE314" s="24">
        <f>RR!AE9</f>
        <v>0</v>
      </c>
      <c r="AF314" s="25">
        <f>RR!AF9</f>
        <v>0</v>
      </c>
    </row>
    <row r="315" spans="1:32" x14ac:dyDescent="0.25">
      <c r="A315" s="29" t="s">
        <v>38</v>
      </c>
      <c r="B315" s="24">
        <f>SS!B9</f>
        <v>0</v>
      </c>
      <c r="C315" s="24">
        <f>SS!C9</f>
        <v>0</v>
      </c>
      <c r="D315" s="24">
        <f>SS!D9</f>
        <v>0</v>
      </c>
      <c r="E315" s="24">
        <f>SS!E9</f>
        <v>0</v>
      </c>
      <c r="F315" s="24">
        <f>SS!F9</f>
        <v>0</v>
      </c>
      <c r="G315" s="24">
        <f>SS!G9</f>
        <v>0</v>
      </c>
      <c r="H315" s="24">
        <f>SS!H9</f>
        <v>0</v>
      </c>
      <c r="I315" s="24">
        <f>SS!I9</f>
        <v>0</v>
      </c>
      <c r="J315" s="24">
        <f>SS!J9</f>
        <v>0</v>
      </c>
      <c r="K315" s="24">
        <f>SS!K9</f>
        <v>0</v>
      </c>
      <c r="L315" s="24">
        <f>SS!L9</f>
        <v>0</v>
      </c>
      <c r="M315" s="24">
        <f>SS!M9</f>
        <v>0</v>
      </c>
      <c r="N315" s="24">
        <f>SS!N9</f>
        <v>0</v>
      </c>
      <c r="O315" s="24">
        <f>SS!O9</f>
        <v>0</v>
      </c>
      <c r="P315" s="24">
        <f>SS!P9</f>
        <v>0</v>
      </c>
      <c r="Q315" s="24">
        <f>SS!Q9</f>
        <v>0</v>
      </c>
      <c r="R315" s="24">
        <f>SS!R9</f>
        <v>0</v>
      </c>
      <c r="S315" s="24">
        <f>SS!S9</f>
        <v>0</v>
      </c>
      <c r="T315" s="24">
        <f>SS!T9</f>
        <v>0</v>
      </c>
      <c r="U315" s="24">
        <f>SS!U9</f>
        <v>0</v>
      </c>
      <c r="V315" s="24">
        <f>SS!V9</f>
        <v>0</v>
      </c>
      <c r="W315" s="24">
        <f>SS!W9</f>
        <v>0</v>
      </c>
      <c r="X315" s="24">
        <f>SS!X9</f>
        <v>0</v>
      </c>
      <c r="Y315" s="24">
        <f>SS!Y9</f>
        <v>0</v>
      </c>
      <c r="Z315" s="24">
        <f>SS!Z9</f>
        <v>0</v>
      </c>
      <c r="AA315" s="24">
        <f>SS!AA9</f>
        <v>0</v>
      </c>
      <c r="AB315" s="24">
        <f>SS!AB9</f>
        <v>0</v>
      </c>
      <c r="AC315" s="24">
        <f>SS!AC9</f>
        <v>0</v>
      </c>
      <c r="AD315" s="24">
        <f>SS!AD9</f>
        <v>0</v>
      </c>
      <c r="AE315" s="24">
        <f>SS!AE9</f>
        <v>0</v>
      </c>
      <c r="AF315" s="25">
        <f>SS!AF9</f>
        <v>0</v>
      </c>
    </row>
    <row r="316" spans="1:32" x14ac:dyDescent="0.25">
      <c r="A316" s="29" t="s">
        <v>39</v>
      </c>
      <c r="B316" s="24">
        <f>TT!B9</f>
        <v>0</v>
      </c>
      <c r="C316" s="24">
        <f>TT!C9</f>
        <v>0</v>
      </c>
      <c r="D316" s="24">
        <f>TT!D9</f>
        <v>0</v>
      </c>
      <c r="E316" s="24">
        <f>TT!E9</f>
        <v>0</v>
      </c>
      <c r="F316" s="24">
        <f>TT!F9</f>
        <v>0</v>
      </c>
      <c r="G316" s="24">
        <f>TT!G9</f>
        <v>0</v>
      </c>
      <c r="H316" s="24">
        <f>TT!H9</f>
        <v>0</v>
      </c>
      <c r="I316" s="24">
        <f>TT!I9</f>
        <v>0</v>
      </c>
      <c r="J316" s="24">
        <f>TT!J9</f>
        <v>0</v>
      </c>
      <c r="K316" s="24">
        <f>TT!K9</f>
        <v>0</v>
      </c>
      <c r="L316" s="24">
        <f>TT!L9</f>
        <v>0</v>
      </c>
      <c r="M316" s="24">
        <f>TT!M9</f>
        <v>0</v>
      </c>
      <c r="N316" s="24">
        <f>TT!N9</f>
        <v>0</v>
      </c>
      <c r="O316" s="24">
        <f>TT!O9</f>
        <v>0</v>
      </c>
      <c r="P316" s="24">
        <f>TT!P9</f>
        <v>0</v>
      </c>
      <c r="Q316" s="24">
        <f>TT!Q9</f>
        <v>0</v>
      </c>
      <c r="R316" s="24">
        <f>TT!R9</f>
        <v>0</v>
      </c>
      <c r="S316" s="24">
        <f>TT!S9</f>
        <v>0</v>
      </c>
      <c r="T316" s="24">
        <f>TT!T9</f>
        <v>0</v>
      </c>
      <c r="U316" s="24">
        <f>TT!U9</f>
        <v>0</v>
      </c>
      <c r="V316" s="24">
        <f>TT!V9</f>
        <v>0</v>
      </c>
      <c r="W316" s="24">
        <f>TT!W9</f>
        <v>0</v>
      </c>
      <c r="X316" s="24">
        <f>TT!X9</f>
        <v>0</v>
      </c>
      <c r="Y316" s="24">
        <f>TT!Y9</f>
        <v>0</v>
      </c>
      <c r="Z316" s="24">
        <f>TT!Z9</f>
        <v>0</v>
      </c>
      <c r="AA316" s="24">
        <f>TT!AA9</f>
        <v>0</v>
      </c>
      <c r="AB316" s="24">
        <f>TT!AB9</f>
        <v>0</v>
      </c>
      <c r="AC316" s="24">
        <f>TT!AC9</f>
        <v>0</v>
      </c>
      <c r="AD316" s="24">
        <f>TT!AD9</f>
        <v>0</v>
      </c>
      <c r="AE316" s="24">
        <f>TT!AE9</f>
        <v>0</v>
      </c>
      <c r="AF316" s="25">
        <f>TT!AF9</f>
        <v>0</v>
      </c>
    </row>
    <row r="317" spans="1:32" x14ac:dyDescent="0.25">
      <c r="A317" s="29" t="s">
        <v>40</v>
      </c>
      <c r="B317" s="24">
        <f>UU!B9</f>
        <v>0</v>
      </c>
      <c r="C317" s="24">
        <f>UU!C9</f>
        <v>0</v>
      </c>
      <c r="D317" s="24">
        <f>UU!D9</f>
        <v>0</v>
      </c>
      <c r="E317" s="24">
        <f>UU!E9</f>
        <v>0</v>
      </c>
      <c r="F317" s="24">
        <f>UU!F9</f>
        <v>0</v>
      </c>
      <c r="G317" s="24">
        <f>UU!G9</f>
        <v>0</v>
      </c>
      <c r="H317" s="24">
        <f>UU!H9</f>
        <v>0</v>
      </c>
      <c r="I317" s="24">
        <f>UU!I9</f>
        <v>0</v>
      </c>
      <c r="J317" s="24">
        <f>UU!J9</f>
        <v>0</v>
      </c>
      <c r="K317" s="24">
        <f>UU!K9</f>
        <v>0</v>
      </c>
      <c r="L317" s="24">
        <f>UU!L9</f>
        <v>0</v>
      </c>
      <c r="M317" s="24">
        <f>UU!M9</f>
        <v>0</v>
      </c>
      <c r="N317" s="24">
        <f>UU!N9</f>
        <v>0</v>
      </c>
      <c r="O317" s="24">
        <f>UU!O9</f>
        <v>0</v>
      </c>
      <c r="P317" s="24">
        <f>UU!P9</f>
        <v>0</v>
      </c>
      <c r="Q317" s="24">
        <f>UU!Q9</f>
        <v>0</v>
      </c>
      <c r="R317" s="24">
        <f>UU!R9</f>
        <v>0</v>
      </c>
      <c r="S317" s="24">
        <f>UU!S9</f>
        <v>0</v>
      </c>
      <c r="T317" s="24">
        <f>UU!T9</f>
        <v>0</v>
      </c>
      <c r="U317" s="24">
        <f>UU!U9</f>
        <v>0</v>
      </c>
      <c r="V317" s="24">
        <f>UU!V9</f>
        <v>0</v>
      </c>
      <c r="W317" s="24">
        <f>UU!W9</f>
        <v>0</v>
      </c>
      <c r="X317" s="24">
        <f>UU!X9</f>
        <v>0</v>
      </c>
      <c r="Y317" s="24">
        <f>UU!Y9</f>
        <v>0</v>
      </c>
      <c r="Z317" s="24">
        <f>UU!Z9</f>
        <v>0</v>
      </c>
      <c r="AA317" s="24">
        <f>UU!AA9</f>
        <v>0</v>
      </c>
      <c r="AB317" s="24">
        <f>UU!AB9</f>
        <v>0</v>
      </c>
      <c r="AC317" s="24">
        <f>UU!AC9</f>
        <v>0</v>
      </c>
      <c r="AD317" s="24">
        <f>UU!AD9</f>
        <v>0</v>
      </c>
      <c r="AE317" s="24">
        <f>UU!AE9</f>
        <v>0</v>
      </c>
      <c r="AF317" s="25">
        <f>UU!AF9</f>
        <v>0</v>
      </c>
    </row>
    <row r="318" spans="1:32" x14ac:dyDescent="0.25">
      <c r="A318" s="29" t="s">
        <v>41</v>
      </c>
      <c r="B318" s="24">
        <f>VV!B9</f>
        <v>0</v>
      </c>
      <c r="C318" s="24">
        <f>VV!C9</f>
        <v>0</v>
      </c>
      <c r="D318" s="24">
        <f>VV!D9</f>
        <v>0</v>
      </c>
      <c r="E318" s="24">
        <f>VV!E9</f>
        <v>0</v>
      </c>
      <c r="F318" s="24">
        <f>VV!F9</f>
        <v>0</v>
      </c>
      <c r="G318" s="24">
        <f>VV!G9</f>
        <v>0</v>
      </c>
      <c r="H318" s="24">
        <f>VV!H9</f>
        <v>0</v>
      </c>
      <c r="I318" s="24">
        <f>VV!I9</f>
        <v>0</v>
      </c>
      <c r="J318" s="24">
        <f>VV!J9</f>
        <v>0</v>
      </c>
      <c r="K318" s="24">
        <f>VV!K9</f>
        <v>0</v>
      </c>
      <c r="L318" s="24">
        <f>VV!L9</f>
        <v>0</v>
      </c>
      <c r="M318" s="24">
        <f>VV!M9</f>
        <v>0</v>
      </c>
      <c r="N318" s="24">
        <f>VV!N9</f>
        <v>0</v>
      </c>
      <c r="O318" s="24">
        <f>VV!O9</f>
        <v>0</v>
      </c>
      <c r="P318" s="24">
        <f>VV!P9</f>
        <v>0</v>
      </c>
      <c r="Q318" s="24">
        <f>VV!Q9</f>
        <v>0</v>
      </c>
      <c r="R318" s="24">
        <f>VV!R9</f>
        <v>0</v>
      </c>
      <c r="S318" s="24">
        <f>VV!S9</f>
        <v>0</v>
      </c>
      <c r="T318" s="24">
        <f>VV!T9</f>
        <v>0</v>
      </c>
      <c r="U318" s="24">
        <f>VV!U9</f>
        <v>0</v>
      </c>
      <c r="V318" s="24">
        <f>VV!V9</f>
        <v>0</v>
      </c>
      <c r="W318" s="24">
        <f>VV!W9</f>
        <v>0</v>
      </c>
      <c r="X318" s="24">
        <f>VV!X9</f>
        <v>0</v>
      </c>
      <c r="Y318" s="24">
        <f>VV!Y9</f>
        <v>0</v>
      </c>
      <c r="Z318" s="24">
        <f>VV!Z9</f>
        <v>0</v>
      </c>
      <c r="AA318" s="24">
        <f>VV!AA9</f>
        <v>0</v>
      </c>
      <c r="AB318" s="24">
        <f>VV!AB9</f>
        <v>0</v>
      </c>
      <c r="AC318" s="24">
        <f>VV!AC9</f>
        <v>0</v>
      </c>
      <c r="AD318" s="24">
        <f>VV!AD9</f>
        <v>0</v>
      </c>
      <c r="AE318" s="24">
        <f>VV!AE9</f>
        <v>0</v>
      </c>
      <c r="AF318" s="25">
        <f>VV!AF9</f>
        <v>0</v>
      </c>
    </row>
    <row r="319" spans="1:32" x14ac:dyDescent="0.25">
      <c r="A319" s="29" t="s">
        <v>42</v>
      </c>
      <c r="B319" s="24">
        <f>WW!B9</f>
        <v>0</v>
      </c>
      <c r="C319" s="24">
        <f>WW!C9</f>
        <v>0</v>
      </c>
      <c r="D319" s="24">
        <f>WW!D9</f>
        <v>0</v>
      </c>
      <c r="E319" s="24">
        <f>WW!E9</f>
        <v>0</v>
      </c>
      <c r="F319" s="24">
        <f>WW!F9</f>
        <v>0</v>
      </c>
      <c r="G319" s="24">
        <f>WW!G9</f>
        <v>0</v>
      </c>
      <c r="H319" s="24">
        <f>WW!H9</f>
        <v>0</v>
      </c>
      <c r="I319" s="24">
        <f>WW!I9</f>
        <v>0</v>
      </c>
      <c r="J319" s="24">
        <f>WW!J9</f>
        <v>0</v>
      </c>
      <c r="K319" s="24">
        <f>WW!K9</f>
        <v>0</v>
      </c>
      <c r="L319" s="24">
        <f>WW!L9</f>
        <v>0</v>
      </c>
      <c r="M319" s="24">
        <f>WW!M9</f>
        <v>0</v>
      </c>
      <c r="N319" s="24">
        <f>WW!N9</f>
        <v>0</v>
      </c>
      <c r="O319" s="24">
        <f>WW!O9</f>
        <v>0</v>
      </c>
      <c r="P319" s="24">
        <f>WW!P9</f>
        <v>0</v>
      </c>
      <c r="Q319" s="24">
        <f>WW!Q9</f>
        <v>0</v>
      </c>
      <c r="R319" s="24">
        <f>WW!R9</f>
        <v>0</v>
      </c>
      <c r="S319" s="24">
        <f>WW!S9</f>
        <v>0</v>
      </c>
      <c r="T319" s="24">
        <f>WW!T9</f>
        <v>0</v>
      </c>
      <c r="U319" s="24">
        <f>WW!U9</f>
        <v>0</v>
      </c>
      <c r="V319" s="24">
        <f>WW!V9</f>
        <v>0</v>
      </c>
      <c r="W319" s="24">
        <f>WW!W9</f>
        <v>0</v>
      </c>
      <c r="X319" s="24">
        <f>WW!X9</f>
        <v>0</v>
      </c>
      <c r="Y319" s="24">
        <f>WW!Y9</f>
        <v>0</v>
      </c>
      <c r="Z319" s="24">
        <f>WW!Z9</f>
        <v>0</v>
      </c>
      <c r="AA319" s="24">
        <f>WW!AA9</f>
        <v>0</v>
      </c>
      <c r="AB319" s="24">
        <f>WW!AB9</f>
        <v>0</v>
      </c>
      <c r="AC319" s="24">
        <f>WW!AC9</f>
        <v>0</v>
      </c>
      <c r="AD319" s="24">
        <f>WW!AD9</f>
        <v>0</v>
      </c>
      <c r="AE319" s="24">
        <f>WW!AE9</f>
        <v>0</v>
      </c>
      <c r="AF319" s="25">
        <f>WW!AF9</f>
        <v>0</v>
      </c>
    </row>
    <row r="320" spans="1:32" x14ac:dyDescent="0.25">
      <c r="A320" s="29" t="s">
        <v>43</v>
      </c>
      <c r="B320" s="24">
        <f>XX!B9</f>
        <v>0</v>
      </c>
      <c r="C320" s="24">
        <f>XX!C9</f>
        <v>0</v>
      </c>
      <c r="D320" s="24">
        <f>XX!D9</f>
        <v>0</v>
      </c>
      <c r="E320" s="24">
        <f>XX!E9</f>
        <v>0</v>
      </c>
      <c r="F320" s="24">
        <f>XX!F9</f>
        <v>0</v>
      </c>
      <c r="G320" s="24">
        <f>XX!G9</f>
        <v>0</v>
      </c>
      <c r="H320" s="24">
        <f>XX!H9</f>
        <v>0</v>
      </c>
      <c r="I320" s="24">
        <f>XX!I9</f>
        <v>0</v>
      </c>
      <c r="J320" s="24">
        <f>XX!J9</f>
        <v>0</v>
      </c>
      <c r="K320" s="24">
        <f>XX!K9</f>
        <v>0</v>
      </c>
      <c r="L320" s="24">
        <f>XX!L9</f>
        <v>0</v>
      </c>
      <c r="M320" s="24">
        <f>XX!M9</f>
        <v>0</v>
      </c>
      <c r="N320" s="24">
        <f>XX!N9</f>
        <v>0</v>
      </c>
      <c r="O320" s="24">
        <f>XX!O9</f>
        <v>0</v>
      </c>
      <c r="P320" s="24">
        <f>XX!P9</f>
        <v>0</v>
      </c>
      <c r="Q320" s="24">
        <f>XX!Q9</f>
        <v>0</v>
      </c>
      <c r="R320" s="24">
        <f>XX!R9</f>
        <v>0</v>
      </c>
      <c r="S320" s="24">
        <f>XX!S9</f>
        <v>0</v>
      </c>
      <c r="T320" s="24">
        <f>XX!T9</f>
        <v>0</v>
      </c>
      <c r="U320" s="24">
        <f>XX!U9</f>
        <v>0</v>
      </c>
      <c r="V320" s="24">
        <f>XX!V9</f>
        <v>0</v>
      </c>
      <c r="W320" s="24">
        <f>XX!W9</f>
        <v>0</v>
      </c>
      <c r="X320" s="24">
        <f>XX!X9</f>
        <v>0</v>
      </c>
      <c r="Y320" s="24">
        <f>XX!Y9</f>
        <v>0</v>
      </c>
      <c r="Z320" s="24">
        <f>XX!Z9</f>
        <v>0</v>
      </c>
      <c r="AA320" s="24">
        <f>XX!AA9</f>
        <v>0</v>
      </c>
      <c r="AB320" s="24">
        <f>XX!AB9</f>
        <v>0</v>
      </c>
      <c r="AC320" s="24">
        <f>XX!AC9</f>
        <v>0</v>
      </c>
      <c r="AD320" s="24">
        <f>XX!AD9</f>
        <v>0</v>
      </c>
      <c r="AE320" s="24">
        <f>XX!AE9</f>
        <v>0</v>
      </c>
      <c r="AF320" s="25">
        <f>XX!AF9</f>
        <v>0</v>
      </c>
    </row>
    <row r="321" spans="1:32" x14ac:dyDescent="0.25">
      <c r="A321" s="29" t="s">
        <v>44</v>
      </c>
      <c r="B321" s="24">
        <f>YY!B9</f>
        <v>0</v>
      </c>
      <c r="C321" s="24">
        <f>YY!C9</f>
        <v>0</v>
      </c>
      <c r="D321" s="24">
        <f>YY!D9</f>
        <v>0</v>
      </c>
      <c r="E321" s="24">
        <f>YY!E9</f>
        <v>0</v>
      </c>
      <c r="F321" s="24">
        <f>YY!F9</f>
        <v>0</v>
      </c>
      <c r="G321" s="24">
        <f>YY!G9</f>
        <v>0</v>
      </c>
      <c r="H321" s="24">
        <f>YY!H9</f>
        <v>0</v>
      </c>
      <c r="I321" s="24">
        <f>YY!I9</f>
        <v>0</v>
      </c>
      <c r="J321" s="24">
        <f>YY!J9</f>
        <v>0</v>
      </c>
      <c r="K321" s="24">
        <f>YY!K9</f>
        <v>0</v>
      </c>
      <c r="L321" s="24">
        <f>YY!L9</f>
        <v>0</v>
      </c>
      <c r="M321" s="24">
        <f>YY!M9</f>
        <v>0</v>
      </c>
      <c r="N321" s="24">
        <f>YY!N9</f>
        <v>0</v>
      </c>
      <c r="O321" s="24">
        <f>YY!O9</f>
        <v>0</v>
      </c>
      <c r="P321" s="24">
        <f>YY!P9</f>
        <v>0</v>
      </c>
      <c r="Q321" s="24">
        <f>YY!Q9</f>
        <v>0</v>
      </c>
      <c r="R321" s="24">
        <f>YY!R9</f>
        <v>0</v>
      </c>
      <c r="S321" s="24">
        <f>YY!S9</f>
        <v>0</v>
      </c>
      <c r="T321" s="24">
        <f>YY!T9</f>
        <v>0</v>
      </c>
      <c r="U321" s="24">
        <f>YY!U9</f>
        <v>0</v>
      </c>
      <c r="V321" s="24">
        <f>YY!V9</f>
        <v>0</v>
      </c>
      <c r="W321" s="24">
        <f>YY!W9</f>
        <v>0</v>
      </c>
      <c r="X321" s="24">
        <f>YY!X9</f>
        <v>0</v>
      </c>
      <c r="Y321" s="24">
        <f>YY!Y9</f>
        <v>0</v>
      </c>
      <c r="Z321" s="24">
        <f>YY!Z9</f>
        <v>0</v>
      </c>
      <c r="AA321" s="24">
        <f>YY!AA9</f>
        <v>0</v>
      </c>
      <c r="AB321" s="24">
        <f>YY!AB9</f>
        <v>0</v>
      </c>
      <c r="AC321" s="24">
        <f>YY!AC9</f>
        <v>0</v>
      </c>
      <c r="AD321" s="24">
        <f>YY!AD9</f>
        <v>0</v>
      </c>
      <c r="AE321" s="24">
        <f>YY!AE9</f>
        <v>0</v>
      </c>
      <c r="AF321" s="25">
        <f>YY!AF9</f>
        <v>0</v>
      </c>
    </row>
    <row r="322" spans="1:32" x14ac:dyDescent="0.25">
      <c r="A322" s="29" t="s">
        <v>45</v>
      </c>
      <c r="B322" s="24">
        <f>ZZ!B9</f>
        <v>0</v>
      </c>
      <c r="C322" s="24">
        <f>ZZ!C9</f>
        <v>0</v>
      </c>
      <c r="D322" s="24">
        <f>ZZ!D9</f>
        <v>0</v>
      </c>
      <c r="E322" s="24">
        <f>ZZ!E9</f>
        <v>0</v>
      </c>
      <c r="F322" s="24">
        <f>ZZ!F9</f>
        <v>0</v>
      </c>
      <c r="G322" s="24">
        <f>ZZ!G9</f>
        <v>0</v>
      </c>
      <c r="H322" s="24">
        <f>ZZ!H9</f>
        <v>0</v>
      </c>
      <c r="I322" s="24">
        <f>ZZ!I9</f>
        <v>0</v>
      </c>
      <c r="J322" s="24">
        <f>ZZ!J9</f>
        <v>0</v>
      </c>
      <c r="K322" s="24">
        <f>ZZ!K9</f>
        <v>0</v>
      </c>
      <c r="L322" s="24">
        <f>ZZ!L9</f>
        <v>0</v>
      </c>
      <c r="M322" s="24">
        <f>ZZ!M9</f>
        <v>0</v>
      </c>
      <c r="N322" s="24">
        <f>ZZ!N9</f>
        <v>0</v>
      </c>
      <c r="O322" s="24">
        <f>ZZ!O9</f>
        <v>0</v>
      </c>
      <c r="P322" s="24">
        <f>ZZ!P9</f>
        <v>0</v>
      </c>
      <c r="Q322" s="24">
        <f>ZZ!Q9</f>
        <v>0</v>
      </c>
      <c r="R322" s="24">
        <f>ZZ!R9</f>
        <v>0</v>
      </c>
      <c r="S322" s="24">
        <f>ZZ!S9</f>
        <v>0</v>
      </c>
      <c r="T322" s="24">
        <f>ZZ!T9</f>
        <v>0</v>
      </c>
      <c r="U322" s="24">
        <f>ZZ!U9</f>
        <v>0</v>
      </c>
      <c r="V322" s="24">
        <f>ZZ!V9</f>
        <v>0</v>
      </c>
      <c r="W322" s="24">
        <f>ZZ!W9</f>
        <v>0</v>
      </c>
      <c r="X322" s="24">
        <f>ZZ!X9</f>
        <v>0</v>
      </c>
      <c r="Y322" s="24">
        <f>ZZ!Y9</f>
        <v>0</v>
      </c>
      <c r="Z322" s="24">
        <f>ZZ!Z9</f>
        <v>0</v>
      </c>
      <c r="AA322" s="24">
        <f>ZZ!AA9</f>
        <v>0</v>
      </c>
      <c r="AB322" s="24">
        <f>ZZ!AB9</f>
        <v>0</v>
      </c>
      <c r="AC322" s="24">
        <f>ZZ!AC9</f>
        <v>0</v>
      </c>
      <c r="AD322" s="24">
        <f>ZZ!AD9</f>
        <v>0</v>
      </c>
      <c r="AE322" s="24">
        <f>ZZ!AE9</f>
        <v>0</v>
      </c>
      <c r="AF322" s="25">
        <f>ZZ!AF9</f>
        <v>0</v>
      </c>
    </row>
    <row r="323" spans="1:32" x14ac:dyDescent="0.25">
      <c r="A323" s="29" t="s">
        <v>26</v>
      </c>
      <c r="B323" s="24">
        <f>AB!B9</f>
        <v>0</v>
      </c>
      <c r="C323" s="24">
        <f>AB!C9</f>
        <v>0</v>
      </c>
      <c r="D323" s="24">
        <f>AB!D9</f>
        <v>0</v>
      </c>
      <c r="E323" s="24">
        <f>AB!E9</f>
        <v>0</v>
      </c>
      <c r="F323" s="24">
        <f>AB!F9</f>
        <v>0</v>
      </c>
      <c r="G323" s="24">
        <f>AB!G9</f>
        <v>0</v>
      </c>
      <c r="H323" s="24">
        <f>AB!H9</f>
        <v>0</v>
      </c>
      <c r="I323" s="24">
        <f>AB!I9</f>
        <v>0</v>
      </c>
      <c r="J323" s="24">
        <f>AB!J9</f>
        <v>0</v>
      </c>
      <c r="K323" s="24">
        <f>AB!K9</f>
        <v>0</v>
      </c>
      <c r="L323" s="24">
        <f>AB!L9</f>
        <v>0</v>
      </c>
      <c r="M323" s="24">
        <f>AB!M9</f>
        <v>0</v>
      </c>
      <c r="N323" s="24">
        <f>AB!N9</f>
        <v>0</v>
      </c>
      <c r="O323" s="24">
        <f>AB!O9</f>
        <v>0</v>
      </c>
      <c r="P323" s="24">
        <f>AB!P9</f>
        <v>0</v>
      </c>
      <c r="Q323" s="24">
        <f>AB!Q9</f>
        <v>0</v>
      </c>
      <c r="R323" s="24">
        <f>AB!R9</f>
        <v>0</v>
      </c>
      <c r="S323" s="24">
        <f>AB!S9</f>
        <v>0</v>
      </c>
      <c r="T323" s="24">
        <f>AB!T9</f>
        <v>0</v>
      </c>
      <c r="U323" s="24">
        <f>AB!U9</f>
        <v>0</v>
      </c>
      <c r="V323" s="24">
        <f>AB!V9</f>
        <v>0</v>
      </c>
      <c r="W323" s="24">
        <f>AB!W9</f>
        <v>0</v>
      </c>
      <c r="X323" s="24">
        <f>AB!X9</f>
        <v>0</v>
      </c>
      <c r="Y323" s="24">
        <f>AB!Y9</f>
        <v>0</v>
      </c>
      <c r="Z323" s="24">
        <f>AB!Z9</f>
        <v>0</v>
      </c>
      <c r="AA323" s="24">
        <f>AB!AA9</f>
        <v>0</v>
      </c>
      <c r="AB323" s="24">
        <f>AB!AB9</f>
        <v>0</v>
      </c>
      <c r="AC323" s="24">
        <f>AB!AC9</f>
        <v>0</v>
      </c>
      <c r="AD323" s="24">
        <f>AB!AD9</f>
        <v>0</v>
      </c>
      <c r="AE323" s="24">
        <f>AB!AE9</f>
        <v>0</v>
      </c>
      <c r="AF323" s="25">
        <f>AB!AF9</f>
        <v>0</v>
      </c>
    </row>
    <row r="324" spans="1:32" x14ac:dyDescent="0.25">
      <c r="A324" s="29" t="s">
        <v>46</v>
      </c>
      <c r="B324" s="24">
        <f>AC!B9</f>
        <v>0</v>
      </c>
      <c r="C324" s="24">
        <f>AC!C9</f>
        <v>0</v>
      </c>
      <c r="D324" s="24">
        <f>AC!D9</f>
        <v>0</v>
      </c>
      <c r="E324" s="24">
        <f>AC!E9</f>
        <v>0</v>
      </c>
      <c r="F324" s="24">
        <f>AC!F9</f>
        <v>0</v>
      </c>
      <c r="G324" s="24">
        <f>AC!G9</f>
        <v>0</v>
      </c>
      <c r="H324" s="24">
        <f>AC!H9</f>
        <v>0</v>
      </c>
      <c r="I324" s="24">
        <f>AC!I9</f>
        <v>0</v>
      </c>
      <c r="J324" s="24">
        <f>AC!J9</f>
        <v>0</v>
      </c>
      <c r="K324" s="24">
        <f>AC!K9</f>
        <v>0</v>
      </c>
      <c r="L324" s="24">
        <f>AC!L9</f>
        <v>0</v>
      </c>
      <c r="M324" s="24">
        <f>AC!M9</f>
        <v>0</v>
      </c>
      <c r="N324" s="24">
        <f>AC!N9</f>
        <v>0</v>
      </c>
      <c r="O324" s="24">
        <f>AC!O9</f>
        <v>0</v>
      </c>
      <c r="P324" s="24">
        <f>AC!P9</f>
        <v>0</v>
      </c>
      <c r="Q324" s="24">
        <f>AC!Q9</f>
        <v>0</v>
      </c>
      <c r="R324" s="24">
        <f>AC!R9</f>
        <v>0</v>
      </c>
      <c r="S324" s="24">
        <f>AC!S9</f>
        <v>0</v>
      </c>
      <c r="T324" s="24">
        <f>AC!T9</f>
        <v>0</v>
      </c>
      <c r="U324" s="24">
        <f>AC!U9</f>
        <v>0</v>
      </c>
      <c r="V324" s="24">
        <f>AC!V9</f>
        <v>0</v>
      </c>
      <c r="W324" s="24">
        <f>AC!W9</f>
        <v>0</v>
      </c>
      <c r="X324" s="24">
        <f>AC!X9</f>
        <v>0</v>
      </c>
      <c r="Y324" s="24">
        <f>AC!Y9</f>
        <v>0</v>
      </c>
      <c r="Z324" s="24">
        <f>AC!Z9</f>
        <v>0</v>
      </c>
      <c r="AA324" s="24">
        <f>AC!AA9</f>
        <v>0</v>
      </c>
      <c r="AB324" s="24">
        <f>AC!AB9</f>
        <v>0</v>
      </c>
      <c r="AC324" s="24">
        <f>AC!AC9</f>
        <v>0</v>
      </c>
      <c r="AD324" s="24">
        <f>AC!AD9</f>
        <v>0</v>
      </c>
      <c r="AE324" s="24">
        <f>AC!AE9</f>
        <v>0</v>
      </c>
      <c r="AF324" s="25">
        <f>AC!AF9</f>
        <v>0</v>
      </c>
    </row>
    <row r="325" spans="1:32" x14ac:dyDescent="0.25">
      <c r="A325" s="29" t="s">
        <v>47</v>
      </c>
      <c r="B325" s="24">
        <f>AD!B9</f>
        <v>0</v>
      </c>
      <c r="C325" s="24">
        <f>AD!C9</f>
        <v>0</v>
      </c>
      <c r="D325" s="24">
        <f>AD!D9</f>
        <v>0</v>
      </c>
      <c r="E325" s="24">
        <f>AD!E9</f>
        <v>0</v>
      </c>
      <c r="F325" s="24">
        <f>AD!F9</f>
        <v>0</v>
      </c>
      <c r="G325" s="24">
        <f>AD!G9</f>
        <v>0</v>
      </c>
      <c r="H325" s="24">
        <f>AD!H9</f>
        <v>0</v>
      </c>
      <c r="I325" s="24">
        <f>AD!I9</f>
        <v>0</v>
      </c>
      <c r="J325" s="24">
        <f>AD!J9</f>
        <v>0</v>
      </c>
      <c r="K325" s="24">
        <f>AD!K9</f>
        <v>0</v>
      </c>
      <c r="L325" s="24">
        <f>AD!L9</f>
        <v>0</v>
      </c>
      <c r="M325" s="24">
        <f>AD!M9</f>
        <v>0</v>
      </c>
      <c r="N325" s="24">
        <f>AD!N9</f>
        <v>0</v>
      </c>
      <c r="O325" s="24">
        <f>AD!O9</f>
        <v>0</v>
      </c>
      <c r="P325" s="24">
        <f>AD!P9</f>
        <v>0</v>
      </c>
      <c r="Q325" s="24">
        <f>AD!Q9</f>
        <v>0</v>
      </c>
      <c r="R325" s="24">
        <f>AD!R9</f>
        <v>0</v>
      </c>
      <c r="S325" s="24">
        <f>AD!S9</f>
        <v>0</v>
      </c>
      <c r="T325" s="24">
        <f>AD!T9</f>
        <v>0</v>
      </c>
      <c r="U325" s="24">
        <f>AD!U9</f>
        <v>0</v>
      </c>
      <c r="V325" s="24">
        <f>AD!V9</f>
        <v>0</v>
      </c>
      <c r="W325" s="24">
        <f>AD!W9</f>
        <v>0</v>
      </c>
      <c r="X325" s="24">
        <f>AD!X9</f>
        <v>0</v>
      </c>
      <c r="Y325" s="24">
        <f>AD!Y9</f>
        <v>0</v>
      </c>
      <c r="Z325" s="24">
        <f>AD!Z9</f>
        <v>0</v>
      </c>
      <c r="AA325" s="24">
        <f>AD!AA9</f>
        <v>0</v>
      </c>
      <c r="AB325" s="24">
        <f>AD!AB9</f>
        <v>0</v>
      </c>
      <c r="AC325" s="24">
        <f>AD!AC9</f>
        <v>0</v>
      </c>
      <c r="AD325" s="24">
        <f>AD!AD9</f>
        <v>0</v>
      </c>
      <c r="AE325" s="24">
        <f>AD!AE9</f>
        <v>0</v>
      </c>
      <c r="AF325" s="25">
        <f>AD!AF9</f>
        <v>0</v>
      </c>
    </row>
    <row r="326" spans="1:32" x14ac:dyDescent="0.25">
      <c r="A326" s="29" t="s">
        <v>48</v>
      </c>
      <c r="B326" s="24">
        <f>AE!B9</f>
        <v>0</v>
      </c>
      <c r="C326" s="24">
        <f>AE!C9</f>
        <v>0</v>
      </c>
      <c r="D326" s="24">
        <f>AE!D9</f>
        <v>0</v>
      </c>
      <c r="E326" s="24">
        <f>AE!E9</f>
        <v>0</v>
      </c>
      <c r="F326" s="24">
        <f>AE!F9</f>
        <v>0</v>
      </c>
      <c r="G326" s="24">
        <f>AE!G9</f>
        <v>0</v>
      </c>
      <c r="H326" s="24">
        <f>AE!H9</f>
        <v>0</v>
      </c>
      <c r="I326" s="24">
        <f>AE!I9</f>
        <v>0</v>
      </c>
      <c r="J326" s="24">
        <f>AE!J9</f>
        <v>0</v>
      </c>
      <c r="K326" s="24">
        <f>AE!K9</f>
        <v>0</v>
      </c>
      <c r="L326" s="24">
        <f>AE!L9</f>
        <v>0</v>
      </c>
      <c r="M326" s="24">
        <f>AE!M9</f>
        <v>0</v>
      </c>
      <c r="N326" s="24">
        <f>AE!N9</f>
        <v>0</v>
      </c>
      <c r="O326" s="24">
        <f>AE!O9</f>
        <v>0</v>
      </c>
      <c r="P326" s="24">
        <f>AE!P9</f>
        <v>0</v>
      </c>
      <c r="Q326" s="24">
        <f>AE!Q9</f>
        <v>0</v>
      </c>
      <c r="R326" s="24">
        <f>AE!R9</f>
        <v>0</v>
      </c>
      <c r="S326" s="24">
        <f>AE!S9</f>
        <v>0</v>
      </c>
      <c r="T326" s="24">
        <f>AE!T9</f>
        <v>0</v>
      </c>
      <c r="U326" s="24">
        <f>AE!U9</f>
        <v>0</v>
      </c>
      <c r="V326" s="24">
        <f>AE!V9</f>
        <v>0</v>
      </c>
      <c r="W326" s="24">
        <f>AE!W9</f>
        <v>0</v>
      </c>
      <c r="X326" s="24">
        <f>AE!X9</f>
        <v>0</v>
      </c>
      <c r="Y326" s="24">
        <f>AE!Y9</f>
        <v>0</v>
      </c>
      <c r="Z326" s="24">
        <f>AE!Z9</f>
        <v>0</v>
      </c>
      <c r="AA326" s="24">
        <f>AE!AA9</f>
        <v>0</v>
      </c>
      <c r="AB326" s="24">
        <f>AE!AB9</f>
        <v>0</v>
      </c>
      <c r="AC326" s="24">
        <f>AE!AC9</f>
        <v>0</v>
      </c>
      <c r="AD326" s="24">
        <f>AE!AD9</f>
        <v>0</v>
      </c>
      <c r="AE326" s="24">
        <f>AE!AE9</f>
        <v>0</v>
      </c>
      <c r="AF326" s="25">
        <f>AE!AF9</f>
        <v>0</v>
      </c>
    </row>
    <row r="327" spans="1:32" x14ac:dyDescent="0.25">
      <c r="A327" s="29" t="s">
        <v>49</v>
      </c>
      <c r="B327" s="24">
        <f>AF!B9</f>
        <v>0</v>
      </c>
      <c r="C327" s="24">
        <f>AF!C9</f>
        <v>0</v>
      </c>
      <c r="D327" s="24">
        <f>AF!D9</f>
        <v>0</v>
      </c>
      <c r="E327" s="24">
        <f>AF!E9</f>
        <v>0</v>
      </c>
      <c r="F327" s="24">
        <f>AF!F9</f>
        <v>0</v>
      </c>
      <c r="G327" s="24">
        <f>AF!G9</f>
        <v>0</v>
      </c>
      <c r="H327" s="24">
        <f>AF!H9</f>
        <v>0</v>
      </c>
      <c r="I327" s="24">
        <f>AF!I9</f>
        <v>0</v>
      </c>
      <c r="J327" s="24">
        <f>AF!J9</f>
        <v>0</v>
      </c>
      <c r="K327" s="24">
        <f>AF!K9</f>
        <v>0</v>
      </c>
      <c r="L327" s="24">
        <f>AF!L9</f>
        <v>0</v>
      </c>
      <c r="M327" s="24">
        <f>AF!M9</f>
        <v>0</v>
      </c>
      <c r="N327" s="24">
        <f>AF!N9</f>
        <v>0</v>
      </c>
      <c r="O327" s="24">
        <f>AF!O9</f>
        <v>0</v>
      </c>
      <c r="P327" s="24">
        <f>AF!P9</f>
        <v>0</v>
      </c>
      <c r="Q327" s="24">
        <f>AF!Q9</f>
        <v>0</v>
      </c>
      <c r="R327" s="24">
        <f>AF!R9</f>
        <v>0</v>
      </c>
      <c r="S327" s="24">
        <f>AF!S9</f>
        <v>0</v>
      </c>
      <c r="T327" s="24">
        <f>AF!T9</f>
        <v>0</v>
      </c>
      <c r="U327" s="24">
        <f>AF!U9</f>
        <v>0</v>
      </c>
      <c r="V327" s="24">
        <f>AF!V9</f>
        <v>0</v>
      </c>
      <c r="W327" s="24">
        <f>AF!W9</f>
        <v>0</v>
      </c>
      <c r="X327" s="24">
        <f>AF!X9</f>
        <v>0</v>
      </c>
      <c r="Y327" s="24">
        <f>AF!Y9</f>
        <v>0</v>
      </c>
      <c r="Z327" s="24">
        <f>AF!Z9</f>
        <v>0</v>
      </c>
      <c r="AA327" s="24">
        <f>AF!AA9</f>
        <v>0</v>
      </c>
      <c r="AB327" s="24">
        <f>AF!AB9</f>
        <v>0</v>
      </c>
      <c r="AC327" s="24">
        <f>AF!AC9</f>
        <v>0</v>
      </c>
      <c r="AD327" s="24">
        <f>AF!AD9</f>
        <v>0</v>
      </c>
      <c r="AE327" s="24">
        <f>AF!AE9</f>
        <v>0</v>
      </c>
      <c r="AF327" s="25">
        <f>AF!AF9</f>
        <v>0</v>
      </c>
    </row>
    <row r="328" spans="1:32" x14ac:dyDescent="0.25">
      <c r="A328" s="29" t="s">
        <v>50</v>
      </c>
      <c r="B328" s="24">
        <f>AG!B9</f>
        <v>0</v>
      </c>
      <c r="C328" s="24">
        <f>AG!C9</f>
        <v>0</v>
      </c>
      <c r="D328" s="24">
        <f>AG!D9</f>
        <v>0</v>
      </c>
      <c r="E328" s="24">
        <f>AG!E9</f>
        <v>0</v>
      </c>
      <c r="F328" s="24">
        <f>AG!F9</f>
        <v>0</v>
      </c>
      <c r="G328" s="24">
        <f>AG!G9</f>
        <v>0</v>
      </c>
      <c r="H328" s="24">
        <f>AG!H9</f>
        <v>0</v>
      </c>
      <c r="I328" s="24">
        <f>AG!I9</f>
        <v>0</v>
      </c>
      <c r="J328" s="24">
        <f>AG!J9</f>
        <v>0</v>
      </c>
      <c r="K328" s="24">
        <f>AG!K9</f>
        <v>0</v>
      </c>
      <c r="L328" s="24">
        <f>AG!L9</f>
        <v>0</v>
      </c>
      <c r="M328" s="24">
        <f>AG!M9</f>
        <v>0</v>
      </c>
      <c r="N328" s="24">
        <f>AG!N9</f>
        <v>0</v>
      </c>
      <c r="O328" s="24">
        <f>AG!O9</f>
        <v>0</v>
      </c>
      <c r="P328" s="24">
        <f>AG!P9</f>
        <v>0</v>
      </c>
      <c r="Q328" s="24">
        <f>AG!Q9</f>
        <v>0</v>
      </c>
      <c r="R328" s="24">
        <f>AG!R9</f>
        <v>0</v>
      </c>
      <c r="S328" s="24">
        <f>AG!S9</f>
        <v>0</v>
      </c>
      <c r="T328" s="24">
        <f>AG!T9</f>
        <v>0</v>
      </c>
      <c r="U328" s="24">
        <f>AG!U9</f>
        <v>0</v>
      </c>
      <c r="V328" s="24">
        <f>AG!V9</f>
        <v>0</v>
      </c>
      <c r="W328" s="24">
        <f>AG!W9</f>
        <v>0</v>
      </c>
      <c r="X328" s="24">
        <f>AG!X9</f>
        <v>0</v>
      </c>
      <c r="Y328" s="24">
        <f>AG!Y9</f>
        <v>0</v>
      </c>
      <c r="Z328" s="24">
        <f>AG!Z9</f>
        <v>0</v>
      </c>
      <c r="AA328" s="24">
        <f>AG!AA9</f>
        <v>0</v>
      </c>
      <c r="AB328" s="24">
        <f>AG!AB9</f>
        <v>0</v>
      </c>
      <c r="AC328" s="24">
        <f>AG!AC9</f>
        <v>0</v>
      </c>
      <c r="AD328" s="24">
        <f>AG!AD9</f>
        <v>0</v>
      </c>
      <c r="AE328" s="24">
        <f>AG!AE9</f>
        <v>0</v>
      </c>
      <c r="AF328" s="25">
        <f>AG!AF9</f>
        <v>0</v>
      </c>
    </row>
    <row r="329" spans="1:32" x14ac:dyDescent="0.25">
      <c r="A329" s="29" t="s">
        <v>51</v>
      </c>
      <c r="B329" s="24">
        <f>AH!B9</f>
        <v>0</v>
      </c>
      <c r="C329" s="24">
        <f>AH!C9</f>
        <v>0</v>
      </c>
      <c r="D329" s="24">
        <f>AH!D9</f>
        <v>0</v>
      </c>
      <c r="E329" s="24">
        <f>AH!E9</f>
        <v>0</v>
      </c>
      <c r="F329" s="24">
        <f>AH!F9</f>
        <v>0</v>
      </c>
      <c r="G329" s="24">
        <f>AH!G9</f>
        <v>0</v>
      </c>
      <c r="H329" s="24">
        <f>AH!H9</f>
        <v>0</v>
      </c>
      <c r="I329" s="24">
        <f>AH!I9</f>
        <v>0</v>
      </c>
      <c r="J329" s="24">
        <f>AH!J9</f>
        <v>0</v>
      </c>
      <c r="K329" s="24">
        <f>AH!K9</f>
        <v>0</v>
      </c>
      <c r="L329" s="24">
        <f>AH!L9</f>
        <v>0</v>
      </c>
      <c r="M329" s="24">
        <f>AH!M9</f>
        <v>0</v>
      </c>
      <c r="N329" s="24">
        <f>AH!N9</f>
        <v>0</v>
      </c>
      <c r="O329" s="24">
        <f>AH!O9</f>
        <v>0</v>
      </c>
      <c r="P329" s="24">
        <f>AH!P9</f>
        <v>0</v>
      </c>
      <c r="Q329" s="24">
        <f>AH!Q9</f>
        <v>0</v>
      </c>
      <c r="R329" s="24">
        <f>AH!R9</f>
        <v>0</v>
      </c>
      <c r="S329" s="24">
        <f>AH!S9</f>
        <v>0</v>
      </c>
      <c r="T329" s="24">
        <f>AH!T9</f>
        <v>0</v>
      </c>
      <c r="U329" s="24">
        <f>AH!U9</f>
        <v>0</v>
      </c>
      <c r="V329" s="24">
        <f>AH!V9</f>
        <v>0</v>
      </c>
      <c r="W329" s="24">
        <f>AH!W9</f>
        <v>0</v>
      </c>
      <c r="X329" s="24">
        <f>AH!X9</f>
        <v>0</v>
      </c>
      <c r="Y329" s="24">
        <f>AH!Y9</f>
        <v>0</v>
      </c>
      <c r="Z329" s="24">
        <f>AH!Z9</f>
        <v>0</v>
      </c>
      <c r="AA329" s="24">
        <f>AH!AA9</f>
        <v>0</v>
      </c>
      <c r="AB329" s="24">
        <f>AH!AB9</f>
        <v>0</v>
      </c>
      <c r="AC329" s="24">
        <f>AH!AC9</f>
        <v>0</v>
      </c>
      <c r="AD329" s="24">
        <f>AH!AD9</f>
        <v>0</v>
      </c>
      <c r="AE329" s="24">
        <f>AH!AE9</f>
        <v>0</v>
      </c>
      <c r="AF329" s="25">
        <f>AH!AF9</f>
        <v>0</v>
      </c>
    </row>
    <row r="330" spans="1:32" x14ac:dyDescent="0.25">
      <c r="A330" s="29" t="s">
        <v>52</v>
      </c>
      <c r="B330" s="24">
        <f>AI!B9</f>
        <v>0</v>
      </c>
      <c r="C330" s="24">
        <f>AI!C9</f>
        <v>0</v>
      </c>
      <c r="D330" s="24">
        <f>AI!D9</f>
        <v>0</v>
      </c>
      <c r="E330" s="24">
        <f>AI!E9</f>
        <v>0</v>
      </c>
      <c r="F330" s="24">
        <f>AI!F9</f>
        <v>0</v>
      </c>
      <c r="G330" s="24">
        <f>AI!G9</f>
        <v>0</v>
      </c>
      <c r="H330" s="24">
        <f>AI!H9</f>
        <v>0</v>
      </c>
      <c r="I330" s="24">
        <f>AI!I9</f>
        <v>0</v>
      </c>
      <c r="J330" s="24">
        <f>AI!J9</f>
        <v>0</v>
      </c>
      <c r="K330" s="24">
        <f>AI!K9</f>
        <v>0</v>
      </c>
      <c r="L330" s="24">
        <f>AI!L9</f>
        <v>0</v>
      </c>
      <c r="M330" s="24">
        <f>AI!M9</f>
        <v>0</v>
      </c>
      <c r="N330" s="24">
        <f>AI!N9</f>
        <v>0</v>
      </c>
      <c r="O330" s="24">
        <f>AI!O9</f>
        <v>0</v>
      </c>
      <c r="P330" s="24">
        <f>AI!P9</f>
        <v>0</v>
      </c>
      <c r="Q330" s="24">
        <f>AI!Q9</f>
        <v>0</v>
      </c>
      <c r="R330" s="24">
        <f>AI!R9</f>
        <v>0</v>
      </c>
      <c r="S330" s="24">
        <f>AI!S9</f>
        <v>0</v>
      </c>
      <c r="T330" s="24">
        <f>AI!T9</f>
        <v>0</v>
      </c>
      <c r="U330" s="24">
        <f>AI!U9</f>
        <v>0</v>
      </c>
      <c r="V330" s="24">
        <f>AI!V9</f>
        <v>0</v>
      </c>
      <c r="W330" s="24">
        <f>AI!W9</f>
        <v>0</v>
      </c>
      <c r="X330" s="24">
        <f>AI!X9</f>
        <v>0</v>
      </c>
      <c r="Y330" s="24">
        <f>AI!Y9</f>
        <v>0</v>
      </c>
      <c r="Z330" s="24">
        <f>AI!Z9</f>
        <v>0</v>
      </c>
      <c r="AA330" s="24">
        <f>AI!AA9</f>
        <v>0</v>
      </c>
      <c r="AB330" s="24">
        <f>AI!AB9</f>
        <v>0</v>
      </c>
      <c r="AC330" s="24">
        <f>AI!AC9</f>
        <v>0</v>
      </c>
      <c r="AD330" s="24">
        <f>AI!AD9</f>
        <v>0</v>
      </c>
      <c r="AE330" s="24">
        <f>AI!AE9</f>
        <v>0</v>
      </c>
      <c r="AF330" s="25">
        <f>AI!AF9</f>
        <v>0</v>
      </c>
    </row>
    <row r="331" spans="1:32" x14ac:dyDescent="0.25">
      <c r="A331" s="29" t="s">
        <v>53</v>
      </c>
      <c r="B331" s="24">
        <f>AJ!B9</f>
        <v>0</v>
      </c>
      <c r="C331" s="24">
        <f>AJ!C9</f>
        <v>0</v>
      </c>
      <c r="D331" s="24">
        <f>AJ!D9</f>
        <v>0</v>
      </c>
      <c r="E331" s="24">
        <f>AJ!E9</f>
        <v>0</v>
      </c>
      <c r="F331" s="24">
        <f>AJ!F9</f>
        <v>0</v>
      </c>
      <c r="G331" s="24">
        <f>AJ!G9</f>
        <v>0</v>
      </c>
      <c r="H331" s="24">
        <f>AJ!H9</f>
        <v>0</v>
      </c>
      <c r="I331" s="24">
        <f>AJ!I9</f>
        <v>0</v>
      </c>
      <c r="J331" s="24">
        <f>AJ!J9</f>
        <v>0</v>
      </c>
      <c r="K331" s="24">
        <f>AJ!K9</f>
        <v>0</v>
      </c>
      <c r="L331" s="24">
        <f>AJ!L9</f>
        <v>0</v>
      </c>
      <c r="M331" s="24">
        <f>AJ!M9</f>
        <v>0</v>
      </c>
      <c r="N331" s="24">
        <f>AJ!N9</f>
        <v>0</v>
      </c>
      <c r="O331" s="24">
        <f>AJ!O9</f>
        <v>0</v>
      </c>
      <c r="P331" s="24">
        <f>AJ!P9</f>
        <v>0</v>
      </c>
      <c r="Q331" s="24">
        <f>AJ!Q9</f>
        <v>0</v>
      </c>
      <c r="R331" s="24">
        <f>AJ!R9</f>
        <v>0</v>
      </c>
      <c r="S331" s="24">
        <f>AJ!S9</f>
        <v>0</v>
      </c>
      <c r="T331" s="24">
        <f>AJ!T9</f>
        <v>0</v>
      </c>
      <c r="U331" s="24">
        <f>AJ!U9</f>
        <v>0</v>
      </c>
      <c r="V331" s="24">
        <f>AJ!V9</f>
        <v>0</v>
      </c>
      <c r="W331" s="24">
        <f>AJ!W9</f>
        <v>0</v>
      </c>
      <c r="X331" s="24">
        <f>AJ!X9</f>
        <v>0</v>
      </c>
      <c r="Y331" s="24">
        <f>AJ!Y9</f>
        <v>0</v>
      </c>
      <c r="Z331" s="24">
        <f>AJ!Z9</f>
        <v>0</v>
      </c>
      <c r="AA331" s="24">
        <f>AJ!AA9</f>
        <v>0</v>
      </c>
      <c r="AB331" s="24">
        <f>AJ!AB9</f>
        <v>0</v>
      </c>
      <c r="AC331" s="24">
        <f>AJ!AC9</f>
        <v>0</v>
      </c>
      <c r="AD331" s="24">
        <f>AJ!AD9</f>
        <v>0</v>
      </c>
      <c r="AE331" s="24">
        <f>AJ!AE9</f>
        <v>0</v>
      </c>
      <c r="AF331" s="25">
        <f>AJ!AF9</f>
        <v>0</v>
      </c>
    </row>
    <row r="332" spans="1:32" x14ac:dyDescent="0.25">
      <c r="A332" s="29" t="s">
        <v>54</v>
      </c>
      <c r="B332" s="24">
        <f>AK!B9</f>
        <v>0</v>
      </c>
      <c r="C332" s="24">
        <f>AK!C9</f>
        <v>0</v>
      </c>
      <c r="D332" s="24">
        <f>AK!D9</f>
        <v>0</v>
      </c>
      <c r="E332" s="24">
        <f>AK!E9</f>
        <v>0</v>
      </c>
      <c r="F332" s="24">
        <f>AK!F9</f>
        <v>0</v>
      </c>
      <c r="G332" s="24">
        <f>AK!G9</f>
        <v>0</v>
      </c>
      <c r="H332" s="24">
        <f>AK!H9</f>
        <v>0</v>
      </c>
      <c r="I332" s="24">
        <f>AK!I9</f>
        <v>0</v>
      </c>
      <c r="J332" s="24">
        <f>AK!J9</f>
        <v>0</v>
      </c>
      <c r="K332" s="24">
        <f>AK!K9</f>
        <v>0</v>
      </c>
      <c r="L332" s="24">
        <f>AK!L9</f>
        <v>0</v>
      </c>
      <c r="M332" s="24">
        <f>AK!M9</f>
        <v>0</v>
      </c>
      <c r="N332" s="24">
        <f>AK!N9</f>
        <v>0</v>
      </c>
      <c r="O332" s="24">
        <f>AK!O9</f>
        <v>0</v>
      </c>
      <c r="P332" s="24">
        <f>AK!P9</f>
        <v>0</v>
      </c>
      <c r="Q332" s="24">
        <f>AK!Q9</f>
        <v>0</v>
      </c>
      <c r="R332" s="24">
        <f>AK!R9</f>
        <v>0</v>
      </c>
      <c r="S332" s="24">
        <f>AK!S9</f>
        <v>0</v>
      </c>
      <c r="T332" s="24">
        <f>AK!T9</f>
        <v>0</v>
      </c>
      <c r="U332" s="24">
        <f>AK!U9</f>
        <v>0</v>
      </c>
      <c r="V332" s="24">
        <f>AK!V9</f>
        <v>0</v>
      </c>
      <c r="W332" s="24">
        <f>AK!W9</f>
        <v>0</v>
      </c>
      <c r="X332" s="24">
        <f>AK!X9</f>
        <v>0</v>
      </c>
      <c r="Y332" s="24">
        <f>AK!Y9</f>
        <v>0</v>
      </c>
      <c r="Z332" s="24">
        <f>AK!Z9</f>
        <v>0</v>
      </c>
      <c r="AA332" s="24">
        <f>AK!AA9</f>
        <v>0</v>
      </c>
      <c r="AB332" s="24">
        <f>AK!AB9</f>
        <v>0</v>
      </c>
      <c r="AC332" s="24">
        <f>AK!AC9</f>
        <v>0</v>
      </c>
      <c r="AD332" s="24">
        <f>AK!AD9</f>
        <v>0</v>
      </c>
      <c r="AE332" s="24">
        <f>AK!AE9</f>
        <v>0</v>
      </c>
      <c r="AF332" s="25">
        <f>AK!AF9</f>
        <v>0</v>
      </c>
    </row>
    <row r="333" spans="1:32" x14ac:dyDescent="0.25">
      <c r="A333" s="29" t="s">
        <v>55</v>
      </c>
      <c r="B333" s="24">
        <f>AL!B9</f>
        <v>0</v>
      </c>
      <c r="C333" s="24">
        <f>AL!C9</f>
        <v>0</v>
      </c>
      <c r="D333" s="24">
        <f>AL!D9</f>
        <v>0</v>
      </c>
      <c r="E333" s="24">
        <f>AL!E9</f>
        <v>0</v>
      </c>
      <c r="F333" s="24">
        <f>AL!F9</f>
        <v>0</v>
      </c>
      <c r="G333" s="24">
        <f>AL!G9</f>
        <v>0</v>
      </c>
      <c r="H333" s="24">
        <f>AL!H9</f>
        <v>0</v>
      </c>
      <c r="I333" s="24">
        <f>AL!I9</f>
        <v>0</v>
      </c>
      <c r="J333" s="24">
        <f>AL!J9</f>
        <v>0</v>
      </c>
      <c r="K333" s="24">
        <f>AL!K9</f>
        <v>0</v>
      </c>
      <c r="L333" s="24">
        <f>AL!L9</f>
        <v>0</v>
      </c>
      <c r="M333" s="24">
        <f>AL!M9</f>
        <v>0</v>
      </c>
      <c r="N333" s="24">
        <f>AL!N9</f>
        <v>0</v>
      </c>
      <c r="O333" s="24">
        <f>AL!O9</f>
        <v>0</v>
      </c>
      <c r="P333" s="24">
        <f>AL!P9</f>
        <v>0</v>
      </c>
      <c r="Q333" s="24">
        <f>AL!Q9</f>
        <v>0</v>
      </c>
      <c r="R333" s="24">
        <f>AL!R9</f>
        <v>0</v>
      </c>
      <c r="S333" s="24">
        <f>AL!S9</f>
        <v>0</v>
      </c>
      <c r="T333" s="24">
        <f>AL!T9</f>
        <v>0</v>
      </c>
      <c r="U333" s="24">
        <f>AL!U9</f>
        <v>0</v>
      </c>
      <c r="V333" s="24">
        <f>AL!V9</f>
        <v>0</v>
      </c>
      <c r="W333" s="24">
        <f>AL!W9</f>
        <v>0</v>
      </c>
      <c r="X333" s="24">
        <f>AL!X9</f>
        <v>0</v>
      </c>
      <c r="Y333" s="24">
        <f>AL!Y9</f>
        <v>0</v>
      </c>
      <c r="Z333" s="24">
        <f>AL!Z9</f>
        <v>0</v>
      </c>
      <c r="AA333" s="24">
        <f>AL!AA9</f>
        <v>0</v>
      </c>
      <c r="AB333" s="24">
        <f>AL!AB9</f>
        <v>0</v>
      </c>
      <c r="AC333" s="24">
        <f>AL!AC9</f>
        <v>0</v>
      </c>
      <c r="AD333" s="24">
        <f>AL!AD9</f>
        <v>0</v>
      </c>
      <c r="AE333" s="24">
        <f>AL!AE9</f>
        <v>0</v>
      </c>
      <c r="AF333" s="25">
        <f>AL!AF9</f>
        <v>0</v>
      </c>
    </row>
    <row r="334" spans="1:32" x14ac:dyDescent="0.25">
      <c r="A334" s="29" t="s">
        <v>56</v>
      </c>
      <c r="B334" s="24">
        <f>AM!B9</f>
        <v>0</v>
      </c>
      <c r="C334" s="24">
        <f>AM!C9</f>
        <v>0</v>
      </c>
      <c r="D334" s="24">
        <f>AM!D9</f>
        <v>0</v>
      </c>
      <c r="E334" s="24">
        <f>AM!E9</f>
        <v>0</v>
      </c>
      <c r="F334" s="24">
        <f>AM!F9</f>
        <v>0</v>
      </c>
      <c r="G334" s="24">
        <f>AM!G9</f>
        <v>0</v>
      </c>
      <c r="H334" s="24">
        <f>AM!H9</f>
        <v>0</v>
      </c>
      <c r="I334" s="24">
        <f>AM!I9</f>
        <v>0</v>
      </c>
      <c r="J334" s="24">
        <f>AM!J9</f>
        <v>0</v>
      </c>
      <c r="K334" s="24">
        <f>AM!K9</f>
        <v>0</v>
      </c>
      <c r="L334" s="24">
        <f>AM!L9</f>
        <v>0</v>
      </c>
      <c r="M334" s="24">
        <f>AM!M9</f>
        <v>0</v>
      </c>
      <c r="N334" s="24">
        <f>AM!N9</f>
        <v>0</v>
      </c>
      <c r="O334" s="24">
        <f>AM!O9</f>
        <v>0</v>
      </c>
      <c r="P334" s="24">
        <f>AM!P9</f>
        <v>0</v>
      </c>
      <c r="Q334" s="24">
        <f>AM!Q9</f>
        <v>0</v>
      </c>
      <c r="R334" s="24">
        <f>AM!R9</f>
        <v>0</v>
      </c>
      <c r="S334" s="24">
        <f>AM!S9</f>
        <v>0</v>
      </c>
      <c r="T334" s="24">
        <f>AM!T9</f>
        <v>0</v>
      </c>
      <c r="U334" s="24">
        <f>AM!U9</f>
        <v>0</v>
      </c>
      <c r="V334" s="24">
        <f>AM!V9</f>
        <v>0</v>
      </c>
      <c r="W334" s="24">
        <f>AM!W9</f>
        <v>0</v>
      </c>
      <c r="X334" s="24">
        <f>AM!X9</f>
        <v>0</v>
      </c>
      <c r="Y334" s="24">
        <f>AM!Y9</f>
        <v>0</v>
      </c>
      <c r="Z334" s="24">
        <f>AM!Z9</f>
        <v>0</v>
      </c>
      <c r="AA334" s="24">
        <f>AM!AA9</f>
        <v>0</v>
      </c>
      <c r="AB334" s="24">
        <f>AM!AB9</f>
        <v>0</v>
      </c>
      <c r="AC334" s="24">
        <f>AM!AC9</f>
        <v>0</v>
      </c>
      <c r="AD334" s="24">
        <f>AM!AD9</f>
        <v>0</v>
      </c>
      <c r="AE334" s="24">
        <f>AM!AE9</f>
        <v>0</v>
      </c>
      <c r="AF334" s="25">
        <f>AM!AF9</f>
        <v>0</v>
      </c>
    </row>
    <row r="335" spans="1:32" x14ac:dyDescent="0.25">
      <c r="A335" s="29" t="s">
        <v>57</v>
      </c>
      <c r="B335" s="24">
        <f>AN!B9</f>
        <v>0</v>
      </c>
      <c r="C335" s="24">
        <f>AN!C9</f>
        <v>0</v>
      </c>
      <c r="D335" s="24">
        <f>AN!D9</f>
        <v>0</v>
      </c>
      <c r="E335" s="24">
        <f>AN!E9</f>
        <v>0</v>
      </c>
      <c r="F335" s="24">
        <f>AN!F9</f>
        <v>0</v>
      </c>
      <c r="G335" s="24">
        <f>AN!G9</f>
        <v>0</v>
      </c>
      <c r="H335" s="24">
        <f>AN!H9</f>
        <v>0</v>
      </c>
      <c r="I335" s="24">
        <f>AN!I9</f>
        <v>0</v>
      </c>
      <c r="J335" s="24">
        <f>AN!J9</f>
        <v>0</v>
      </c>
      <c r="K335" s="24">
        <f>AN!K9</f>
        <v>0</v>
      </c>
      <c r="L335" s="24">
        <f>AN!L9</f>
        <v>0</v>
      </c>
      <c r="M335" s="24">
        <f>AN!M9</f>
        <v>0</v>
      </c>
      <c r="N335" s="24">
        <f>AN!N9</f>
        <v>0</v>
      </c>
      <c r="O335" s="24">
        <f>AN!O9</f>
        <v>0</v>
      </c>
      <c r="P335" s="24">
        <f>AN!P9</f>
        <v>0</v>
      </c>
      <c r="Q335" s="24">
        <f>AN!Q9</f>
        <v>0</v>
      </c>
      <c r="R335" s="24">
        <f>AN!R9</f>
        <v>0</v>
      </c>
      <c r="S335" s="24">
        <f>AN!S9</f>
        <v>0</v>
      </c>
      <c r="T335" s="24">
        <f>AN!T9</f>
        <v>0</v>
      </c>
      <c r="U335" s="24">
        <f>AN!U9</f>
        <v>0</v>
      </c>
      <c r="V335" s="24">
        <f>AN!V9</f>
        <v>0</v>
      </c>
      <c r="W335" s="24">
        <f>AN!W9</f>
        <v>0</v>
      </c>
      <c r="X335" s="24">
        <f>AN!X9</f>
        <v>0</v>
      </c>
      <c r="Y335" s="24">
        <f>AN!Y9</f>
        <v>0</v>
      </c>
      <c r="Z335" s="24">
        <f>AN!Z9</f>
        <v>0</v>
      </c>
      <c r="AA335" s="24">
        <f>AN!AA9</f>
        <v>0</v>
      </c>
      <c r="AB335" s="24">
        <f>AN!AB9</f>
        <v>0</v>
      </c>
      <c r="AC335" s="24">
        <f>AN!AC9</f>
        <v>0</v>
      </c>
      <c r="AD335" s="24">
        <f>AN!AD9</f>
        <v>0</v>
      </c>
      <c r="AE335" s="24">
        <f>AN!AE9</f>
        <v>0</v>
      </c>
      <c r="AF335" s="25">
        <f>AN!AF9</f>
        <v>0</v>
      </c>
    </row>
    <row r="336" spans="1:32" ht="15.75" thickBot="1" x14ac:dyDescent="0.3">
      <c r="A336" s="26" t="s">
        <v>58</v>
      </c>
      <c r="B336" s="27">
        <f>AO!B9</f>
        <v>0</v>
      </c>
      <c r="C336" s="27">
        <f>AO!C9</f>
        <v>0</v>
      </c>
      <c r="D336" s="27">
        <f>AO!D9</f>
        <v>0</v>
      </c>
      <c r="E336" s="27">
        <f>AO!E9</f>
        <v>0</v>
      </c>
      <c r="F336" s="27">
        <f>AO!F9</f>
        <v>0</v>
      </c>
      <c r="G336" s="27">
        <f>AO!G9</f>
        <v>0</v>
      </c>
      <c r="H336" s="27">
        <f>AO!H9</f>
        <v>0</v>
      </c>
      <c r="I336" s="27">
        <f>AO!I9</f>
        <v>0</v>
      </c>
      <c r="J336" s="27">
        <f>AO!J9</f>
        <v>0</v>
      </c>
      <c r="K336" s="27">
        <f>AO!K9</f>
        <v>0</v>
      </c>
      <c r="L336" s="27">
        <f>AO!L9</f>
        <v>0</v>
      </c>
      <c r="M336" s="27">
        <f>AO!M9</f>
        <v>0</v>
      </c>
      <c r="N336" s="27">
        <f>AO!N9</f>
        <v>0</v>
      </c>
      <c r="O336" s="27">
        <f>AO!O9</f>
        <v>0</v>
      </c>
      <c r="P336" s="27">
        <f>AO!P9</f>
        <v>0</v>
      </c>
      <c r="Q336" s="27">
        <f>AO!Q9</f>
        <v>0</v>
      </c>
      <c r="R336" s="27">
        <f>AO!R9</f>
        <v>0</v>
      </c>
      <c r="S336" s="27">
        <f>AO!S9</f>
        <v>0</v>
      </c>
      <c r="T336" s="27">
        <f>AO!T9</f>
        <v>0</v>
      </c>
      <c r="U336" s="27">
        <f>AO!U9</f>
        <v>0</v>
      </c>
      <c r="V336" s="27">
        <f>AO!V9</f>
        <v>0</v>
      </c>
      <c r="W336" s="27">
        <f>AO!W9</f>
        <v>0</v>
      </c>
      <c r="X336" s="27">
        <f>AO!X9</f>
        <v>0</v>
      </c>
      <c r="Y336" s="27">
        <f>AO!Y9</f>
        <v>0</v>
      </c>
      <c r="Z336" s="27">
        <f>AO!Z9</f>
        <v>0</v>
      </c>
      <c r="AA336" s="27">
        <f>AO!AA9</f>
        <v>0</v>
      </c>
      <c r="AB336" s="27">
        <f>AO!AB9</f>
        <v>0</v>
      </c>
      <c r="AC336" s="27">
        <f>AO!AC9</f>
        <v>0</v>
      </c>
      <c r="AD336" s="27">
        <f>AO!AD9</f>
        <v>0</v>
      </c>
      <c r="AE336" s="27">
        <f>AO!AE9</f>
        <v>0</v>
      </c>
      <c r="AF336" s="28">
        <f>AO!AF9</f>
        <v>0</v>
      </c>
    </row>
    <row r="337" spans="1:32" ht="15.75" thickBot="1" x14ac:dyDescent="0.3">
      <c r="A337" s="104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  <c r="AD337" s="105"/>
      <c r="AE337" s="105"/>
      <c r="AF337" s="106"/>
    </row>
    <row r="338" spans="1:32" ht="15.75" thickBot="1" x14ac:dyDescent="0.3">
      <c r="A338" s="19" t="s">
        <v>8</v>
      </c>
      <c r="B338" s="76">
        <v>1</v>
      </c>
      <c r="C338" s="77">
        <v>2</v>
      </c>
      <c r="D338" s="77">
        <v>3</v>
      </c>
      <c r="E338" s="78">
        <v>4</v>
      </c>
      <c r="F338" s="78">
        <v>5</v>
      </c>
      <c r="G338" s="77">
        <v>6</v>
      </c>
      <c r="H338" s="77">
        <v>7</v>
      </c>
      <c r="I338" s="78">
        <v>8</v>
      </c>
      <c r="J338" s="78">
        <v>9</v>
      </c>
      <c r="K338" s="77">
        <v>10</v>
      </c>
      <c r="L338" s="77">
        <v>11</v>
      </c>
      <c r="M338" s="77">
        <v>12</v>
      </c>
      <c r="N338" s="77">
        <v>13</v>
      </c>
      <c r="O338" s="77">
        <v>14</v>
      </c>
      <c r="P338" s="78">
        <v>15</v>
      </c>
      <c r="Q338" s="78">
        <v>16</v>
      </c>
      <c r="R338" s="77">
        <v>17</v>
      </c>
      <c r="S338" s="77">
        <v>18</v>
      </c>
      <c r="T338" s="77">
        <v>19</v>
      </c>
      <c r="U338" s="77">
        <v>20</v>
      </c>
      <c r="V338" s="77">
        <v>21</v>
      </c>
      <c r="W338" s="78">
        <v>22</v>
      </c>
      <c r="X338" s="78">
        <v>23</v>
      </c>
      <c r="Y338" s="78">
        <v>24</v>
      </c>
      <c r="Z338" s="77">
        <v>25</v>
      </c>
      <c r="AA338" s="77">
        <v>26</v>
      </c>
      <c r="AB338" s="77">
        <v>27</v>
      </c>
      <c r="AC338" s="77">
        <v>28</v>
      </c>
      <c r="AD338" s="78">
        <v>29</v>
      </c>
      <c r="AE338" s="77">
        <v>30</v>
      </c>
      <c r="AF338" s="91"/>
    </row>
    <row r="339" spans="1:32" x14ac:dyDescent="0.25">
      <c r="A339" s="20" t="str">
        <f>[1]AA!$B$5</f>
        <v>AA</v>
      </c>
      <c r="B339" s="21">
        <f>AA!B10</f>
        <v>0</v>
      </c>
      <c r="C339" s="21">
        <f>AA!C10</f>
        <v>0</v>
      </c>
      <c r="D339" s="21">
        <f>AA!D10</f>
        <v>0</v>
      </c>
      <c r="E339" s="21">
        <f>AA!E10</f>
        <v>0</v>
      </c>
      <c r="F339" s="21">
        <f>AA!F10</f>
        <v>0</v>
      </c>
      <c r="G339" s="21">
        <f>AA!G10</f>
        <v>0</v>
      </c>
      <c r="H339" s="21">
        <f>AA!H10</f>
        <v>0</v>
      </c>
      <c r="I339" s="21">
        <f>AA!I10</f>
        <v>0</v>
      </c>
      <c r="J339" s="21">
        <f>AA!J10</f>
        <v>0</v>
      </c>
      <c r="K339" s="21">
        <f>AA!K10</f>
        <v>0</v>
      </c>
      <c r="L339" s="21">
        <f>AA!L10</f>
        <v>0</v>
      </c>
      <c r="M339" s="21">
        <f>AA!M10</f>
        <v>0</v>
      </c>
      <c r="N339" s="21">
        <f>AA!N10</f>
        <v>0</v>
      </c>
      <c r="O339" s="21">
        <f>AA!O10</f>
        <v>0</v>
      </c>
      <c r="P339" s="21">
        <f>AA!P10</f>
        <v>0</v>
      </c>
      <c r="Q339" s="21">
        <f>AA!Q10</f>
        <v>0</v>
      </c>
      <c r="R339" s="21">
        <f>AA!R10</f>
        <v>0</v>
      </c>
      <c r="S339" s="21">
        <f>AA!S10</f>
        <v>0</v>
      </c>
      <c r="T339" s="21">
        <f>AA!T10</f>
        <v>0</v>
      </c>
      <c r="U339" s="21">
        <f>AA!U10</f>
        <v>0</v>
      </c>
      <c r="V339" s="21">
        <f>AA!V10</f>
        <v>0</v>
      </c>
      <c r="W339" s="21">
        <f>AA!W10</f>
        <v>0</v>
      </c>
      <c r="X339" s="21">
        <f>AA!X10</f>
        <v>0</v>
      </c>
      <c r="Y339" s="21">
        <f>AA!Y10</f>
        <v>0</v>
      </c>
      <c r="Z339" s="21">
        <f>AA!Z10</f>
        <v>0</v>
      </c>
      <c r="AA339" s="21">
        <f>AA!AA10</f>
        <v>0</v>
      </c>
      <c r="AB339" s="21">
        <f>AA!AB10</f>
        <v>0</v>
      </c>
      <c r="AC339" s="21">
        <f>AA!AC10</f>
        <v>0</v>
      </c>
      <c r="AD339" s="21">
        <f>AA!AD10</f>
        <v>0</v>
      </c>
      <c r="AE339" s="22">
        <f>AA!AE10</f>
        <v>0</v>
      </c>
      <c r="AF339" s="32"/>
    </row>
    <row r="340" spans="1:32" x14ac:dyDescent="0.25">
      <c r="A340" s="23" t="str">
        <f>[1]BB!$B$5</f>
        <v>BB</v>
      </c>
      <c r="B340" s="24">
        <f>BB!B10</f>
        <v>0</v>
      </c>
      <c r="C340" s="24">
        <f>BB!C10</f>
        <v>0</v>
      </c>
      <c r="D340" s="24">
        <f>BB!D10</f>
        <v>0</v>
      </c>
      <c r="E340" s="24">
        <f>BB!E10</f>
        <v>0</v>
      </c>
      <c r="F340" s="24">
        <f>BB!F10</f>
        <v>0</v>
      </c>
      <c r="G340" s="24">
        <f>BB!G10</f>
        <v>0</v>
      </c>
      <c r="H340" s="24">
        <f>BB!H10</f>
        <v>0</v>
      </c>
      <c r="I340" s="24">
        <f>BB!I10</f>
        <v>0</v>
      </c>
      <c r="J340" s="24">
        <f>BB!J10</f>
        <v>0</v>
      </c>
      <c r="K340" s="24">
        <f>BB!K10</f>
        <v>0</v>
      </c>
      <c r="L340" s="24">
        <f>BB!L10</f>
        <v>0</v>
      </c>
      <c r="M340" s="24">
        <f>BB!M10</f>
        <v>0</v>
      </c>
      <c r="N340" s="24">
        <f>BB!N10</f>
        <v>0</v>
      </c>
      <c r="O340" s="24">
        <f>BB!O10</f>
        <v>0</v>
      </c>
      <c r="P340" s="24">
        <f>BB!P10</f>
        <v>0</v>
      </c>
      <c r="Q340" s="24">
        <f>BB!Q10</f>
        <v>0</v>
      </c>
      <c r="R340" s="24">
        <f>BB!R10</f>
        <v>0</v>
      </c>
      <c r="S340" s="24">
        <f>BB!S10</f>
        <v>0</v>
      </c>
      <c r="T340" s="24">
        <f>BB!T10</f>
        <v>0</v>
      </c>
      <c r="U340" s="24">
        <f>BB!U10</f>
        <v>0</v>
      </c>
      <c r="V340" s="24">
        <f>BB!V10</f>
        <v>0</v>
      </c>
      <c r="W340" s="24">
        <f>BB!W10</f>
        <v>0</v>
      </c>
      <c r="X340" s="24">
        <f>BB!X10</f>
        <v>0</v>
      </c>
      <c r="Y340" s="24">
        <f>BB!Y10</f>
        <v>0</v>
      </c>
      <c r="Z340" s="24">
        <f>BB!Z10</f>
        <v>0</v>
      </c>
      <c r="AA340" s="24">
        <f>BB!AA10</f>
        <v>0</v>
      </c>
      <c r="AB340" s="24">
        <f>BB!AB10</f>
        <v>0</v>
      </c>
      <c r="AC340" s="24">
        <f>BB!AC10</f>
        <v>0</v>
      </c>
      <c r="AD340" s="24">
        <f>BB!AD10</f>
        <v>0</v>
      </c>
      <c r="AE340" s="25">
        <f>BB!AE10</f>
        <v>0</v>
      </c>
      <c r="AF340" s="33"/>
    </row>
    <row r="341" spans="1:32" x14ac:dyDescent="0.25">
      <c r="A341" s="23" t="str">
        <f>[1]CC!$B$5</f>
        <v>CC</v>
      </c>
      <c r="B341" s="24">
        <f>CC!B10</f>
        <v>0</v>
      </c>
      <c r="C341" s="24">
        <f>CC!C10</f>
        <v>0</v>
      </c>
      <c r="D341" s="24">
        <f>CC!D10</f>
        <v>0</v>
      </c>
      <c r="E341" s="24">
        <f>CC!E10</f>
        <v>0</v>
      </c>
      <c r="F341" s="24">
        <f>CC!F10</f>
        <v>0</v>
      </c>
      <c r="G341" s="24">
        <f>CC!G10</f>
        <v>0</v>
      </c>
      <c r="H341" s="24">
        <f>CC!H10</f>
        <v>0</v>
      </c>
      <c r="I341" s="24">
        <f>CC!I10</f>
        <v>0</v>
      </c>
      <c r="J341" s="24">
        <f>CC!J10</f>
        <v>0</v>
      </c>
      <c r="K341" s="24">
        <f>CC!K10</f>
        <v>0</v>
      </c>
      <c r="L341" s="24">
        <f>CC!L10</f>
        <v>0</v>
      </c>
      <c r="M341" s="24">
        <f>CC!M10</f>
        <v>0</v>
      </c>
      <c r="N341" s="24">
        <f>CC!N10</f>
        <v>0</v>
      </c>
      <c r="O341" s="24">
        <f>CC!O10</f>
        <v>0</v>
      </c>
      <c r="P341" s="24">
        <f>CC!P10</f>
        <v>0</v>
      </c>
      <c r="Q341" s="24">
        <f>CC!Q10</f>
        <v>0</v>
      </c>
      <c r="R341" s="24">
        <f>CC!R10</f>
        <v>0</v>
      </c>
      <c r="S341" s="24">
        <f>CC!S10</f>
        <v>0</v>
      </c>
      <c r="T341" s="24">
        <f>CC!T10</f>
        <v>0</v>
      </c>
      <c r="U341" s="24">
        <f>CC!U10</f>
        <v>0</v>
      </c>
      <c r="V341" s="24">
        <f>CC!V10</f>
        <v>0</v>
      </c>
      <c r="W341" s="24">
        <f>CC!W10</f>
        <v>0</v>
      </c>
      <c r="X341" s="24">
        <f>CC!X10</f>
        <v>0</v>
      </c>
      <c r="Y341" s="24">
        <f>CC!Y10</f>
        <v>0</v>
      </c>
      <c r="Z341" s="24">
        <f>CC!Z10</f>
        <v>0</v>
      </c>
      <c r="AA341" s="24">
        <f>CC!AA10</f>
        <v>0</v>
      </c>
      <c r="AB341" s="24">
        <f>CC!AB10</f>
        <v>0</v>
      </c>
      <c r="AC341" s="24">
        <f>CC!AC10</f>
        <v>0</v>
      </c>
      <c r="AD341" s="24">
        <f>CC!AD10</f>
        <v>0</v>
      </c>
      <c r="AE341" s="25">
        <f>CC!AE10</f>
        <v>0</v>
      </c>
      <c r="AF341" s="33"/>
    </row>
    <row r="342" spans="1:32" x14ac:dyDescent="0.25">
      <c r="A342" s="23" t="str">
        <f>[1]DD!$B$5</f>
        <v>DD</v>
      </c>
      <c r="B342" s="24">
        <f>DD!B10</f>
        <v>0</v>
      </c>
      <c r="C342" s="24">
        <f>DD!C10</f>
        <v>0</v>
      </c>
      <c r="D342" s="24">
        <f>DD!D10</f>
        <v>0</v>
      </c>
      <c r="E342" s="24">
        <f>DD!E10</f>
        <v>0</v>
      </c>
      <c r="F342" s="24">
        <f>DD!F10</f>
        <v>0</v>
      </c>
      <c r="G342" s="24">
        <f>DD!G10</f>
        <v>0</v>
      </c>
      <c r="H342" s="24">
        <f>DD!H10</f>
        <v>0</v>
      </c>
      <c r="I342" s="24">
        <f>DD!I10</f>
        <v>0</v>
      </c>
      <c r="J342" s="24">
        <f>DD!J10</f>
        <v>0</v>
      </c>
      <c r="K342" s="24">
        <f>DD!K10</f>
        <v>0</v>
      </c>
      <c r="L342" s="24">
        <f>DD!L10</f>
        <v>0</v>
      </c>
      <c r="M342" s="24">
        <f>DD!M10</f>
        <v>0</v>
      </c>
      <c r="N342" s="24">
        <f>DD!N10</f>
        <v>0</v>
      </c>
      <c r="O342" s="24">
        <f>DD!O10</f>
        <v>0</v>
      </c>
      <c r="P342" s="24">
        <f>DD!P10</f>
        <v>0</v>
      </c>
      <c r="Q342" s="24">
        <f>DD!Q10</f>
        <v>0</v>
      </c>
      <c r="R342" s="24">
        <f>DD!R10</f>
        <v>0</v>
      </c>
      <c r="S342" s="24">
        <f>DD!S10</f>
        <v>0</v>
      </c>
      <c r="T342" s="24">
        <f>DD!T10</f>
        <v>0</v>
      </c>
      <c r="U342" s="24">
        <f>DD!U10</f>
        <v>0</v>
      </c>
      <c r="V342" s="24">
        <f>DD!V10</f>
        <v>0</v>
      </c>
      <c r="W342" s="24">
        <f>DD!W10</f>
        <v>0</v>
      </c>
      <c r="X342" s="24">
        <f>DD!X10</f>
        <v>0</v>
      </c>
      <c r="Y342" s="24">
        <f>DD!Y10</f>
        <v>0</v>
      </c>
      <c r="Z342" s="24">
        <f>DD!Z10</f>
        <v>0</v>
      </c>
      <c r="AA342" s="24">
        <f>DD!AA10</f>
        <v>0</v>
      </c>
      <c r="AB342" s="24">
        <f>DD!AB10</f>
        <v>0</v>
      </c>
      <c r="AC342" s="24">
        <f>DD!AC10</f>
        <v>0</v>
      </c>
      <c r="AD342" s="24">
        <f>DD!AD10</f>
        <v>0</v>
      </c>
      <c r="AE342" s="25">
        <f>DD!AE10</f>
        <v>0</v>
      </c>
      <c r="AF342" s="33"/>
    </row>
    <row r="343" spans="1:32" x14ac:dyDescent="0.25">
      <c r="A343" s="23" t="str">
        <f>[1]EE!$B$5</f>
        <v>EE</v>
      </c>
      <c r="B343" s="24">
        <f>EE!B10</f>
        <v>0</v>
      </c>
      <c r="C343" s="24">
        <f>EE!C10</f>
        <v>0</v>
      </c>
      <c r="D343" s="24">
        <f>EE!D10</f>
        <v>0</v>
      </c>
      <c r="E343" s="24">
        <f>EE!E10</f>
        <v>0</v>
      </c>
      <c r="F343" s="24">
        <f>EE!F10</f>
        <v>0</v>
      </c>
      <c r="G343" s="24">
        <f>EE!G10</f>
        <v>0</v>
      </c>
      <c r="H343" s="24">
        <f>EE!H10</f>
        <v>0</v>
      </c>
      <c r="I343" s="24">
        <f>EE!I10</f>
        <v>0</v>
      </c>
      <c r="J343" s="24">
        <f>EE!J10</f>
        <v>0</v>
      </c>
      <c r="K343" s="24">
        <f>EE!K10</f>
        <v>0</v>
      </c>
      <c r="L343" s="24">
        <f>EE!L10</f>
        <v>0</v>
      </c>
      <c r="M343" s="24">
        <f>EE!M10</f>
        <v>0</v>
      </c>
      <c r="N343" s="24">
        <f>EE!N10</f>
        <v>0</v>
      </c>
      <c r="O343" s="24">
        <f>EE!O10</f>
        <v>0</v>
      </c>
      <c r="P343" s="24">
        <f>EE!P10</f>
        <v>0</v>
      </c>
      <c r="Q343" s="24">
        <f>EE!Q10</f>
        <v>0</v>
      </c>
      <c r="R343" s="24">
        <f>EE!R10</f>
        <v>0</v>
      </c>
      <c r="S343" s="24">
        <f>EE!S10</f>
        <v>0</v>
      </c>
      <c r="T343" s="24">
        <f>EE!T10</f>
        <v>0</v>
      </c>
      <c r="U343" s="24">
        <f>EE!U10</f>
        <v>0</v>
      </c>
      <c r="V343" s="24">
        <f>EE!V10</f>
        <v>0</v>
      </c>
      <c r="W343" s="24">
        <f>EE!W10</f>
        <v>0</v>
      </c>
      <c r="X343" s="24">
        <f>EE!X10</f>
        <v>0</v>
      </c>
      <c r="Y343" s="24">
        <f>EE!Y10</f>
        <v>0</v>
      </c>
      <c r="Z343" s="24">
        <f>EE!Z10</f>
        <v>0</v>
      </c>
      <c r="AA343" s="24">
        <f>EE!AA10</f>
        <v>0</v>
      </c>
      <c r="AB343" s="24">
        <f>EE!AB10</f>
        <v>0</v>
      </c>
      <c r="AC343" s="24">
        <f>EE!AC10</f>
        <v>0</v>
      </c>
      <c r="AD343" s="24">
        <f>EE!AD10</f>
        <v>0</v>
      </c>
      <c r="AE343" s="25">
        <f>EE!AE10</f>
        <v>0</v>
      </c>
      <c r="AF343" s="34"/>
    </row>
    <row r="344" spans="1:32" x14ac:dyDescent="0.25">
      <c r="A344" s="23" t="str">
        <f>[1]FF!$B$5</f>
        <v>FF</v>
      </c>
      <c r="B344" s="24">
        <f>FF!B10</f>
        <v>0</v>
      </c>
      <c r="C344" s="24">
        <f>FF!C10</f>
        <v>0</v>
      </c>
      <c r="D344" s="24">
        <f>FF!D10</f>
        <v>0</v>
      </c>
      <c r="E344" s="24">
        <f>FF!E10</f>
        <v>0</v>
      </c>
      <c r="F344" s="24">
        <f>FF!F10</f>
        <v>0</v>
      </c>
      <c r="G344" s="24">
        <f>FF!G10</f>
        <v>0</v>
      </c>
      <c r="H344" s="24">
        <f>FF!H10</f>
        <v>0</v>
      </c>
      <c r="I344" s="24">
        <f>FF!I10</f>
        <v>0</v>
      </c>
      <c r="J344" s="24">
        <f>FF!J10</f>
        <v>0</v>
      </c>
      <c r="K344" s="24">
        <f>FF!K10</f>
        <v>0</v>
      </c>
      <c r="L344" s="24">
        <f>FF!L10</f>
        <v>0</v>
      </c>
      <c r="M344" s="24">
        <f>FF!M10</f>
        <v>0</v>
      </c>
      <c r="N344" s="24">
        <f>FF!N10</f>
        <v>0</v>
      </c>
      <c r="O344" s="24">
        <f>FF!O10</f>
        <v>0</v>
      </c>
      <c r="P344" s="24">
        <f>FF!P10</f>
        <v>0</v>
      </c>
      <c r="Q344" s="24">
        <f>FF!Q10</f>
        <v>0</v>
      </c>
      <c r="R344" s="24">
        <f>FF!R10</f>
        <v>0</v>
      </c>
      <c r="S344" s="24">
        <f>FF!S10</f>
        <v>0</v>
      </c>
      <c r="T344" s="24">
        <f>FF!T10</f>
        <v>0</v>
      </c>
      <c r="U344" s="24">
        <f>FF!U10</f>
        <v>0</v>
      </c>
      <c r="V344" s="24">
        <f>FF!V10</f>
        <v>0</v>
      </c>
      <c r="W344" s="24">
        <f>FF!W10</f>
        <v>0</v>
      </c>
      <c r="X344" s="24">
        <f>FF!X10</f>
        <v>0</v>
      </c>
      <c r="Y344" s="24">
        <f>FF!Y10</f>
        <v>0</v>
      </c>
      <c r="Z344" s="24">
        <f>FF!Z10</f>
        <v>0</v>
      </c>
      <c r="AA344" s="24">
        <f>FF!AA10</f>
        <v>0</v>
      </c>
      <c r="AB344" s="24">
        <f>FF!AB10</f>
        <v>0</v>
      </c>
      <c r="AC344" s="24">
        <f>FF!AC10</f>
        <v>0</v>
      </c>
      <c r="AD344" s="24">
        <f>FF!AD10</f>
        <v>0</v>
      </c>
      <c r="AE344" s="25">
        <f>FF!AE10</f>
        <v>0</v>
      </c>
      <c r="AF344" s="34"/>
    </row>
    <row r="345" spans="1:32" x14ac:dyDescent="0.25">
      <c r="A345" s="17" t="str">
        <f>[1]GG!$B$5</f>
        <v>GG</v>
      </c>
      <c r="B345" s="24">
        <f>GG!B10</f>
        <v>0</v>
      </c>
      <c r="C345" s="24">
        <f>GG!C10</f>
        <v>0</v>
      </c>
      <c r="D345" s="24">
        <f>GG!D10</f>
        <v>0</v>
      </c>
      <c r="E345" s="24">
        <f>GG!E10</f>
        <v>0</v>
      </c>
      <c r="F345" s="24">
        <f>GG!F10</f>
        <v>0</v>
      </c>
      <c r="G345" s="24">
        <f>GG!G10</f>
        <v>0</v>
      </c>
      <c r="H345" s="24">
        <f>GG!H10</f>
        <v>0</v>
      </c>
      <c r="I345" s="24">
        <f>GG!I10</f>
        <v>0</v>
      </c>
      <c r="J345" s="24">
        <f>GG!J10</f>
        <v>0</v>
      </c>
      <c r="K345" s="24">
        <f>GG!K10</f>
        <v>0</v>
      </c>
      <c r="L345" s="24">
        <f>GG!L10</f>
        <v>0</v>
      </c>
      <c r="M345" s="24">
        <f>GG!M10</f>
        <v>0</v>
      </c>
      <c r="N345" s="24">
        <f>GG!N10</f>
        <v>0</v>
      </c>
      <c r="O345" s="24">
        <f>GG!O10</f>
        <v>0</v>
      </c>
      <c r="P345" s="24">
        <f>GG!P10</f>
        <v>0</v>
      </c>
      <c r="Q345" s="24">
        <f>GG!Q10</f>
        <v>0</v>
      </c>
      <c r="R345" s="24">
        <f>GG!R10</f>
        <v>0</v>
      </c>
      <c r="S345" s="24">
        <f>GG!S10</f>
        <v>0</v>
      </c>
      <c r="T345" s="24">
        <f>GG!T10</f>
        <v>0</v>
      </c>
      <c r="U345" s="24">
        <f>GG!U10</f>
        <v>0</v>
      </c>
      <c r="V345" s="24">
        <f>GG!V10</f>
        <v>0</v>
      </c>
      <c r="W345" s="24">
        <f>GG!W10</f>
        <v>0</v>
      </c>
      <c r="X345" s="24">
        <f>GG!X10</f>
        <v>0</v>
      </c>
      <c r="Y345" s="24">
        <f>GG!Y10</f>
        <v>0</v>
      </c>
      <c r="Z345" s="24">
        <f>GG!Z10</f>
        <v>0</v>
      </c>
      <c r="AA345" s="24">
        <f>GG!AA10</f>
        <v>0</v>
      </c>
      <c r="AB345" s="24">
        <f>GG!AB10</f>
        <v>0</v>
      </c>
      <c r="AC345" s="24">
        <f>GG!AC10</f>
        <v>0</v>
      </c>
      <c r="AD345" s="24">
        <f>GG!AD10</f>
        <v>0</v>
      </c>
      <c r="AE345" s="25">
        <f>GG!AE10</f>
        <v>0</v>
      </c>
      <c r="AF345" s="34"/>
    </row>
    <row r="346" spans="1:32" x14ac:dyDescent="0.25">
      <c r="A346" s="23" t="str">
        <f>[1]HH!$B$5</f>
        <v>HH</v>
      </c>
      <c r="B346" s="24">
        <f>HH!B10</f>
        <v>0</v>
      </c>
      <c r="C346" s="24">
        <f>HH!C10</f>
        <v>0</v>
      </c>
      <c r="D346" s="24">
        <f>HH!D10</f>
        <v>0</v>
      </c>
      <c r="E346" s="24">
        <f>HH!E10</f>
        <v>0</v>
      </c>
      <c r="F346" s="24">
        <f>HH!F10</f>
        <v>0</v>
      </c>
      <c r="G346" s="24">
        <f>HH!G10</f>
        <v>0</v>
      </c>
      <c r="H346" s="24">
        <f>HH!H10</f>
        <v>0</v>
      </c>
      <c r="I346" s="24">
        <f>HH!I10</f>
        <v>0</v>
      </c>
      <c r="J346" s="24">
        <f>HH!J10</f>
        <v>0</v>
      </c>
      <c r="K346" s="24">
        <f>HH!K10</f>
        <v>0</v>
      </c>
      <c r="L346" s="24">
        <f>HH!L10</f>
        <v>0</v>
      </c>
      <c r="M346" s="24">
        <f>HH!M10</f>
        <v>0</v>
      </c>
      <c r="N346" s="24">
        <f>HH!N10</f>
        <v>0</v>
      </c>
      <c r="O346" s="24">
        <f>HH!O10</f>
        <v>0</v>
      </c>
      <c r="P346" s="24">
        <f>HH!P10</f>
        <v>0</v>
      </c>
      <c r="Q346" s="24">
        <f>HH!Q10</f>
        <v>0</v>
      </c>
      <c r="R346" s="24">
        <f>HH!R10</f>
        <v>0</v>
      </c>
      <c r="S346" s="24">
        <f>HH!S10</f>
        <v>0</v>
      </c>
      <c r="T346" s="24">
        <f>HH!T10</f>
        <v>0</v>
      </c>
      <c r="U346" s="24">
        <f>HH!U10</f>
        <v>0</v>
      </c>
      <c r="V346" s="24">
        <f>HH!V10</f>
        <v>0</v>
      </c>
      <c r="W346" s="24">
        <f>HH!W10</f>
        <v>0</v>
      </c>
      <c r="X346" s="24">
        <f>HH!X10</f>
        <v>0</v>
      </c>
      <c r="Y346" s="24">
        <f>HH!Y10</f>
        <v>0</v>
      </c>
      <c r="Z346" s="24">
        <f>HH!Z10</f>
        <v>0</v>
      </c>
      <c r="AA346" s="24">
        <f>HH!AA10</f>
        <v>0</v>
      </c>
      <c r="AB346" s="24">
        <f>HH!AB10</f>
        <v>0</v>
      </c>
      <c r="AC346" s="24">
        <f>HH!AC10</f>
        <v>0</v>
      </c>
      <c r="AD346" s="24">
        <f>HH!AD10</f>
        <v>0</v>
      </c>
      <c r="AE346" s="25">
        <f>HH!AE10</f>
        <v>0</v>
      </c>
      <c r="AF346" s="34"/>
    </row>
    <row r="347" spans="1:32" x14ac:dyDescent="0.25">
      <c r="A347" s="23" t="str">
        <f>[1]II!$B$5</f>
        <v>II</v>
      </c>
      <c r="B347" s="24">
        <f>II!B10</f>
        <v>0</v>
      </c>
      <c r="C347" s="24">
        <f>II!C10</f>
        <v>0</v>
      </c>
      <c r="D347" s="24">
        <f>II!D10</f>
        <v>0</v>
      </c>
      <c r="E347" s="24">
        <f>II!E10</f>
        <v>0</v>
      </c>
      <c r="F347" s="24">
        <f>II!F10</f>
        <v>0</v>
      </c>
      <c r="G347" s="24">
        <f>II!G10</f>
        <v>0</v>
      </c>
      <c r="H347" s="24">
        <f>II!H10</f>
        <v>0</v>
      </c>
      <c r="I347" s="24">
        <f>II!I10</f>
        <v>0</v>
      </c>
      <c r="J347" s="24">
        <f>II!J10</f>
        <v>0</v>
      </c>
      <c r="K347" s="24">
        <f>II!K10</f>
        <v>0</v>
      </c>
      <c r="L347" s="24">
        <f>II!L10</f>
        <v>0</v>
      </c>
      <c r="M347" s="24">
        <f>II!M10</f>
        <v>0</v>
      </c>
      <c r="N347" s="24">
        <f>II!N10</f>
        <v>0</v>
      </c>
      <c r="O347" s="24">
        <f>II!O10</f>
        <v>0</v>
      </c>
      <c r="P347" s="24">
        <f>II!P10</f>
        <v>0</v>
      </c>
      <c r="Q347" s="24">
        <f>II!Q10</f>
        <v>0</v>
      </c>
      <c r="R347" s="24">
        <f>II!R10</f>
        <v>0</v>
      </c>
      <c r="S347" s="24">
        <f>II!S10</f>
        <v>0</v>
      </c>
      <c r="T347" s="24">
        <f>II!T10</f>
        <v>0</v>
      </c>
      <c r="U347" s="24">
        <f>II!U10</f>
        <v>0</v>
      </c>
      <c r="V347" s="24">
        <f>II!V10</f>
        <v>0</v>
      </c>
      <c r="W347" s="24">
        <f>II!W10</f>
        <v>0</v>
      </c>
      <c r="X347" s="24">
        <f>II!X10</f>
        <v>0</v>
      </c>
      <c r="Y347" s="24">
        <f>II!Y10</f>
        <v>0</v>
      </c>
      <c r="Z347" s="24">
        <f>II!Z10</f>
        <v>0</v>
      </c>
      <c r="AA347" s="24">
        <f>II!AA10</f>
        <v>0</v>
      </c>
      <c r="AB347" s="24">
        <f>II!AB10</f>
        <v>0</v>
      </c>
      <c r="AC347" s="24">
        <f>II!AC10</f>
        <v>0</v>
      </c>
      <c r="AD347" s="24">
        <f>II!AD10</f>
        <v>0</v>
      </c>
      <c r="AE347" s="25">
        <f>II!AE10</f>
        <v>0</v>
      </c>
      <c r="AF347" s="34"/>
    </row>
    <row r="348" spans="1:32" x14ac:dyDescent="0.25">
      <c r="A348" s="29" t="s">
        <v>29</v>
      </c>
      <c r="B348" s="24">
        <f>JJ!B10</f>
        <v>0</v>
      </c>
      <c r="C348" s="24">
        <f>JJ!C10</f>
        <v>0</v>
      </c>
      <c r="D348" s="24">
        <f>JJ!D10</f>
        <v>0</v>
      </c>
      <c r="E348" s="24">
        <f>JJ!E10</f>
        <v>0</v>
      </c>
      <c r="F348" s="24">
        <f>JJ!F10</f>
        <v>0</v>
      </c>
      <c r="G348" s="24">
        <f>JJ!G10</f>
        <v>0</v>
      </c>
      <c r="H348" s="24">
        <f>JJ!H10</f>
        <v>0</v>
      </c>
      <c r="I348" s="24">
        <f>JJ!I10</f>
        <v>0</v>
      </c>
      <c r="J348" s="24">
        <f>JJ!J10</f>
        <v>0</v>
      </c>
      <c r="K348" s="24">
        <f>JJ!K10</f>
        <v>0</v>
      </c>
      <c r="L348" s="24">
        <f>JJ!L10</f>
        <v>0</v>
      </c>
      <c r="M348" s="24">
        <f>JJ!M10</f>
        <v>0</v>
      </c>
      <c r="N348" s="24">
        <f>JJ!N10</f>
        <v>0</v>
      </c>
      <c r="O348" s="24">
        <f>JJ!O10</f>
        <v>0</v>
      </c>
      <c r="P348" s="24">
        <f>JJ!P10</f>
        <v>0</v>
      </c>
      <c r="Q348" s="24">
        <f>JJ!Q10</f>
        <v>0</v>
      </c>
      <c r="R348" s="24">
        <f>JJ!R10</f>
        <v>0</v>
      </c>
      <c r="S348" s="24">
        <f>JJ!S10</f>
        <v>0</v>
      </c>
      <c r="T348" s="24">
        <f>JJ!T10</f>
        <v>0</v>
      </c>
      <c r="U348" s="24">
        <f>JJ!U10</f>
        <v>0</v>
      </c>
      <c r="V348" s="24">
        <f>JJ!V10</f>
        <v>0</v>
      </c>
      <c r="W348" s="24">
        <f>JJ!W10</f>
        <v>0</v>
      </c>
      <c r="X348" s="24">
        <f>JJ!X10</f>
        <v>0</v>
      </c>
      <c r="Y348" s="24">
        <f>JJ!Y10</f>
        <v>0</v>
      </c>
      <c r="Z348" s="24">
        <f>JJ!Z10</f>
        <v>0</v>
      </c>
      <c r="AA348" s="24">
        <f>JJ!AA10</f>
        <v>0</v>
      </c>
      <c r="AB348" s="24">
        <f>JJ!AB10</f>
        <v>0</v>
      </c>
      <c r="AC348" s="24">
        <f>JJ!AC10</f>
        <v>0</v>
      </c>
      <c r="AD348" s="24">
        <f>JJ!AD10</f>
        <v>0</v>
      </c>
      <c r="AE348" s="24">
        <f>JJ!AE10</f>
        <v>0</v>
      </c>
      <c r="AF348" s="34"/>
    </row>
    <row r="349" spans="1:32" x14ac:dyDescent="0.25">
      <c r="A349" s="29" t="s">
        <v>30</v>
      </c>
      <c r="B349" s="24">
        <f>KK!B10</f>
        <v>0</v>
      </c>
      <c r="C349" s="24">
        <f>KK!C10</f>
        <v>0</v>
      </c>
      <c r="D349" s="24">
        <f>KK!D10</f>
        <v>0</v>
      </c>
      <c r="E349" s="24">
        <f>KK!E10</f>
        <v>0</v>
      </c>
      <c r="F349" s="24">
        <f>KK!F10</f>
        <v>0</v>
      </c>
      <c r="G349" s="24">
        <f>KK!G10</f>
        <v>0</v>
      </c>
      <c r="H349" s="24">
        <f>KK!H10</f>
        <v>0</v>
      </c>
      <c r="I349" s="24">
        <f>KK!I10</f>
        <v>0</v>
      </c>
      <c r="J349" s="24">
        <f>KK!J10</f>
        <v>0</v>
      </c>
      <c r="K349" s="24">
        <f>KK!K10</f>
        <v>0</v>
      </c>
      <c r="L349" s="24">
        <f>KK!L10</f>
        <v>0</v>
      </c>
      <c r="M349" s="24">
        <f>KK!M10</f>
        <v>0</v>
      </c>
      <c r="N349" s="24">
        <f>KK!N10</f>
        <v>0</v>
      </c>
      <c r="O349" s="24">
        <f>KK!O10</f>
        <v>0</v>
      </c>
      <c r="P349" s="24">
        <f>KK!P10</f>
        <v>0</v>
      </c>
      <c r="Q349" s="24">
        <f>KK!Q10</f>
        <v>0</v>
      </c>
      <c r="R349" s="24">
        <f>KK!R10</f>
        <v>0</v>
      </c>
      <c r="S349" s="24">
        <f>KK!S10</f>
        <v>0</v>
      </c>
      <c r="T349" s="24">
        <f>KK!T10</f>
        <v>0</v>
      </c>
      <c r="U349" s="24">
        <f>KK!U10</f>
        <v>0</v>
      </c>
      <c r="V349" s="24">
        <f>KK!V10</f>
        <v>0</v>
      </c>
      <c r="W349" s="24">
        <f>KK!W10</f>
        <v>0</v>
      </c>
      <c r="X349" s="24">
        <f>KK!X10</f>
        <v>0</v>
      </c>
      <c r="Y349" s="24">
        <f>KK!Y10</f>
        <v>0</v>
      </c>
      <c r="Z349" s="24">
        <f>KK!Z10</f>
        <v>0</v>
      </c>
      <c r="AA349" s="24">
        <f>KK!AA10</f>
        <v>0</v>
      </c>
      <c r="AB349" s="24">
        <f>KK!AB10</f>
        <v>0</v>
      </c>
      <c r="AC349" s="24">
        <f>KK!AC10</f>
        <v>0</v>
      </c>
      <c r="AD349" s="24">
        <f>KK!AD10</f>
        <v>0</v>
      </c>
      <c r="AE349" s="24">
        <f>KK!AE10</f>
        <v>0</v>
      </c>
      <c r="AF349" s="34"/>
    </row>
    <row r="350" spans="1:32" x14ac:dyDescent="0.25">
      <c r="A350" s="29" t="s">
        <v>31</v>
      </c>
      <c r="B350" s="24">
        <f>LL!B10</f>
        <v>0</v>
      </c>
      <c r="C350" s="24">
        <f>LL!C10</f>
        <v>0</v>
      </c>
      <c r="D350" s="24">
        <f>LL!D10</f>
        <v>0</v>
      </c>
      <c r="E350" s="24">
        <f>LL!E10</f>
        <v>0</v>
      </c>
      <c r="F350" s="24">
        <f>LL!F10</f>
        <v>0</v>
      </c>
      <c r="G350" s="24">
        <f>LL!G10</f>
        <v>0</v>
      </c>
      <c r="H350" s="24">
        <f>LL!H10</f>
        <v>0</v>
      </c>
      <c r="I350" s="24">
        <f>LL!I10</f>
        <v>0</v>
      </c>
      <c r="J350" s="24">
        <f>LL!J10</f>
        <v>0</v>
      </c>
      <c r="K350" s="24">
        <f>LL!K10</f>
        <v>0</v>
      </c>
      <c r="L350" s="24">
        <f>LL!L10</f>
        <v>0</v>
      </c>
      <c r="M350" s="24">
        <f>LL!M10</f>
        <v>0</v>
      </c>
      <c r="N350" s="24">
        <f>LL!N10</f>
        <v>0</v>
      </c>
      <c r="O350" s="24">
        <f>LL!O10</f>
        <v>0</v>
      </c>
      <c r="P350" s="24">
        <f>LL!P10</f>
        <v>0</v>
      </c>
      <c r="Q350" s="24">
        <f>LL!Q10</f>
        <v>0</v>
      </c>
      <c r="R350" s="24">
        <f>LL!R10</f>
        <v>0</v>
      </c>
      <c r="S350" s="24">
        <f>LL!S10</f>
        <v>0</v>
      </c>
      <c r="T350" s="24">
        <f>LL!T10</f>
        <v>0</v>
      </c>
      <c r="U350" s="24">
        <f>LL!U10</f>
        <v>0</v>
      </c>
      <c r="V350" s="24">
        <f>LL!V10</f>
        <v>0</v>
      </c>
      <c r="W350" s="24">
        <f>LL!W10</f>
        <v>0</v>
      </c>
      <c r="X350" s="24">
        <f>LL!X10</f>
        <v>0</v>
      </c>
      <c r="Y350" s="24">
        <f>LL!Y10</f>
        <v>0</v>
      </c>
      <c r="Z350" s="24">
        <f>LL!Z10</f>
        <v>0</v>
      </c>
      <c r="AA350" s="24">
        <f>LL!AA10</f>
        <v>0</v>
      </c>
      <c r="AB350" s="24">
        <f>LL!AB10</f>
        <v>0</v>
      </c>
      <c r="AC350" s="24">
        <f>LL!AC10</f>
        <v>0</v>
      </c>
      <c r="AD350" s="24">
        <f>LL!AD10</f>
        <v>0</v>
      </c>
      <c r="AE350" s="24">
        <f>LL!AE10</f>
        <v>0</v>
      </c>
      <c r="AF350" s="34"/>
    </row>
    <row r="351" spans="1:32" x14ac:dyDescent="0.25">
      <c r="A351" s="29" t="s">
        <v>32</v>
      </c>
      <c r="B351" s="24">
        <f>MM!B10</f>
        <v>0</v>
      </c>
      <c r="C351" s="24">
        <f>MM!C10</f>
        <v>0</v>
      </c>
      <c r="D351" s="24">
        <f>MM!D10</f>
        <v>0</v>
      </c>
      <c r="E351" s="24">
        <f>MM!E10</f>
        <v>0</v>
      </c>
      <c r="F351" s="24">
        <f>MM!F10</f>
        <v>0</v>
      </c>
      <c r="G351" s="24">
        <f>MM!G10</f>
        <v>0</v>
      </c>
      <c r="H351" s="24">
        <f>MM!H10</f>
        <v>0</v>
      </c>
      <c r="I351" s="24">
        <f>MM!I10</f>
        <v>0</v>
      </c>
      <c r="J351" s="24">
        <f>MM!J10</f>
        <v>0</v>
      </c>
      <c r="K351" s="24">
        <f>MM!K10</f>
        <v>0</v>
      </c>
      <c r="L351" s="24">
        <f>MM!L10</f>
        <v>0</v>
      </c>
      <c r="M351" s="24">
        <f>MM!M10</f>
        <v>0</v>
      </c>
      <c r="N351" s="24">
        <f>MM!N10</f>
        <v>0</v>
      </c>
      <c r="O351" s="24">
        <f>MM!O10</f>
        <v>0</v>
      </c>
      <c r="P351" s="24">
        <f>MM!P10</f>
        <v>0</v>
      </c>
      <c r="Q351" s="24">
        <f>MM!Q10</f>
        <v>0</v>
      </c>
      <c r="R351" s="24">
        <f>MM!R10</f>
        <v>0</v>
      </c>
      <c r="S351" s="24">
        <f>MM!S10</f>
        <v>0</v>
      </c>
      <c r="T351" s="24">
        <f>MM!T10</f>
        <v>0</v>
      </c>
      <c r="U351" s="24">
        <f>MM!U10</f>
        <v>0</v>
      </c>
      <c r="V351" s="24">
        <f>MM!V10</f>
        <v>0</v>
      </c>
      <c r="W351" s="24">
        <f>MM!W10</f>
        <v>0</v>
      </c>
      <c r="X351" s="24">
        <f>MM!X10</f>
        <v>0</v>
      </c>
      <c r="Y351" s="24">
        <f>MM!Y10</f>
        <v>0</v>
      </c>
      <c r="Z351" s="24">
        <f>MM!Z10</f>
        <v>0</v>
      </c>
      <c r="AA351" s="24">
        <f>MM!AA10</f>
        <v>0</v>
      </c>
      <c r="AB351" s="24">
        <f>MM!AB10</f>
        <v>0</v>
      </c>
      <c r="AC351" s="24">
        <f>MM!AC10</f>
        <v>0</v>
      </c>
      <c r="AD351" s="24">
        <f>MM!AD10</f>
        <v>0</v>
      </c>
      <c r="AE351" s="24">
        <f>MM!AE10</f>
        <v>0</v>
      </c>
      <c r="AF351" s="34"/>
    </row>
    <row r="352" spans="1:32" x14ac:dyDescent="0.25">
      <c r="A352" s="29" t="s">
        <v>33</v>
      </c>
      <c r="B352" s="24">
        <f>NN!B10</f>
        <v>0</v>
      </c>
      <c r="C352" s="24">
        <f>NN!C10</f>
        <v>0</v>
      </c>
      <c r="D352" s="24">
        <f>NN!D10</f>
        <v>0</v>
      </c>
      <c r="E352" s="24">
        <f>NN!E10</f>
        <v>0</v>
      </c>
      <c r="F352" s="24">
        <f>NN!F10</f>
        <v>0</v>
      </c>
      <c r="G352" s="24">
        <f>NN!G10</f>
        <v>0</v>
      </c>
      <c r="H352" s="24">
        <f>NN!H10</f>
        <v>0</v>
      </c>
      <c r="I352" s="24">
        <f>NN!I10</f>
        <v>0</v>
      </c>
      <c r="J352" s="24">
        <f>NN!J10</f>
        <v>0</v>
      </c>
      <c r="K352" s="24">
        <f>NN!K10</f>
        <v>0</v>
      </c>
      <c r="L352" s="24">
        <f>NN!L10</f>
        <v>0</v>
      </c>
      <c r="M352" s="24">
        <f>NN!M10</f>
        <v>0</v>
      </c>
      <c r="N352" s="24">
        <f>NN!N10</f>
        <v>0</v>
      </c>
      <c r="O352" s="24">
        <f>NN!O10</f>
        <v>0</v>
      </c>
      <c r="P352" s="24">
        <f>NN!P10</f>
        <v>0</v>
      </c>
      <c r="Q352" s="24">
        <f>NN!Q10</f>
        <v>0</v>
      </c>
      <c r="R352" s="24">
        <f>NN!R10</f>
        <v>0</v>
      </c>
      <c r="S352" s="24">
        <f>NN!S10</f>
        <v>0</v>
      </c>
      <c r="T352" s="24">
        <f>NN!T10</f>
        <v>0</v>
      </c>
      <c r="U352" s="24">
        <f>NN!U10</f>
        <v>0</v>
      </c>
      <c r="V352" s="24">
        <f>NN!V10</f>
        <v>0</v>
      </c>
      <c r="W352" s="24">
        <f>NN!W10</f>
        <v>0</v>
      </c>
      <c r="X352" s="24">
        <f>NN!X10</f>
        <v>0</v>
      </c>
      <c r="Y352" s="24">
        <f>NN!Y10</f>
        <v>0</v>
      </c>
      <c r="Z352" s="24">
        <f>NN!Z10</f>
        <v>0</v>
      </c>
      <c r="AA352" s="24">
        <f>NN!AA10</f>
        <v>0</v>
      </c>
      <c r="AB352" s="24">
        <f>NN!AB10</f>
        <v>0</v>
      </c>
      <c r="AC352" s="24">
        <f>NN!AC10</f>
        <v>0</v>
      </c>
      <c r="AD352" s="24">
        <f>NN!AD10</f>
        <v>0</v>
      </c>
      <c r="AE352" s="24">
        <f>NN!AE10</f>
        <v>0</v>
      </c>
      <c r="AF352" s="34"/>
    </row>
    <row r="353" spans="1:32" x14ac:dyDescent="0.25">
      <c r="A353" s="29" t="s">
        <v>34</v>
      </c>
      <c r="B353" s="24">
        <f>OO!B10</f>
        <v>0</v>
      </c>
      <c r="C353" s="24">
        <f>OO!C10</f>
        <v>0</v>
      </c>
      <c r="D353" s="24">
        <f>OO!D10</f>
        <v>0</v>
      </c>
      <c r="E353" s="24">
        <f>OO!E10</f>
        <v>0</v>
      </c>
      <c r="F353" s="24">
        <f>OO!F10</f>
        <v>0</v>
      </c>
      <c r="G353" s="24">
        <f>OO!G10</f>
        <v>0</v>
      </c>
      <c r="H353" s="24">
        <f>OO!H10</f>
        <v>0</v>
      </c>
      <c r="I353" s="24">
        <f>OO!I10</f>
        <v>0</v>
      </c>
      <c r="J353" s="24">
        <f>OO!J10</f>
        <v>0</v>
      </c>
      <c r="K353" s="24">
        <f>OO!K10</f>
        <v>0</v>
      </c>
      <c r="L353" s="24">
        <f>OO!L10</f>
        <v>0</v>
      </c>
      <c r="M353" s="24">
        <f>OO!M10</f>
        <v>0</v>
      </c>
      <c r="N353" s="24">
        <f>OO!N10</f>
        <v>0</v>
      </c>
      <c r="O353" s="24">
        <f>OO!O10</f>
        <v>0</v>
      </c>
      <c r="P353" s="24">
        <f>OO!P10</f>
        <v>0</v>
      </c>
      <c r="Q353" s="24">
        <f>OO!Q10</f>
        <v>0</v>
      </c>
      <c r="R353" s="24">
        <f>OO!R10</f>
        <v>0</v>
      </c>
      <c r="S353" s="24">
        <f>OO!S10</f>
        <v>0</v>
      </c>
      <c r="T353" s="24">
        <f>OO!T10</f>
        <v>0</v>
      </c>
      <c r="U353" s="24">
        <f>OO!U10</f>
        <v>0</v>
      </c>
      <c r="V353" s="24">
        <f>OO!V10</f>
        <v>0</v>
      </c>
      <c r="W353" s="24">
        <f>OO!W10</f>
        <v>0</v>
      </c>
      <c r="X353" s="24">
        <f>OO!X10</f>
        <v>0</v>
      </c>
      <c r="Y353" s="24">
        <f>OO!Y10</f>
        <v>0</v>
      </c>
      <c r="Z353" s="24">
        <f>OO!Z10</f>
        <v>0</v>
      </c>
      <c r="AA353" s="24">
        <f>OO!AA10</f>
        <v>0</v>
      </c>
      <c r="AB353" s="24">
        <f>OO!AB10</f>
        <v>0</v>
      </c>
      <c r="AC353" s="24">
        <f>OO!AC10</f>
        <v>0</v>
      </c>
      <c r="AD353" s="24">
        <f>OO!AD10</f>
        <v>0</v>
      </c>
      <c r="AE353" s="24">
        <f>OO!AE10</f>
        <v>0</v>
      </c>
      <c r="AF353" s="34"/>
    </row>
    <row r="354" spans="1:32" x14ac:dyDescent="0.25">
      <c r="A354" s="29" t="s">
        <v>35</v>
      </c>
      <c r="B354" s="24">
        <f>PP!B10</f>
        <v>0</v>
      </c>
      <c r="C354" s="24">
        <f>PP!C10</f>
        <v>0</v>
      </c>
      <c r="D354" s="24">
        <f>PP!D10</f>
        <v>0</v>
      </c>
      <c r="E354" s="24">
        <f>PP!E10</f>
        <v>0</v>
      </c>
      <c r="F354" s="24">
        <f>PP!F10</f>
        <v>0</v>
      </c>
      <c r="G354" s="24">
        <f>PP!G10</f>
        <v>0</v>
      </c>
      <c r="H354" s="24">
        <f>PP!H10</f>
        <v>0</v>
      </c>
      <c r="I354" s="24">
        <f>PP!I10</f>
        <v>0</v>
      </c>
      <c r="J354" s="24">
        <f>PP!J10</f>
        <v>0</v>
      </c>
      <c r="K354" s="24">
        <f>PP!K10</f>
        <v>0</v>
      </c>
      <c r="L354" s="24">
        <f>PP!L10</f>
        <v>0</v>
      </c>
      <c r="M354" s="24">
        <f>PP!M10</f>
        <v>0</v>
      </c>
      <c r="N354" s="24">
        <f>PP!N10</f>
        <v>0</v>
      </c>
      <c r="O354" s="24">
        <f>PP!O10</f>
        <v>0</v>
      </c>
      <c r="P354" s="24">
        <f>PP!P10</f>
        <v>0</v>
      </c>
      <c r="Q354" s="24">
        <f>PP!Q10</f>
        <v>0</v>
      </c>
      <c r="R354" s="24">
        <f>PP!R10</f>
        <v>0</v>
      </c>
      <c r="S354" s="24">
        <f>PP!S10</f>
        <v>0</v>
      </c>
      <c r="T354" s="24">
        <f>PP!T10</f>
        <v>0</v>
      </c>
      <c r="U354" s="24">
        <f>PP!U10</f>
        <v>0</v>
      </c>
      <c r="V354" s="24">
        <f>PP!V10</f>
        <v>0</v>
      </c>
      <c r="W354" s="24">
        <f>PP!W10</f>
        <v>0</v>
      </c>
      <c r="X354" s="24">
        <f>PP!X10</f>
        <v>0</v>
      </c>
      <c r="Y354" s="24">
        <f>PP!Y10</f>
        <v>0</v>
      </c>
      <c r="Z354" s="24">
        <f>PP!Z10</f>
        <v>0</v>
      </c>
      <c r="AA354" s="24">
        <f>PP!AA10</f>
        <v>0</v>
      </c>
      <c r="AB354" s="24">
        <f>PP!AB10</f>
        <v>0</v>
      </c>
      <c r="AC354" s="24">
        <f>PP!AC10</f>
        <v>0</v>
      </c>
      <c r="AD354" s="24">
        <f>PP!AD10</f>
        <v>0</v>
      </c>
      <c r="AE354" s="24">
        <f>PP!AE10</f>
        <v>0</v>
      </c>
      <c r="AF354" s="34"/>
    </row>
    <row r="355" spans="1:32" x14ac:dyDescent="0.25">
      <c r="A355" s="29" t="s">
        <v>36</v>
      </c>
      <c r="B355" s="24">
        <f>QQ!B10</f>
        <v>0</v>
      </c>
      <c r="C355" s="24">
        <f>QQ!C10</f>
        <v>0</v>
      </c>
      <c r="D355" s="24">
        <f>QQ!D10</f>
        <v>0</v>
      </c>
      <c r="E355" s="24">
        <f>QQ!E10</f>
        <v>0</v>
      </c>
      <c r="F355" s="24">
        <f>QQ!F10</f>
        <v>0</v>
      </c>
      <c r="G355" s="24">
        <f>QQ!G10</f>
        <v>0</v>
      </c>
      <c r="H355" s="24">
        <f>QQ!H10</f>
        <v>0</v>
      </c>
      <c r="I355" s="24">
        <f>QQ!I10</f>
        <v>0</v>
      </c>
      <c r="J355" s="24">
        <f>QQ!J10</f>
        <v>0</v>
      </c>
      <c r="K355" s="24">
        <f>QQ!K10</f>
        <v>0</v>
      </c>
      <c r="L355" s="24">
        <f>QQ!L10</f>
        <v>0</v>
      </c>
      <c r="M355" s="24">
        <f>QQ!M10</f>
        <v>0</v>
      </c>
      <c r="N355" s="24">
        <f>QQ!N10</f>
        <v>0</v>
      </c>
      <c r="O355" s="24">
        <f>QQ!O10</f>
        <v>0</v>
      </c>
      <c r="P355" s="24">
        <f>QQ!P10</f>
        <v>0</v>
      </c>
      <c r="Q355" s="24">
        <f>QQ!Q10</f>
        <v>0</v>
      </c>
      <c r="R355" s="24">
        <f>QQ!R10</f>
        <v>0</v>
      </c>
      <c r="S355" s="24">
        <f>QQ!S10</f>
        <v>0</v>
      </c>
      <c r="T355" s="24">
        <f>QQ!T10</f>
        <v>0</v>
      </c>
      <c r="U355" s="24">
        <f>QQ!U10</f>
        <v>0</v>
      </c>
      <c r="V355" s="24">
        <f>QQ!V10</f>
        <v>0</v>
      </c>
      <c r="W355" s="24">
        <f>QQ!W10</f>
        <v>0</v>
      </c>
      <c r="X355" s="24">
        <f>QQ!X10</f>
        <v>0</v>
      </c>
      <c r="Y355" s="24">
        <f>QQ!Y10</f>
        <v>0</v>
      </c>
      <c r="Z355" s="24">
        <f>QQ!Z10</f>
        <v>0</v>
      </c>
      <c r="AA355" s="24">
        <f>QQ!AA10</f>
        <v>0</v>
      </c>
      <c r="AB355" s="24">
        <f>QQ!AB10</f>
        <v>0</v>
      </c>
      <c r="AC355" s="24">
        <f>QQ!AC10</f>
        <v>0</v>
      </c>
      <c r="AD355" s="24">
        <f>QQ!AD10</f>
        <v>0</v>
      </c>
      <c r="AE355" s="24">
        <f>QQ!AE10</f>
        <v>0</v>
      </c>
      <c r="AF355" s="34"/>
    </row>
    <row r="356" spans="1:32" x14ac:dyDescent="0.25">
      <c r="A356" s="29" t="s">
        <v>37</v>
      </c>
      <c r="B356" s="24">
        <f>RR!B10</f>
        <v>0</v>
      </c>
      <c r="C356" s="24">
        <f>RR!C10</f>
        <v>0</v>
      </c>
      <c r="D356" s="24">
        <f>RR!D10</f>
        <v>0</v>
      </c>
      <c r="E356" s="24">
        <f>RR!E10</f>
        <v>0</v>
      </c>
      <c r="F356" s="24">
        <f>RR!F10</f>
        <v>0</v>
      </c>
      <c r="G356" s="24">
        <f>RR!G10</f>
        <v>0</v>
      </c>
      <c r="H356" s="24">
        <f>RR!H10</f>
        <v>0</v>
      </c>
      <c r="I356" s="24">
        <f>RR!I10</f>
        <v>0</v>
      </c>
      <c r="J356" s="24">
        <f>RR!J10</f>
        <v>0</v>
      </c>
      <c r="K356" s="24">
        <f>RR!K10</f>
        <v>0</v>
      </c>
      <c r="L356" s="24">
        <f>RR!L10</f>
        <v>0</v>
      </c>
      <c r="M356" s="24">
        <f>RR!M10</f>
        <v>0</v>
      </c>
      <c r="N356" s="24">
        <f>RR!N10</f>
        <v>0</v>
      </c>
      <c r="O356" s="24">
        <f>RR!O10</f>
        <v>0</v>
      </c>
      <c r="P356" s="24">
        <f>RR!P10</f>
        <v>0</v>
      </c>
      <c r="Q356" s="24">
        <f>RR!Q10</f>
        <v>0</v>
      </c>
      <c r="R356" s="24">
        <f>RR!R10</f>
        <v>0</v>
      </c>
      <c r="S356" s="24">
        <f>RR!S10</f>
        <v>0</v>
      </c>
      <c r="T356" s="24">
        <f>RR!T10</f>
        <v>0</v>
      </c>
      <c r="U356" s="24">
        <f>RR!U10</f>
        <v>0</v>
      </c>
      <c r="V356" s="24">
        <f>RR!V10</f>
        <v>0</v>
      </c>
      <c r="W356" s="24">
        <f>RR!W10</f>
        <v>0</v>
      </c>
      <c r="X356" s="24">
        <f>RR!X10</f>
        <v>0</v>
      </c>
      <c r="Y356" s="24">
        <f>RR!Y10</f>
        <v>0</v>
      </c>
      <c r="Z356" s="24">
        <f>RR!Z10</f>
        <v>0</v>
      </c>
      <c r="AA356" s="24">
        <f>RR!AA10</f>
        <v>0</v>
      </c>
      <c r="AB356" s="24">
        <f>RR!AB10</f>
        <v>0</v>
      </c>
      <c r="AC356" s="24">
        <f>RR!AC10</f>
        <v>0</v>
      </c>
      <c r="AD356" s="24">
        <f>RR!AD10</f>
        <v>0</v>
      </c>
      <c r="AE356" s="24">
        <f>RR!AE10</f>
        <v>0</v>
      </c>
      <c r="AF356" s="34"/>
    </row>
    <row r="357" spans="1:32" x14ac:dyDescent="0.25">
      <c r="A357" s="29" t="s">
        <v>38</v>
      </c>
      <c r="B357" s="24">
        <f>SS!B10</f>
        <v>0</v>
      </c>
      <c r="C357" s="24">
        <f>SS!C10</f>
        <v>0</v>
      </c>
      <c r="D357" s="24">
        <f>SS!D10</f>
        <v>0</v>
      </c>
      <c r="E357" s="24">
        <f>SS!E10</f>
        <v>0</v>
      </c>
      <c r="F357" s="24">
        <f>SS!F10</f>
        <v>0</v>
      </c>
      <c r="G357" s="24">
        <f>SS!G10</f>
        <v>0</v>
      </c>
      <c r="H357" s="24">
        <f>SS!H10</f>
        <v>0</v>
      </c>
      <c r="I357" s="24">
        <f>SS!I10</f>
        <v>0</v>
      </c>
      <c r="J357" s="24">
        <f>SS!J10</f>
        <v>0</v>
      </c>
      <c r="K357" s="24">
        <f>SS!K10</f>
        <v>0</v>
      </c>
      <c r="L357" s="24">
        <f>SS!L10</f>
        <v>0</v>
      </c>
      <c r="M357" s="24">
        <f>SS!M10</f>
        <v>0</v>
      </c>
      <c r="N357" s="24">
        <f>SS!N10</f>
        <v>0</v>
      </c>
      <c r="O357" s="24">
        <f>SS!O10</f>
        <v>0</v>
      </c>
      <c r="P357" s="24">
        <f>SS!P10</f>
        <v>0</v>
      </c>
      <c r="Q357" s="24">
        <f>SS!Q10</f>
        <v>0</v>
      </c>
      <c r="R357" s="24">
        <f>SS!R10</f>
        <v>0</v>
      </c>
      <c r="S357" s="24">
        <f>SS!S10</f>
        <v>0</v>
      </c>
      <c r="T357" s="24">
        <f>SS!T10</f>
        <v>0</v>
      </c>
      <c r="U357" s="24">
        <f>SS!U10</f>
        <v>0</v>
      </c>
      <c r="V357" s="24">
        <f>SS!V10</f>
        <v>0</v>
      </c>
      <c r="W357" s="24">
        <f>SS!W10</f>
        <v>0</v>
      </c>
      <c r="X357" s="24">
        <f>SS!X10</f>
        <v>0</v>
      </c>
      <c r="Y357" s="24">
        <f>SS!Y10</f>
        <v>0</v>
      </c>
      <c r="Z357" s="24">
        <f>SS!Z10</f>
        <v>0</v>
      </c>
      <c r="AA357" s="24">
        <f>SS!AA10</f>
        <v>0</v>
      </c>
      <c r="AB357" s="24">
        <f>SS!AB10</f>
        <v>0</v>
      </c>
      <c r="AC357" s="24">
        <f>SS!AC10</f>
        <v>0</v>
      </c>
      <c r="AD357" s="24">
        <f>SS!AD10</f>
        <v>0</v>
      </c>
      <c r="AE357" s="24">
        <f>SS!AE10</f>
        <v>0</v>
      </c>
      <c r="AF357" s="34"/>
    </row>
    <row r="358" spans="1:32" x14ac:dyDescent="0.25">
      <c r="A358" s="29" t="s">
        <v>39</v>
      </c>
      <c r="B358" s="24">
        <f>TT!B10</f>
        <v>0</v>
      </c>
      <c r="C358" s="24">
        <f>TT!C10</f>
        <v>0</v>
      </c>
      <c r="D358" s="24">
        <f>TT!D10</f>
        <v>0</v>
      </c>
      <c r="E358" s="24">
        <f>TT!E10</f>
        <v>0</v>
      </c>
      <c r="F358" s="24">
        <f>TT!F10</f>
        <v>0</v>
      </c>
      <c r="G358" s="24">
        <f>TT!G10</f>
        <v>0</v>
      </c>
      <c r="H358" s="24">
        <f>TT!H10</f>
        <v>0</v>
      </c>
      <c r="I358" s="24">
        <f>TT!I10</f>
        <v>0</v>
      </c>
      <c r="J358" s="24">
        <f>TT!J10</f>
        <v>0</v>
      </c>
      <c r="K358" s="24">
        <f>TT!K10</f>
        <v>0</v>
      </c>
      <c r="L358" s="24">
        <f>TT!L10</f>
        <v>0</v>
      </c>
      <c r="M358" s="24">
        <f>TT!M10</f>
        <v>0</v>
      </c>
      <c r="N358" s="24">
        <f>TT!N10</f>
        <v>0</v>
      </c>
      <c r="O358" s="24">
        <f>TT!O10</f>
        <v>0</v>
      </c>
      <c r="P358" s="24">
        <f>TT!P10</f>
        <v>0</v>
      </c>
      <c r="Q358" s="24">
        <f>TT!Q10</f>
        <v>0</v>
      </c>
      <c r="R358" s="24">
        <f>TT!R10</f>
        <v>0</v>
      </c>
      <c r="S358" s="24">
        <f>TT!S10</f>
        <v>0</v>
      </c>
      <c r="T358" s="24">
        <f>TT!T10</f>
        <v>0</v>
      </c>
      <c r="U358" s="24">
        <f>TT!U10</f>
        <v>0</v>
      </c>
      <c r="V358" s="24">
        <f>TT!V10</f>
        <v>0</v>
      </c>
      <c r="W358" s="24">
        <f>TT!W10</f>
        <v>0</v>
      </c>
      <c r="X358" s="24">
        <f>TT!X10</f>
        <v>0</v>
      </c>
      <c r="Y358" s="24">
        <f>TT!Y10</f>
        <v>0</v>
      </c>
      <c r="Z358" s="24">
        <f>TT!Z10</f>
        <v>0</v>
      </c>
      <c r="AA358" s="24">
        <f>TT!AA10</f>
        <v>0</v>
      </c>
      <c r="AB358" s="24">
        <f>TT!AB10</f>
        <v>0</v>
      </c>
      <c r="AC358" s="24">
        <f>TT!AC10</f>
        <v>0</v>
      </c>
      <c r="AD358" s="24">
        <f>TT!AD10</f>
        <v>0</v>
      </c>
      <c r="AE358" s="24">
        <f>TT!AE10</f>
        <v>0</v>
      </c>
      <c r="AF358" s="34"/>
    </row>
    <row r="359" spans="1:32" x14ac:dyDescent="0.25">
      <c r="A359" s="29" t="s">
        <v>40</v>
      </c>
      <c r="B359" s="24">
        <f>UU!B10</f>
        <v>0</v>
      </c>
      <c r="C359" s="24">
        <f>UU!C10</f>
        <v>0</v>
      </c>
      <c r="D359" s="24">
        <f>UU!D10</f>
        <v>0</v>
      </c>
      <c r="E359" s="24">
        <f>UU!E10</f>
        <v>0</v>
      </c>
      <c r="F359" s="24">
        <f>UU!F10</f>
        <v>0</v>
      </c>
      <c r="G359" s="24">
        <f>UU!G10</f>
        <v>0</v>
      </c>
      <c r="H359" s="24">
        <f>UU!H10</f>
        <v>0</v>
      </c>
      <c r="I359" s="24">
        <f>UU!I10</f>
        <v>0</v>
      </c>
      <c r="J359" s="24">
        <f>UU!J10</f>
        <v>0</v>
      </c>
      <c r="K359" s="24">
        <f>UU!K10</f>
        <v>0</v>
      </c>
      <c r="L359" s="24">
        <f>UU!L10</f>
        <v>0</v>
      </c>
      <c r="M359" s="24">
        <f>UU!M10</f>
        <v>0</v>
      </c>
      <c r="N359" s="24">
        <f>UU!N10</f>
        <v>0</v>
      </c>
      <c r="O359" s="24">
        <f>UU!O10</f>
        <v>0</v>
      </c>
      <c r="P359" s="24">
        <f>UU!P10</f>
        <v>0</v>
      </c>
      <c r="Q359" s="24">
        <f>UU!Q10</f>
        <v>0</v>
      </c>
      <c r="R359" s="24">
        <f>UU!R10</f>
        <v>0</v>
      </c>
      <c r="S359" s="24">
        <f>UU!S10</f>
        <v>0</v>
      </c>
      <c r="T359" s="24">
        <f>UU!T10</f>
        <v>0</v>
      </c>
      <c r="U359" s="24">
        <f>UU!U10</f>
        <v>0</v>
      </c>
      <c r="V359" s="24">
        <f>UU!V10</f>
        <v>0</v>
      </c>
      <c r="W359" s="24">
        <f>UU!W10</f>
        <v>0</v>
      </c>
      <c r="X359" s="24">
        <f>UU!X10</f>
        <v>0</v>
      </c>
      <c r="Y359" s="24">
        <f>UU!Y10</f>
        <v>0</v>
      </c>
      <c r="Z359" s="24">
        <f>UU!Z10</f>
        <v>0</v>
      </c>
      <c r="AA359" s="24">
        <f>UU!AA10</f>
        <v>0</v>
      </c>
      <c r="AB359" s="24">
        <f>UU!AB10</f>
        <v>0</v>
      </c>
      <c r="AC359" s="24">
        <f>UU!AC10</f>
        <v>0</v>
      </c>
      <c r="AD359" s="24">
        <f>UU!AD10</f>
        <v>0</v>
      </c>
      <c r="AE359" s="24">
        <f>UU!AE10</f>
        <v>0</v>
      </c>
      <c r="AF359" s="34"/>
    </row>
    <row r="360" spans="1:32" x14ac:dyDescent="0.25">
      <c r="A360" s="29" t="s">
        <v>41</v>
      </c>
      <c r="B360" s="24">
        <f>VV!B10</f>
        <v>0</v>
      </c>
      <c r="C360" s="24">
        <f>VV!C10</f>
        <v>0</v>
      </c>
      <c r="D360" s="24">
        <f>VV!D10</f>
        <v>0</v>
      </c>
      <c r="E360" s="24">
        <f>VV!E10</f>
        <v>0</v>
      </c>
      <c r="F360" s="24">
        <f>VV!F10</f>
        <v>0</v>
      </c>
      <c r="G360" s="24">
        <f>VV!G10</f>
        <v>0</v>
      </c>
      <c r="H360" s="24">
        <f>VV!H10</f>
        <v>0</v>
      </c>
      <c r="I360" s="24">
        <f>VV!I10</f>
        <v>0</v>
      </c>
      <c r="J360" s="24">
        <f>VV!J10</f>
        <v>0</v>
      </c>
      <c r="K360" s="24">
        <f>VV!K10</f>
        <v>0</v>
      </c>
      <c r="L360" s="24">
        <f>VV!L10</f>
        <v>0</v>
      </c>
      <c r="M360" s="24">
        <f>VV!M10</f>
        <v>0</v>
      </c>
      <c r="N360" s="24">
        <f>VV!N10</f>
        <v>0</v>
      </c>
      <c r="O360" s="24">
        <f>VV!O10</f>
        <v>0</v>
      </c>
      <c r="P360" s="24">
        <f>VV!P10</f>
        <v>0</v>
      </c>
      <c r="Q360" s="24">
        <f>VV!Q10</f>
        <v>0</v>
      </c>
      <c r="R360" s="24">
        <f>VV!R10</f>
        <v>0</v>
      </c>
      <c r="S360" s="24">
        <f>VV!S10</f>
        <v>0</v>
      </c>
      <c r="T360" s="24">
        <f>VV!T10</f>
        <v>0</v>
      </c>
      <c r="U360" s="24">
        <f>VV!U10</f>
        <v>0</v>
      </c>
      <c r="V360" s="24">
        <f>VV!V10</f>
        <v>0</v>
      </c>
      <c r="W360" s="24">
        <f>VV!W10</f>
        <v>0</v>
      </c>
      <c r="X360" s="24">
        <f>VV!X10</f>
        <v>0</v>
      </c>
      <c r="Y360" s="24">
        <f>VV!Y10</f>
        <v>0</v>
      </c>
      <c r="Z360" s="24">
        <f>VV!Z10</f>
        <v>0</v>
      </c>
      <c r="AA360" s="24">
        <f>VV!AA10</f>
        <v>0</v>
      </c>
      <c r="AB360" s="24">
        <f>VV!AB10</f>
        <v>0</v>
      </c>
      <c r="AC360" s="24">
        <f>VV!AC10</f>
        <v>0</v>
      </c>
      <c r="AD360" s="24">
        <f>VV!AD10</f>
        <v>0</v>
      </c>
      <c r="AE360" s="24">
        <f>VV!AE10</f>
        <v>0</v>
      </c>
      <c r="AF360" s="34"/>
    </row>
    <row r="361" spans="1:32" x14ac:dyDescent="0.25">
      <c r="A361" s="29" t="s">
        <v>42</v>
      </c>
      <c r="B361" s="24">
        <f>WW!B10</f>
        <v>0</v>
      </c>
      <c r="C361" s="24">
        <f>WW!C10</f>
        <v>0</v>
      </c>
      <c r="D361" s="24">
        <f>WW!D10</f>
        <v>0</v>
      </c>
      <c r="E361" s="24">
        <f>WW!E10</f>
        <v>0</v>
      </c>
      <c r="F361" s="24">
        <f>WW!F10</f>
        <v>0</v>
      </c>
      <c r="G361" s="24">
        <f>WW!G10</f>
        <v>0</v>
      </c>
      <c r="H361" s="24">
        <f>WW!H10</f>
        <v>0</v>
      </c>
      <c r="I361" s="24">
        <f>WW!I10</f>
        <v>0</v>
      </c>
      <c r="J361" s="24">
        <f>WW!J10</f>
        <v>0</v>
      </c>
      <c r="K361" s="24">
        <f>WW!K10</f>
        <v>0</v>
      </c>
      <c r="L361" s="24">
        <f>WW!L10</f>
        <v>0</v>
      </c>
      <c r="M361" s="24">
        <f>WW!M10</f>
        <v>0</v>
      </c>
      <c r="N361" s="24">
        <f>WW!N10</f>
        <v>0</v>
      </c>
      <c r="O361" s="24">
        <f>WW!O10</f>
        <v>0</v>
      </c>
      <c r="P361" s="24">
        <f>WW!P10</f>
        <v>0</v>
      </c>
      <c r="Q361" s="24">
        <f>WW!Q10</f>
        <v>0</v>
      </c>
      <c r="R361" s="24">
        <f>WW!R10</f>
        <v>0</v>
      </c>
      <c r="S361" s="24">
        <f>WW!S10</f>
        <v>0</v>
      </c>
      <c r="T361" s="24">
        <f>WW!T10</f>
        <v>0</v>
      </c>
      <c r="U361" s="24">
        <f>WW!U10</f>
        <v>0</v>
      </c>
      <c r="V361" s="24">
        <f>WW!V10</f>
        <v>0</v>
      </c>
      <c r="W361" s="24">
        <f>WW!W10</f>
        <v>0</v>
      </c>
      <c r="X361" s="24">
        <f>WW!X10</f>
        <v>0</v>
      </c>
      <c r="Y361" s="24">
        <f>WW!Y10</f>
        <v>0</v>
      </c>
      <c r="Z361" s="24">
        <f>WW!Z10</f>
        <v>0</v>
      </c>
      <c r="AA361" s="24">
        <f>WW!AA10</f>
        <v>0</v>
      </c>
      <c r="AB361" s="24">
        <f>WW!AB10</f>
        <v>0</v>
      </c>
      <c r="AC361" s="24">
        <f>WW!AC10</f>
        <v>0</v>
      </c>
      <c r="AD361" s="24">
        <f>WW!AD10</f>
        <v>0</v>
      </c>
      <c r="AE361" s="24">
        <f>WW!AE10</f>
        <v>0</v>
      </c>
      <c r="AF361" s="34"/>
    </row>
    <row r="362" spans="1:32" x14ac:dyDescent="0.25">
      <c r="A362" s="29" t="s">
        <v>43</v>
      </c>
      <c r="B362" s="24">
        <f>XX!B10</f>
        <v>0</v>
      </c>
      <c r="C362" s="24">
        <f>XX!C10</f>
        <v>0</v>
      </c>
      <c r="D362" s="24">
        <f>XX!D10</f>
        <v>0</v>
      </c>
      <c r="E362" s="24">
        <f>XX!E10</f>
        <v>0</v>
      </c>
      <c r="F362" s="24">
        <f>XX!F10</f>
        <v>0</v>
      </c>
      <c r="G362" s="24">
        <f>XX!G10</f>
        <v>0</v>
      </c>
      <c r="H362" s="24">
        <f>XX!H10</f>
        <v>0</v>
      </c>
      <c r="I362" s="24">
        <f>XX!I10</f>
        <v>0</v>
      </c>
      <c r="J362" s="24">
        <f>XX!J10</f>
        <v>0</v>
      </c>
      <c r="K362" s="24">
        <f>XX!K10</f>
        <v>0</v>
      </c>
      <c r="L362" s="24">
        <f>XX!L10</f>
        <v>0</v>
      </c>
      <c r="M362" s="24">
        <f>XX!M10</f>
        <v>0</v>
      </c>
      <c r="N362" s="24">
        <f>XX!N10</f>
        <v>0</v>
      </c>
      <c r="O362" s="24">
        <f>XX!O10</f>
        <v>0</v>
      </c>
      <c r="P362" s="24">
        <f>XX!P10</f>
        <v>0</v>
      </c>
      <c r="Q362" s="24">
        <f>XX!Q10</f>
        <v>0</v>
      </c>
      <c r="R362" s="24">
        <f>XX!R10</f>
        <v>0</v>
      </c>
      <c r="S362" s="24">
        <f>XX!S10</f>
        <v>0</v>
      </c>
      <c r="T362" s="24">
        <f>XX!T10</f>
        <v>0</v>
      </c>
      <c r="U362" s="24">
        <f>XX!U10</f>
        <v>0</v>
      </c>
      <c r="V362" s="24">
        <f>XX!V10</f>
        <v>0</v>
      </c>
      <c r="W362" s="24">
        <f>XX!W10</f>
        <v>0</v>
      </c>
      <c r="X362" s="24">
        <f>XX!X10</f>
        <v>0</v>
      </c>
      <c r="Y362" s="24">
        <f>XX!Y10</f>
        <v>0</v>
      </c>
      <c r="Z362" s="24">
        <f>XX!Z10</f>
        <v>0</v>
      </c>
      <c r="AA362" s="24">
        <f>XX!AA10</f>
        <v>0</v>
      </c>
      <c r="AB362" s="24">
        <f>XX!AB10</f>
        <v>0</v>
      </c>
      <c r="AC362" s="24">
        <f>XX!AC10</f>
        <v>0</v>
      </c>
      <c r="AD362" s="24">
        <f>XX!AD10</f>
        <v>0</v>
      </c>
      <c r="AE362" s="24">
        <f>XX!AE10</f>
        <v>0</v>
      </c>
      <c r="AF362" s="34"/>
    </row>
    <row r="363" spans="1:32" x14ac:dyDescent="0.25">
      <c r="A363" s="29" t="s">
        <v>44</v>
      </c>
      <c r="B363" s="24">
        <f>YY!B10</f>
        <v>0</v>
      </c>
      <c r="C363" s="24">
        <f>YY!C10</f>
        <v>0</v>
      </c>
      <c r="D363" s="24">
        <f>YY!D10</f>
        <v>0</v>
      </c>
      <c r="E363" s="24">
        <f>YY!E10</f>
        <v>0</v>
      </c>
      <c r="F363" s="24">
        <f>YY!F10</f>
        <v>0</v>
      </c>
      <c r="G363" s="24">
        <f>YY!G10</f>
        <v>0</v>
      </c>
      <c r="H363" s="24">
        <f>YY!H10</f>
        <v>0</v>
      </c>
      <c r="I363" s="24">
        <f>YY!I10</f>
        <v>0</v>
      </c>
      <c r="J363" s="24">
        <f>YY!J10</f>
        <v>0</v>
      </c>
      <c r="K363" s="24">
        <f>YY!K10</f>
        <v>0</v>
      </c>
      <c r="L363" s="24">
        <f>YY!L10</f>
        <v>0</v>
      </c>
      <c r="M363" s="24">
        <f>YY!M10</f>
        <v>0</v>
      </c>
      <c r="N363" s="24">
        <f>YY!N10</f>
        <v>0</v>
      </c>
      <c r="O363" s="24">
        <f>YY!O10</f>
        <v>0</v>
      </c>
      <c r="P363" s="24">
        <f>YY!P10</f>
        <v>0</v>
      </c>
      <c r="Q363" s="24">
        <f>YY!Q10</f>
        <v>0</v>
      </c>
      <c r="R363" s="24">
        <f>YY!R10</f>
        <v>0</v>
      </c>
      <c r="S363" s="24">
        <f>YY!S10</f>
        <v>0</v>
      </c>
      <c r="T363" s="24">
        <f>YY!T10</f>
        <v>0</v>
      </c>
      <c r="U363" s="24">
        <f>YY!U10</f>
        <v>0</v>
      </c>
      <c r="V363" s="24">
        <f>YY!V10</f>
        <v>0</v>
      </c>
      <c r="W363" s="24">
        <f>YY!W10</f>
        <v>0</v>
      </c>
      <c r="X363" s="24">
        <f>YY!X10</f>
        <v>0</v>
      </c>
      <c r="Y363" s="24">
        <f>YY!Y10</f>
        <v>0</v>
      </c>
      <c r="Z363" s="24">
        <f>YY!Z10</f>
        <v>0</v>
      </c>
      <c r="AA363" s="24">
        <f>YY!AA10</f>
        <v>0</v>
      </c>
      <c r="AB363" s="24">
        <f>YY!AB10</f>
        <v>0</v>
      </c>
      <c r="AC363" s="24">
        <f>YY!AC10</f>
        <v>0</v>
      </c>
      <c r="AD363" s="24">
        <f>YY!AD10</f>
        <v>0</v>
      </c>
      <c r="AE363" s="24">
        <f>YY!AE10</f>
        <v>0</v>
      </c>
      <c r="AF363" s="34"/>
    </row>
    <row r="364" spans="1:32" x14ac:dyDescent="0.25">
      <c r="A364" s="29" t="s">
        <v>45</v>
      </c>
      <c r="B364" s="24">
        <f>ZZ!B10</f>
        <v>0</v>
      </c>
      <c r="C364" s="24">
        <f>ZZ!C10</f>
        <v>0</v>
      </c>
      <c r="D364" s="24">
        <f>ZZ!D10</f>
        <v>0</v>
      </c>
      <c r="E364" s="24">
        <f>ZZ!E10</f>
        <v>0</v>
      </c>
      <c r="F364" s="24">
        <f>ZZ!F10</f>
        <v>0</v>
      </c>
      <c r="G364" s="24">
        <f>ZZ!G10</f>
        <v>0</v>
      </c>
      <c r="H364" s="24">
        <f>ZZ!H10</f>
        <v>0</v>
      </c>
      <c r="I364" s="24">
        <f>ZZ!I10</f>
        <v>0</v>
      </c>
      <c r="J364" s="24">
        <f>ZZ!J10</f>
        <v>0</v>
      </c>
      <c r="K364" s="24">
        <f>ZZ!K10</f>
        <v>0</v>
      </c>
      <c r="L364" s="24">
        <f>ZZ!L10</f>
        <v>0</v>
      </c>
      <c r="M364" s="24">
        <f>ZZ!M10</f>
        <v>0</v>
      </c>
      <c r="N364" s="24">
        <f>ZZ!N10</f>
        <v>0</v>
      </c>
      <c r="O364" s="24">
        <f>ZZ!O10</f>
        <v>0</v>
      </c>
      <c r="P364" s="24">
        <f>ZZ!P10</f>
        <v>0</v>
      </c>
      <c r="Q364" s="24">
        <f>ZZ!Q10</f>
        <v>0</v>
      </c>
      <c r="R364" s="24">
        <f>ZZ!R10</f>
        <v>0</v>
      </c>
      <c r="S364" s="24">
        <f>ZZ!S10</f>
        <v>0</v>
      </c>
      <c r="T364" s="24">
        <f>ZZ!T10</f>
        <v>0</v>
      </c>
      <c r="U364" s="24">
        <f>ZZ!U10</f>
        <v>0</v>
      </c>
      <c r="V364" s="24">
        <f>ZZ!V10</f>
        <v>0</v>
      </c>
      <c r="W364" s="24">
        <f>ZZ!W10</f>
        <v>0</v>
      </c>
      <c r="X364" s="24">
        <f>ZZ!X10</f>
        <v>0</v>
      </c>
      <c r="Y364" s="24">
        <f>ZZ!Y10</f>
        <v>0</v>
      </c>
      <c r="Z364" s="24">
        <f>ZZ!Z10</f>
        <v>0</v>
      </c>
      <c r="AA364" s="24">
        <f>ZZ!AA10</f>
        <v>0</v>
      </c>
      <c r="AB364" s="24">
        <f>ZZ!AB10</f>
        <v>0</v>
      </c>
      <c r="AC364" s="24">
        <f>ZZ!AC10</f>
        <v>0</v>
      </c>
      <c r="AD364" s="24">
        <f>ZZ!AD10</f>
        <v>0</v>
      </c>
      <c r="AE364" s="24">
        <f>ZZ!AE10</f>
        <v>0</v>
      </c>
      <c r="AF364" s="34"/>
    </row>
    <row r="365" spans="1:32" x14ac:dyDescent="0.25">
      <c r="A365" s="29" t="s">
        <v>26</v>
      </c>
      <c r="B365" s="24">
        <f>AB!B10</f>
        <v>0</v>
      </c>
      <c r="C365" s="24">
        <f>AB!C10</f>
        <v>0</v>
      </c>
      <c r="D365" s="24">
        <f>AB!D10</f>
        <v>0</v>
      </c>
      <c r="E365" s="24">
        <f>AB!E10</f>
        <v>0</v>
      </c>
      <c r="F365" s="24">
        <f>AB!F10</f>
        <v>0</v>
      </c>
      <c r="G365" s="24">
        <f>AB!G10</f>
        <v>0</v>
      </c>
      <c r="H365" s="24">
        <f>AB!H10</f>
        <v>0</v>
      </c>
      <c r="I365" s="24">
        <f>AB!I10</f>
        <v>0</v>
      </c>
      <c r="J365" s="24">
        <f>AB!J10</f>
        <v>0</v>
      </c>
      <c r="K365" s="24">
        <f>AB!K10</f>
        <v>0</v>
      </c>
      <c r="L365" s="24">
        <f>AB!L10</f>
        <v>0</v>
      </c>
      <c r="M365" s="24">
        <f>AB!M10</f>
        <v>0</v>
      </c>
      <c r="N365" s="24">
        <f>AB!N10</f>
        <v>0</v>
      </c>
      <c r="O365" s="24">
        <f>AB!O10</f>
        <v>0</v>
      </c>
      <c r="P365" s="24">
        <f>AB!P10</f>
        <v>0</v>
      </c>
      <c r="Q365" s="24">
        <f>AB!Q10</f>
        <v>0</v>
      </c>
      <c r="R365" s="24">
        <f>AB!R10</f>
        <v>0</v>
      </c>
      <c r="S365" s="24">
        <f>AB!S10</f>
        <v>0</v>
      </c>
      <c r="T365" s="24">
        <f>AB!T10</f>
        <v>0</v>
      </c>
      <c r="U365" s="24">
        <f>AB!U10</f>
        <v>0</v>
      </c>
      <c r="V365" s="24">
        <f>AB!V10</f>
        <v>0</v>
      </c>
      <c r="W365" s="24">
        <f>AB!W10</f>
        <v>0</v>
      </c>
      <c r="X365" s="24">
        <f>AB!X10</f>
        <v>0</v>
      </c>
      <c r="Y365" s="24">
        <f>AB!Y10</f>
        <v>0</v>
      </c>
      <c r="Z365" s="24">
        <f>AB!Z10</f>
        <v>0</v>
      </c>
      <c r="AA365" s="24">
        <f>AB!AA10</f>
        <v>0</v>
      </c>
      <c r="AB365" s="24">
        <f>AB!AB10</f>
        <v>0</v>
      </c>
      <c r="AC365" s="24">
        <f>AB!AC10</f>
        <v>0</v>
      </c>
      <c r="AD365" s="24">
        <f>AB!AD10</f>
        <v>0</v>
      </c>
      <c r="AE365" s="24">
        <f>AB!AE10</f>
        <v>0</v>
      </c>
      <c r="AF365" s="34"/>
    </row>
    <row r="366" spans="1:32" x14ac:dyDescent="0.25">
      <c r="A366" s="29" t="s">
        <v>46</v>
      </c>
      <c r="B366" s="24">
        <f>AC!B10</f>
        <v>0</v>
      </c>
      <c r="C366" s="24">
        <f>AC!C10</f>
        <v>0</v>
      </c>
      <c r="D366" s="24">
        <f>AC!D10</f>
        <v>0</v>
      </c>
      <c r="E366" s="24">
        <f>AC!E10</f>
        <v>0</v>
      </c>
      <c r="F366" s="24">
        <f>AC!F10</f>
        <v>0</v>
      </c>
      <c r="G366" s="24">
        <f>AC!G10</f>
        <v>0</v>
      </c>
      <c r="H366" s="24">
        <f>AC!H10</f>
        <v>0</v>
      </c>
      <c r="I366" s="24">
        <f>AC!I10</f>
        <v>0</v>
      </c>
      <c r="J366" s="24">
        <f>AC!J10</f>
        <v>0</v>
      </c>
      <c r="K366" s="24">
        <f>AC!K10</f>
        <v>0</v>
      </c>
      <c r="L366" s="24">
        <f>AC!L10</f>
        <v>0</v>
      </c>
      <c r="M366" s="24">
        <f>AC!M10</f>
        <v>0</v>
      </c>
      <c r="N366" s="24">
        <f>AC!N10</f>
        <v>0</v>
      </c>
      <c r="O366" s="24">
        <f>AC!O10</f>
        <v>0</v>
      </c>
      <c r="P366" s="24">
        <f>AC!P10</f>
        <v>0</v>
      </c>
      <c r="Q366" s="24">
        <f>AC!Q10</f>
        <v>0</v>
      </c>
      <c r="R366" s="24">
        <f>AC!R10</f>
        <v>0</v>
      </c>
      <c r="S366" s="24">
        <f>AC!S10</f>
        <v>0</v>
      </c>
      <c r="T366" s="24">
        <f>AC!T10</f>
        <v>0</v>
      </c>
      <c r="U366" s="24">
        <f>AC!U10</f>
        <v>0</v>
      </c>
      <c r="V366" s="24">
        <f>AC!V10</f>
        <v>0</v>
      </c>
      <c r="W366" s="24">
        <f>AC!W10</f>
        <v>0</v>
      </c>
      <c r="X366" s="24">
        <f>AC!X10</f>
        <v>0</v>
      </c>
      <c r="Y366" s="24">
        <f>AC!Y10</f>
        <v>0</v>
      </c>
      <c r="Z366" s="24">
        <f>AC!Z10</f>
        <v>0</v>
      </c>
      <c r="AA366" s="24">
        <f>AC!AA10</f>
        <v>0</v>
      </c>
      <c r="AB366" s="24">
        <f>AC!AB10</f>
        <v>0</v>
      </c>
      <c r="AC366" s="24">
        <f>AC!AC10</f>
        <v>0</v>
      </c>
      <c r="AD366" s="24">
        <f>AC!AD10</f>
        <v>0</v>
      </c>
      <c r="AE366" s="24">
        <f>AC!AE10</f>
        <v>0</v>
      </c>
      <c r="AF366" s="34"/>
    </row>
    <row r="367" spans="1:32" x14ac:dyDescent="0.25">
      <c r="A367" s="29" t="s">
        <v>47</v>
      </c>
      <c r="B367" s="24">
        <f>AD!B10</f>
        <v>0</v>
      </c>
      <c r="C367" s="24">
        <f>AD!C10</f>
        <v>0</v>
      </c>
      <c r="D367" s="24">
        <f>AD!D10</f>
        <v>0</v>
      </c>
      <c r="E367" s="24">
        <f>AD!E10</f>
        <v>0</v>
      </c>
      <c r="F367" s="24">
        <f>AD!F10</f>
        <v>0</v>
      </c>
      <c r="G367" s="24">
        <f>AD!G10</f>
        <v>0</v>
      </c>
      <c r="H367" s="24">
        <f>AD!H10</f>
        <v>0</v>
      </c>
      <c r="I367" s="24">
        <f>AD!I10</f>
        <v>0</v>
      </c>
      <c r="J367" s="24">
        <f>AD!J10</f>
        <v>0</v>
      </c>
      <c r="K367" s="24">
        <f>AD!K10</f>
        <v>0</v>
      </c>
      <c r="L367" s="24">
        <f>AD!L10</f>
        <v>0</v>
      </c>
      <c r="M367" s="24">
        <f>AD!M10</f>
        <v>0</v>
      </c>
      <c r="N367" s="24">
        <f>AD!N10</f>
        <v>0</v>
      </c>
      <c r="O367" s="24">
        <f>AD!O10</f>
        <v>0</v>
      </c>
      <c r="P367" s="24">
        <f>AD!P10</f>
        <v>0</v>
      </c>
      <c r="Q367" s="24">
        <f>AD!Q10</f>
        <v>0</v>
      </c>
      <c r="R367" s="24">
        <f>AD!R10</f>
        <v>0</v>
      </c>
      <c r="S367" s="24">
        <f>AD!S10</f>
        <v>0</v>
      </c>
      <c r="T367" s="24">
        <f>AD!T10</f>
        <v>0</v>
      </c>
      <c r="U367" s="24">
        <f>AD!U10</f>
        <v>0</v>
      </c>
      <c r="V367" s="24">
        <f>AD!V10</f>
        <v>0</v>
      </c>
      <c r="W367" s="24">
        <f>AD!W10</f>
        <v>0</v>
      </c>
      <c r="X367" s="24">
        <f>AD!X10</f>
        <v>0</v>
      </c>
      <c r="Y367" s="24">
        <f>AD!Y10</f>
        <v>0</v>
      </c>
      <c r="Z367" s="24">
        <f>AD!Z10</f>
        <v>0</v>
      </c>
      <c r="AA367" s="24">
        <f>AD!AA10</f>
        <v>0</v>
      </c>
      <c r="AB367" s="24">
        <f>AD!AB10</f>
        <v>0</v>
      </c>
      <c r="AC367" s="24">
        <f>AD!AC10</f>
        <v>0</v>
      </c>
      <c r="AD367" s="24">
        <f>AD!AD10</f>
        <v>0</v>
      </c>
      <c r="AE367" s="24">
        <f>AD!AE10</f>
        <v>0</v>
      </c>
      <c r="AF367" s="34"/>
    </row>
    <row r="368" spans="1:32" x14ac:dyDescent="0.25">
      <c r="A368" s="29" t="s">
        <v>48</v>
      </c>
      <c r="B368" s="24">
        <f>AE!B10</f>
        <v>0</v>
      </c>
      <c r="C368" s="24">
        <f>AE!C10</f>
        <v>0</v>
      </c>
      <c r="D368" s="24">
        <f>AE!D10</f>
        <v>0</v>
      </c>
      <c r="E368" s="24">
        <f>AE!E10</f>
        <v>0</v>
      </c>
      <c r="F368" s="24">
        <f>AE!F10</f>
        <v>0</v>
      </c>
      <c r="G368" s="24">
        <f>AE!G10</f>
        <v>0</v>
      </c>
      <c r="H368" s="24">
        <f>AE!H10</f>
        <v>0</v>
      </c>
      <c r="I368" s="24">
        <f>AE!I10</f>
        <v>0</v>
      </c>
      <c r="J368" s="24">
        <f>AE!J10</f>
        <v>0</v>
      </c>
      <c r="K368" s="24">
        <f>AE!K10</f>
        <v>0</v>
      </c>
      <c r="L368" s="24">
        <f>AE!L10</f>
        <v>0</v>
      </c>
      <c r="M368" s="24">
        <f>AE!M10</f>
        <v>0</v>
      </c>
      <c r="N368" s="24">
        <f>AE!N10</f>
        <v>0</v>
      </c>
      <c r="O368" s="24">
        <f>AE!O10</f>
        <v>0</v>
      </c>
      <c r="P368" s="24">
        <f>AE!P10</f>
        <v>0</v>
      </c>
      <c r="Q368" s="24">
        <f>AE!Q10</f>
        <v>0</v>
      </c>
      <c r="R368" s="24">
        <f>AE!R10</f>
        <v>0</v>
      </c>
      <c r="S368" s="24">
        <f>AE!S10</f>
        <v>0</v>
      </c>
      <c r="T368" s="24">
        <f>AE!T10</f>
        <v>0</v>
      </c>
      <c r="U368" s="24">
        <f>AE!U10</f>
        <v>0</v>
      </c>
      <c r="V368" s="24">
        <f>AE!V10</f>
        <v>0</v>
      </c>
      <c r="W368" s="24">
        <f>AE!W10</f>
        <v>0</v>
      </c>
      <c r="X368" s="24">
        <f>AE!X10</f>
        <v>0</v>
      </c>
      <c r="Y368" s="24">
        <f>AE!Y10</f>
        <v>0</v>
      </c>
      <c r="Z368" s="24">
        <f>AE!Z10</f>
        <v>0</v>
      </c>
      <c r="AA368" s="24">
        <f>AE!AA10</f>
        <v>0</v>
      </c>
      <c r="AB368" s="24">
        <f>AE!AB10</f>
        <v>0</v>
      </c>
      <c r="AC368" s="24">
        <f>AE!AC10</f>
        <v>0</v>
      </c>
      <c r="AD368" s="24">
        <f>AE!AD10</f>
        <v>0</v>
      </c>
      <c r="AE368" s="24">
        <f>AE!AE10</f>
        <v>0</v>
      </c>
      <c r="AF368" s="34"/>
    </row>
    <row r="369" spans="1:32" x14ac:dyDescent="0.25">
      <c r="A369" s="29" t="s">
        <v>49</v>
      </c>
      <c r="B369" s="24">
        <f>AF!B10</f>
        <v>0</v>
      </c>
      <c r="C369" s="24">
        <f>AF!C10</f>
        <v>0</v>
      </c>
      <c r="D369" s="24">
        <f>AF!D10</f>
        <v>0</v>
      </c>
      <c r="E369" s="24">
        <f>AF!E10</f>
        <v>0</v>
      </c>
      <c r="F369" s="24">
        <f>AF!F10</f>
        <v>0</v>
      </c>
      <c r="G369" s="24">
        <f>AF!G10</f>
        <v>0</v>
      </c>
      <c r="H369" s="24">
        <f>AF!H10</f>
        <v>0</v>
      </c>
      <c r="I369" s="24">
        <f>AF!I10</f>
        <v>0</v>
      </c>
      <c r="J369" s="24">
        <f>AF!J10</f>
        <v>0</v>
      </c>
      <c r="K369" s="24">
        <f>AF!K10</f>
        <v>0</v>
      </c>
      <c r="L369" s="24">
        <f>AF!L10</f>
        <v>0</v>
      </c>
      <c r="M369" s="24">
        <f>AF!M10</f>
        <v>0</v>
      </c>
      <c r="N369" s="24">
        <f>AF!N10</f>
        <v>0</v>
      </c>
      <c r="O369" s="24">
        <f>AF!O10</f>
        <v>0</v>
      </c>
      <c r="P369" s="24">
        <f>AF!P10</f>
        <v>0</v>
      </c>
      <c r="Q369" s="24">
        <f>AF!Q10</f>
        <v>0</v>
      </c>
      <c r="R369" s="24">
        <f>AF!R10</f>
        <v>0</v>
      </c>
      <c r="S369" s="24">
        <f>AF!S10</f>
        <v>0</v>
      </c>
      <c r="T369" s="24">
        <f>AF!T10</f>
        <v>0</v>
      </c>
      <c r="U369" s="24">
        <f>AF!U10</f>
        <v>0</v>
      </c>
      <c r="V369" s="24">
        <f>AF!V10</f>
        <v>0</v>
      </c>
      <c r="W369" s="24">
        <f>AF!W10</f>
        <v>0</v>
      </c>
      <c r="X369" s="24">
        <f>AF!X10</f>
        <v>0</v>
      </c>
      <c r="Y369" s="24">
        <f>AF!Y10</f>
        <v>0</v>
      </c>
      <c r="Z369" s="24">
        <f>AF!Z10</f>
        <v>0</v>
      </c>
      <c r="AA369" s="24">
        <f>AF!AA10</f>
        <v>0</v>
      </c>
      <c r="AB369" s="24">
        <f>AF!AB10</f>
        <v>0</v>
      </c>
      <c r="AC369" s="24">
        <f>AF!AC10</f>
        <v>0</v>
      </c>
      <c r="AD369" s="24">
        <f>AF!AD10</f>
        <v>0</v>
      </c>
      <c r="AE369" s="24">
        <f>AF!AE10</f>
        <v>0</v>
      </c>
      <c r="AF369" s="34"/>
    </row>
    <row r="370" spans="1:32" x14ac:dyDescent="0.25">
      <c r="A370" s="29" t="s">
        <v>50</v>
      </c>
      <c r="B370" s="24">
        <f>AG!B10</f>
        <v>0</v>
      </c>
      <c r="C370" s="24">
        <f>AG!C10</f>
        <v>0</v>
      </c>
      <c r="D370" s="24">
        <f>AG!D10</f>
        <v>0</v>
      </c>
      <c r="E370" s="24">
        <f>AG!E10</f>
        <v>0</v>
      </c>
      <c r="F370" s="24">
        <f>AG!F10</f>
        <v>0</v>
      </c>
      <c r="G370" s="24">
        <f>AG!G10</f>
        <v>0</v>
      </c>
      <c r="H370" s="24">
        <f>AG!H10</f>
        <v>0</v>
      </c>
      <c r="I370" s="24">
        <f>AG!I10</f>
        <v>0</v>
      </c>
      <c r="J370" s="24">
        <f>AG!J10</f>
        <v>0</v>
      </c>
      <c r="K370" s="24">
        <f>AG!K10</f>
        <v>0</v>
      </c>
      <c r="L370" s="24">
        <f>AG!L10</f>
        <v>0</v>
      </c>
      <c r="M370" s="24">
        <f>AG!M10</f>
        <v>0</v>
      </c>
      <c r="N370" s="24">
        <f>AG!N10</f>
        <v>0</v>
      </c>
      <c r="O370" s="24">
        <f>AG!O10</f>
        <v>0</v>
      </c>
      <c r="P370" s="24">
        <f>AG!P10</f>
        <v>0</v>
      </c>
      <c r="Q370" s="24">
        <f>AG!Q10</f>
        <v>0</v>
      </c>
      <c r="R370" s="24">
        <f>AG!R10</f>
        <v>0</v>
      </c>
      <c r="S370" s="24">
        <f>AG!S10</f>
        <v>0</v>
      </c>
      <c r="T370" s="24">
        <f>AG!T10</f>
        <v>0</v>
      </c>
      <c r="U370" s="24">
        <f>AG!U10</f>
        <v>0</v>
      </c>
      <c r="V370" s="24">
        <f>AG!V10</f>
        <v>0</v>
      </c>
      <c r="W370" s="24">
        <f>AG!W10</f>
        <v>0</v>
      </c>
      <c r="X370" s="24">
        <f>AG!X10</f>
        <v>0</v>
      </c>
      <c r="Y370" s="24">
        <f>AG!Y10</f>
        <v>0</v>
      </c>
      <c r="Z370" s="24">
        <f>AG!Z10</f>
        <v>0</v>
      </c>
      <c r="AA370" s="24">
        <f>AG!AA10</f>
        <v>0</v>
      </c>
      <c r="AB370" s="24">
        <f>AG!AB10</f>
        <v>0</v>
      </c>
      <c r="AC370" s="24">
        <f>AG!AC10</f>
        <v>0</v>
      </c>
      <c r="AD370" s="24">
        <f>AG!AD10</f>
        <v>0</v>
      </c>
      <c r="AE370" s="24">
        <f>AG!AE10</f>
        <v>0</v>
      </c>
      <c r="AF370" s="34"/>
    </row>
    <row r="371" spans="1:32" x14ac:dyDescent="0.25">
      <c r="A371" s="29" t="s">
        <v>51</v>
      </c>
      <c r="B371" s="24">
        <f>AH!B10</f>
        <v>0</v>
      </c>
      <c r="C371" s="24">
        <f>AH!C10</f>
        <v>0</v>
      </c>
      <c r="D371" s="24">
        <f>AH!D10</f>
        <v>0</v>
      </c>
      <c r="E371" s="24">
        <f>AH!E10</f>
        <v>0</v>
      </c>
      <c r="F371" s="24">
        <f>AH!F10</f>
        <v>0</v>
      </c>
      <c r="G371" s="24">
        <f>AH!G10</f>
        <v>0</v>
      </c>
      <c r="H371" s="24">
        <f>AH!H10</f>
        <v>0</v>
      </c>
      <c r="I371" s="24">
        <f>AH!I10</f>
        <v>0</v>
      </c>
      <c r="J371" s="24">
        <f>AH!J10</f>
        <v>0</v>
      </c>
      <c r="K371" s="24">
        <f>AH!K10</f>
        <v>0</v>
      </c>
      <c r="L371" s="24">
        <f>AH!L10</f>
        <v>0</v>
      </c>
      <c r="M371" s="24">
        <f>AH!M10</f>
        <v>0</v>
      </c>
      <c r="N371" s="24">
        <f>AH!N10</f>
        <v>0</v>
      </c>
      <c r="O371" s="24">
        <f>AH!O10</f>
        <v>0</v>
      </c>
      <c r="P371" s="24">
        <f>AH!P10</f>
        <v>0</v>
      </c>
      <c r="Q371" s="24">
        <f>AH!Q10</f>
        <v>0</v>
      </c>
      <c r="R371" s="24">
        <f>AH!R10</f>
        <v>0</v>
      </c>
      <c r="S371" s="24">
        <f>AH!S10</f>
        <v>0</v>
      </c>
      <c r="T371" s="24">
        <f>AH!T10</f>
        <v>0</v>
      </c>
      <c r="U371" s="24">
        <f>AH!U10</f>
        <v>0</v>
      </c>
      <c r="V371" s="24">
        <f>AH!V10</f>
        <v>0</v>
      </c>
      <c r="W371" s="24">
        <f>AH!W10</f>
        <v>0</v>
      </c>
      <c r="X371" s="24">
        <f>AH!X10</f>
        <v>0</v>
      </c>
      <c r="Y371" s="24">
        <f>AH!Y10</f>
        <v>0</v>
      </c>
      <c r="Z371" s="24">
        <f>AH!Z10</f>
        <v>0</v>
      </c>
      <c r="AA371" s="24">
        <f>AH!AA10</f>
        <v>0</v>
      </c>
      <c r="AB371" s="24">
        <f>AH!AB10</f>
        <v>0</v>
      </c>
      <c r="AC371" s="24">
        <f>AH!AC10</f>
        <v>0</v>
      </c>
      <c r="AD371" s="24">
        <f>AH!AD10</f>
        <v>0</v>
      </c>
      <c r="AE371" s="24">
        <f>AH!AE10</f>
        <v>0</v>
      </c>
      <c r="AF371" s="34"/>
    </row>
    <row r="372" spans="1:32" x14ac:dyDescent="0.25">
      <c r="A372" s="29" t="s">
        <v>52</v>
      </c>
      <c r="B372" s="24">
        <f>AI!B10</f>
        <v>0</v>
      </c>
      <c r="C372" s="24">
        <f>AI!C10</f>
        <v>0</v>
      </c>
      <c r="D372" s="24">
        <f>AI!D10</f>
        <v>0</v>
      </c>
      <c r="E372" s="24">
        <f>AI!E10</f>
        <v>0</v>
      </c>
      <c r="F372" s="24">
        <f>AI!F10</f>
        <v>0</v>
      </c>
      <c r="G372" s="24">
        <f>AI!G10</f>
        <v>0</v>
      </c>
      <c r="H372" s="24">
        <f>AI!H10</f>
        <v>0</v>
      </c>
      <c r="I372" s="24">
        <f>AI!I10</f>
        <v>0</v>
      </c>
      <c r="J372" s="24">
        <f>AI!J10</f>
        <v>0</v>
      </c>
      <c r="K372" s="24">
        <f>AI!K10</f>
        <v>0</v>
      </c>
      <c r="L372" s="24">
        <f>AI!L10</f>
        <v>0</v>
      </c>
      <c r="M372" s="24">
        <f>AI!M10</f>
        <v>0</v>
      </c>
      <c r="N372" s="24">
        <f>AI!N10</f>
        <v>0</v>
      </c>
      <c r="O372" s="24">
        <f>AI!O10</f>
        <v>0</v>
      </c>
      <c r="P372" s="24">
        <f>AI!P10</f>
        <v>0</v>
      </c>
      <c r="Q372" s="24">
        <f>AI!Q10</f>
        <v>0</v>
      </c>
      <c r="R372" s="24">
        <f>AI!R10</f>
        <v>0</v>
      </c>
      <c r="S372" s="24">
        <f>AI!S10</f>
        <v>0</v>
      </c>
      <c r="T372" s="24">
        <f>AI!T10</f>
        <v>0</v>
      </c>
      <c r="U372" s="24">
        <f>AI!U10</f>
        <v>0</v>
      </c>
      <c r="V372" s="24">
        <f>AI!V10</f>
        <v>0</v>
      </c>
      <c r="W372" s="24">
        <f>AI!W10</f>
        <v>0</v>
      </c>
      <c r="X372" s="24">
        <f>AI!X10</f>
        <v>0</v>
      </c>
      <c r="Y372" s="24">
        <f>AI!Y10</f>
        <v>0</v>
      </c>
      <c r="Z372" s="24">
        <f>AI!Z10</f>
        <v>0</v>
      </c>
      <c r="AA372" s="24">
        <f>AI!AA10</f>
        <v>0</v>
      </c>
      <c r="AB372" s="24">
        <f>AI!AB10</f>
        <v>0</v>
      </c>
      <c r="AC372" s="24">
        <f>AI!AC10</f>
        <v>0</v>
      </c>
      <c r="AD372" s="24">
        <f>AI!AD10</f>
        <v>0</v>
      </c>
      <c r="AE372" s="24">
        <f>AI!AE10</f>
        <v>0</v>
      </c>
      <c r="AF372" s="34"/>
    </row>
    <row r="373" spans="1:32" x14ac:dyDescent="0.25">
      <c r="A373" s="29" t="s">
        <v>53</v>
      </c>
      <c r="B373" s="24">
        <f>AJ!B10</f>
        <v>0</v>
      </c>
      <c r="C373" s="24">
        <f>AJ!C10</f>
        <v>0</v>
      </c>
      <c r="D373" s="24">
        <f>AJ!D10</f>
        <v>0</v>
      </c>
      <c r="E373" s="24">
        <f>AJ!E10</f>
        <v>0</v>
      </c>
      <c r="F373" s="24">
        <f>AJ!F10</f>
        <v>0</v>
      </c>
      <c r="G373" s="24">
        <f>AJ!G10</f>
        <v>0</v>
      </c>
      <c r="H373" s="24">
        <f>AJ!H10</f>
        <v>0</v>
      </c>
      <c r="I373" s="24">
        <f>AJ!I10</f>
        <v>0</v>
      </c>
      <c r="J373" s="24">
        <f>AJ!J10</f>
        <v>0</v>
      </c>
      <c r="K373" s="24">
        <f>AJ!K10</f>
        <v>0</v>
      </c>
      <c r="L373" s="24">
        <f>AJ!L10</f>
        <v>0</v>
      </c>
      <c r="M373" s="24">
        <f>AJ!M10</f>
        <v>0</v>
      </c>
      <c r="N373" s="24">
        <f>AJ!N10</f>
        <v>0</v>
      </c>
      <c r="O373" s="24">
        <f>AJ!O10</f>
        <v>0</v>
      </c>
      <c r="P373" s="24">
        <f>AJ!P10</f>
        <v>0</v>
      </c>
      <c r="Q373" s="24">
        <f>AJ!Q10</f>
        <v>0</v>
      </c>
      <c r="R373" s="24">
        <f>AJ!R10</f>
        <v>0</v>
      </c>
      <c r="S373" s="24">
        <f>AJ!S10</f>
        <v>0</v>
      </c>
      <c r="T373" s="24">
        <f>AJ!T10</f>
        <v>0</v>
      </c>
      <c r="U373" s="24">
        <f>AJ!U10</f>
        <v>0</v>
      </c>
      <c r="V373" s="24">
        <f>AJ!V10</f>
        <v>0</v>
      </c>
      <c r="W373" s="24">
        <f>AJ!W10</f>
        <v>0</v>
      </c>
      <c r="X373" s="24">
        <f>AJ!X10</f>
        <v>0</v>
      </c>
      <c r="Y373" s="24">
        <f>AJ!Y10</f>
        <v>0</v>
      </c>
      <c r="Z373" s="24">
        <f>AJ!Z10</f>
        <v>0</v>
      </c>
      <c r="AA373" s="24">
        <f>AJ!AA10</f>
        <v>0</v>
      </c>
      <c r="AB373" s="24">
        <f>AJ!AB10</f>
        <v>0</v>
      </c>
      <c r="AC373" s="24">
        <f>AJ!AC10</f>
        <v>0</v>
      </c>
      <c r="AD373" s="24">
        <f>AJ!AD10</f>
        <v>0</v>
      </c>
      <c r="AE373" s="24">
        <f>AJ!AE10</f>
        <v>0</v>
      </c>
      <c r="AF373" s="34"/>
    </row>
    <row r="374" spans="1:32" x14ac:dyDescent="0.25">
      <c r="A374" s="29" t="s">
        <v>54</v>
      </c>
      <c r="B374" s="24">
        <f>AK!B10</f>
        <v>0</v>
      </c>
      <c r="C374" s="24">
        <f>AK!C10</f>
        <v>0</v>
      </c>
      <c r="D374" s="24">
        <f>AK!D10</f>
        <v>0</v>
      </c>
      <c r="E374" s="24">
        <f>AK!E10</f>
        <v>0</v>
      </c>
      <c r="F374" s="24">
        <f>AK!F10</f>
        <v>0</v>
      </c>
      <c r="G374" s="24">
        <f>AK!G10</f>
        <v>0</v>
      </c>
      <c r="H374" s="24">
        <f>AK!H10</f>
        <v>0</v>
      </c>
      <c r="I374" s="24">
        <f>AK!I10</f>
        <v>0</v>
      </c>
      <c r="J374" s="24">
        <f>AK!J10</f>
        <v>0</v>
      </c>
      <c r="K374" s="24">
        <f>AK!K10</f>
        <v>0</v>
      </c>
      <c r="L374" s="24">
        <f>AK!L10</f>
        <v>0</v>
      </c>
      <c r="M374" s="24">
        <f>AK!M10</f>
        <v>0</v>
      </c>
      <c r="N374" s="24">
        <f>AK!N10</f>
        <v>0</v>
      </c>
      <c r="O374" s="24">
        <f>AK!O10</f>
        <v>0</v>
      </c>
      <c r="P374" s="24">
        <f>AK!P10</f>
        <v>0</v>
      </c>
      <c r="Q374" s="24">
        <f>AK!Q10</f>
        <v>0</v>
      </c>
      <c r="R374" s="24">
        <f>AK!R10</f>
        <v>0</v>
      </c>
      <c r="S374" s="24">
        <f>AK!S10</f>
        <v>0</v>
      </c>
      <c r="T374" s="24">
        <f>AK!T10</f>
        <v>0</v>
      </c>
      <c r="U374" s="24">
        <f>AK!U10</f>
        <v>0</v>
      </c>
      <c r="V374" s="24">
        <f>AK!V10</f>
        <v>0</v>
      </c>
      <c r="W374" s="24">
        <f>AK!W10</f>
        <v>0</v>
      </c>
      <c r="X374" s="24">
        <f>AK!X10</f>
        <v>0</v>
      </c>
      <c r="Y374" s="24">
        <f>AK!Y10</f>
        <v>0</v>
      </c>
      <c r="Z374" s="24">
        <f>AK!Z10</f>
        <v>0</v>
      </c>
      <c r="AA374" s="24">
        <f>AK!AA10</f>
        <v>0</v>
      </c>
      <c r="AB374" s="24">
        <f>AK!AB10</f>
        <v>0</v>
      </c>
      <c r="AC374" s="24">
        <f>AK!AC10</f>
        <v>0</v>
      </c>
      <c r="AD374" s="24">
        <f>AK!AD10</f>
        <v>0</v>
      </c>
      <c r="AE374" s="24">
        <f>AK!AE10</f>
        <v>0</v>
      </c>
      <c r="AF374" s="34"/>
    </row>
    <row r="375" spans="1:32" x14ac:dyDescent="0.25">
      <c r="A375" s="29" t="s">
        <v>55</v>
      </c>
      <c r="B375" s="24">
        <f>AL!B10</f>
        <v>0</v>
      </c>
      <c r="C375" s="24">
        <f>AL!C10</f>
        <v>0</v>
      </c>
      <c r="D375" s="24">
        <f>AL!D10</f>
        <v>0</v>
      </c>
      <c r="E375" s="24">
        <f>AL!E10</f>
        <v>0</v>
      </c>
      <c r="F375" s="24">
        <f>AL!F10</f>
        <v>0</v>
      </c>
      <c r="G375" s="24">
        <f>AL!G10</f>
        <v>0</v>
      </c>
      <c r="H375" s="24">
        <f>AL!H10</f>
        <v>0</v>
      </c>
      <c r="I375" s="24">
        <f>AL!I10</f>
        <v>0</v>
      </c>
      <c r="J375" s="24">
        <f>AL!J10</f>
        <v>0</v>
      </c>
      <c r="K375" s="24">
        <f>AL!K10</f>
        <v>0</v>
      </c>
      <c r="L375" s="24">
        <f>AL!L10</f>
        <v>0</v>
      </c>
      <c r="M375" s="24">
        <f>AL!M10</f>
        <v>0</v>
      </c>
      <c r="N375" s="24">
        <f>AL!N10</f>
        <v>0</v>
      </c>
      <c r="O375" s="24">
        <f>AL!O10</f>
        <v>0</v>
      </c>
      <c r="P375" s="24">
        <f>AL!P10</f>
        <v>0</v>
      </c>
      <c r="Q375" s="24">
        <f>AL!Q10</f>
        <v>0</v>
      </c>
      <c r="R375" s="24">
        <f>AL!R10</f>
        <v>0</v>
      </c>
      <c r="S375" s="24">
        <f>AL!S10</f>
        <v>0</v>
      </c>
      <c r="T375" s="24">
        <f>AL!T10</f>
        <v>0</v>
      </c>
      <c r="U375" s="24">
        <f>AL!U10</f>
        <v>0</v>
      </c>
      <c r="V375" s="24">
        <f>AL!V10</f>
        <v>0</v>
      </c>
      <c r="W375" s="24">
        <f>AL!W10</f>
        <v>0</v>
      </c>
      <c r="X375" s="24">
        <f>AL!X10</f>
        <v>0</v>
      </c>
      <c r="Y375" s="24">
        <f>AL!Y10</f>
        <v>0</v>
      </c>
      <c r="Z375" s="24">
        <f>AL!Z10</f>
        <v>0</v>
      </c>
      <c r="AA375" s="24">
        <f>AL!AA10</f>
        <v>0</v>
      </c>
      <c r="AB375" s="24">
        <f>AL!AB10</f>
        <v>0</v>
      </c>
      <c r="AC375" s="24">
        <f>AL!AC10</f>
        <v>0</v>
      </c>
      <c r="AD375" s="24">
        <f>AL!AD10</f>
        <v>0</v>
      </c>
      <c r="AE375" s="24">
        <f>AL!AE10</f>
        <v>0</v>
      </c>
      <c r="AF375" s="34"/>
    </row>
    <row r="376" spans="1:32" x14ac:dyDescent="0.25">
      <c r="A376" s="29" t="s">
        <v>56</v>
      </c>
      <c r="B376" s="24">
        <f>AM!B10</f>
        <v>0</v>
      </c>
      <c r="C376" s="24">
        <f>AM!C10</f>
        <v>0</v>
      </c>
      <c r="D376" s="24">
        <f>AM!D10</f>
        <v>0</v>
      </c>
      <c r="E376" s="24">
        <f>AM!E10</f>
        <v>0</v>
      </c>
      <c r="F376" s="24">
        <f>AM!F10</f>
        <v>0</v>
      </c>
      <c r="G376" s="24">
        <f>AM!G10</f>
        <v>0</v>
      </c>
      <c r="H376" s="24">
        <f>AM!H10</f>
        <v>0</v>
      </c>
      <c r="I376" s="24">
        <f>AM!I10</f>
        <v>0</v>
      </c>
      <c r="J376" s="24">
        <f>AM!J10</f>
        <v>0</v>
      </c>
      <c r="K376" s="24">
        <f>AM!K10</f>
        <v>0</v>
      </c>
      <c r="L376" s="24">
        <f>AM!L10</f>
        <v>0</v>
      </c>
      <c r="M376" s="24">
        <f>AM!M10</f>
        <v>0</v>
      </c>
      <c r="N376" s="24">
        <f>AM!N10</f>
        <v>0</v>
      </c>
      <c r="O376" s="24">
        <f>AM!O10</f>
        <v>0</v>
      </c>
      <c r="P376" s="24">
        <f>AM!P10</f>
        <v>0</v>
      </c>
      <c r="Q376" s="24">
        <f>AM!Q10</f>
        <v>0</v>
      </c>
      <c r="R376" s="24">
        <f>AM!R10</f>
        <v>0</v>
      </c>
      <c r="S376" s="24">
        <f>AM!S10</f>
        <v>0</v>
      </c>
      <c r="T376" s="24">
        <f>AM!T10</f>
        <v>0</v>
      </c>
      <c r="U376" s="24">
        <f>AM!U10</f>
        <v>0</v>
      </c>
      <c r="V376" s="24">
        <f>AM!V10</f>
        <v>0</v>
      </c>
      <c r="W376" s="24">
        <f>AM!W10</f>
        <v>0</v>
      </c>
      <c r="X376" s="24">
        <f>AM!X10</f>
        <v>0</v>
      </c>
      <c r="Y376" s="24">
        <f>AM!Y10</f>
        <v>0</v>
      </c>
      <c r="Z376" s="24">
        <f>AM!Z10</f>
        <v>0</v>
      </c>
      <c r="AA376" s="24">
        <f>AM!AA10</f>
        <v>0</v>
      </c>
      <c r="AB376" s="24">
        <f>AM!AB10</f>
        <v>0</v>
      </c>
      <c r="AC376" s="24">
        <f>AM!AC10</f>
        <v>0</v>
      </c>
      <c r="AD376" s="24">
        <f>AM!AD10</f>
        <v>0</v>
      </c>
      <c r="AE376" s="24">
        <f>AM!AE10</f>
        <v>0</v>
      </c>
      <c r="AF376" s="34"/>
    </row>
    <row r="377" spans="1:32" x14ac:dyDescent="0.25">
      <c r="A377" s="29" t="s">
        <v>57</v>
      </c>
      <c r="B377" s="24">
        <f>AN!B10</f>
        <v>0</v>
      </c>
      <c r="C377" s="24">
        <f>AN!C10</f>
        <v>0</v>
      </c>
      <c r="D377" s="24">
        <f>AN!D10</f>
        <v>0</v>
      </c>
      <c r="E377" s="24">
        <f>AN!E10</f>
        <v>0</v>
      </c>
      <c r="F377" s="24">
        <f>AN!F10</f>
        <v>0</v>
      </c>
      <c r="G377" s="24">
        <f>AN!G10</f>
        <v>0</v>
      </c>
      <c r="H377" s="24">
        <f>AN!H10</f>
        <v>0</v>
      </c>
      <c r="I377" s="24">
        <f>AN!I10</f>
        <v>0</v>
      </c>
      <c r="J377" s="24">
        <f>AN!J10</f>
        <v>0</v>
      </c>
      <c r="K377" s="24">
        <f>AN!K10</f>
        <v>0</v>
      </c>
      <c r="L377" s="24">
        <f>AN!L10</f>
        <v>0</v>
      </c>
      <c r="M377" s="24">
        <f>AN!M10</f>
        <v>0</v>
      </c>
      <c r="N377" s="24">
        <f>AN!N10</f>
        <v>0</v>
      </c>
      <c r="O377" s="24">
        <f>AN!O10</f>
        <v>0</v>
      </c>
      <c r="P377" s="24">
        <f>AN!P10</f>
        <v>0</v>
      </c>
      <c r="Q377" s="24">
        <f>AN!Q10</f>
        <v>0</v>
      </c>
      <c r="R377" s="24">
        <f>AN!R10</f>
        <v>0</v>
      </c>
      <c r="S377" s="24">
        <f>AN!S10</f>
        <v>0</v>
      </c>
      <c r="T377" s="24">
        <f>AN!T10</f>
        <v>0</v>
      </c>
      <c r="U377" s="24">
        <f>AN!U10</f>
        <v>0</v>
      </c>
      <c r="V377" s="24">
        <f>AN!V10</f>
        <v>0</v>
      </c>
      <c r="W377" s="24">
        <f>AN!W10</f>
        <v>0</v>
      </c>
      <c r="X377" s="24">
        <f>AN!X10</f>
        <v>0</v>
      </c>
      <c r="Y377" s="24">
        <f>AN!Y10</f>
        <v>0</v>
      </c>
      <c r="Z377" s="24">
        <f>AN!Z10</f>
        <v>0</v>
      </c>
      <c r="AA377" s="24">
        <f>AN!AA10</f>
        <v>0</v>
      </c>
      <c r="AB377" s="24">
        <f>AN!AB10</f>
        <v>0</v>
      </c>
      <c r="AC377" s="24">
        <f>AN!AC10</f>
        <v>0</v>
      </c>
      <c r="AD377" s="24">
        <f>AN!AD10</f>
        <v>0</v>
      </c>
      <c r="AE377" s="24">
        <f>AN!AE10</f>
        <v>0</v>
      </c>
      <c r="AF377" s="34"/>
    </row>
    <row r="378" spans="1:32" ht="15.75" thickBot="1" x14ac:dyDescent="0.3">
      <c r="A378" s="26" t="s">
        <v>58</v>
      </c>
      <c r="B378" s="27">
        <f>AO!B10</f>
        <v>0</v>
      </c>
      <c r="C378" s="27">
        <f>AO!C10</f>
        <v>0</v>
      </c>
      <c r="D378" s="27">
        <f>AO!D10</f>
        <v>0</v>
      </c>
      <c r="E378" s="27">
        <f>AO!E10</f>
        <v>0</v>
      </c>
      <c r="F378" s="27">
        <f>AO!F10</f>
        <v>0</v>
      </c>
      <c r="G378" s="27">
        <f>AO!G10</f>
        <v>0</v>
      </c>
      <c r="H378" s="27">
        <f>AO!H10</f>
        <v>0</v>
      </c>
      <c r="I378" s="27">
        <f>AO!I10</f>
        <v>0</v>
      </c>
      <c r="J378" s="27">
        <f>AO!J10</f>
        <v>0</v>
      </c>
      <c r="K378" s="27">
        <f>AO!K10</f>
        <v>0</v>
      </c>
      <c r="L378" s="27">
        <f>AO!L10</f>
        <v>0</v>
      </c>
      <c r="M378" s="27">
        <f>AO!M10</f>
        <v>0</v>
      </c>
      <c r="N378" s="27">
        <f>AO!N10</f>
        <v>0</v>
      </c>
      <c r="O378" s="27">
        <f>AO!O10</f>
        <v>0</v>
      </c>
      <c r="P378" s="27">
        <f>AO!P10</f>
        <v>0</v>
      </c>
      <c r="Q378" s="27">
        <f>AO!Q10</f>
        <v>0</v>
      </c>
      <c r="R378" s="27">
        <f>AO!R10</f>
        <v>0</v>
      </c>
      <c r="S378" s="27">
        <f>AO!S10</f>
        <v>0</v>
      </c>
      <c r="T378" s="27">
        <f>AO!T10</f>
        <v>0</v>
      </c>
      <c r="U378" s="27">
        <f>AO!U10</f>
        <v>0</v>
      </c>
      <c r="V378" s="27">
        <f>AO!V10</f>
        <v>0</v>
      </c>
      <c r="W378" s="27">
        <f>AO!W10</f>
        <v>0</v>
      </c>
      <c r="X378" s="27">
        <f>AO!X10</f>
        <v>0</v>
      </c>
      <c r="Y378" s="27">
        <f>AO!Y10</f>
        <v>0</v>
      </c>
      <c r="Z378" s="27">
        <f>AO!Z10</f>
        <v>0</v>
      </c>
      <c r="AA378" s="27">
        <f>AO!AA10</f>
        <v>0</v>
      </c>
      <c r="AB378" s="27">
        <f>AO!AB10</f>
        <v>0</v>
      </c>
      <c r="AC378" s="27">
        <f>AO!AC10</f>
        <v>0</v>
      </c>
      <c r="AD378" s="27">
        <f>AO!AD10</f>
        <v>0</v>
      </c>
      <c r="AE378" s="27">
        <f>AO!AE10</f>
        <v>0</v>
      </c>
      <c r="AF378" s="35"/>
    </row>
    <row r="379" spans="1:32" ht="15.75" thickBot="1" x14ac:dyDescent="0.3">
      <c r="A379" s="101"/>
      <c r="B379" s="102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  <c r="T379" s="102"/>
      <c r="U379" s="102"/>
      <c r="V379" s="102"/>
      <c r="W379" s="102"/>
      <c r="X379" s="102"/>
      <c r="Y379" s="102"/>
      <c r="Z379" s="102"/>
      <c r="AA379" s="102"/>
      <c r="AB379" s="102"/>
      <c r="AC379" s="102"/>
      <c r="AD379" s="102"/>
      <c r="AE379" s="102"/>
      <c r="AF379" s="103"/>
    </row>
    <row r="380" spans="1:32" ht="15.75" thickBot="1" x14ac:dyDescent="0.3">
      <c r="A380" s="19" t="s">
        <v>9</v>
      </c>
      <c r="B380" s="76">
        <v>1</v>
      </c>
      <c r="C380" s="77">
        <v>2</v>
      </c>
      <c r="D380" s="77">
        <v>3</v>
      </c>
      <c r="E380" s="78">
        <v>4</v>
      </c>
      <c r="F380" s="78">
        <v>5</v>
      </c>
      <c r="G380" s="77">
        <v>6</v>
      </c>
      <c r="H380" s="77">
        <v>7</v>
      </c>
      <c r="I380" s="78">
        <v>8</v>
      </c>
      <c r="J380" s="78">
        <v>9</v>
      </c>
      <c r="K380" s="77">
        <v>10</v>
      </c>
      <c r="L380" s="77">
        <v>11</v>
      </c>
      <c r="M380" s="77">
        <v>12</v>
      </c>
      <c r="N380" s="77">
        <v>13</v>
      </c>
      <c r="O380" s="77">
        <v>14</v>
      </c>
      <c r="P380" s="78">
        <v>15</v>
      </c>
      <c r="Q380" s="78">
        <v>16</v>
      </c>
      <c r="R380" s="77">
        <v>17</v>
      </c>
      <c r="S380" s="77">
        <v>18</v>
      </c>
      <c r="T380" s="77">
        <v>19</v>
      </c>
      <c r="U380" s="77">
        <v>20</v>
      </c>
      <c r="V380" s="77">
        <v>21</v>
      </c>
      <c r="W380" s="78">
        <v>22</v>
      </c>
      <c r="X380" s="78">
        <v>23</v>
      </c>
      <c r="Y380" s="78">
        <v>24</v>
      </c>
      <c r="Z380" s="77">
        <v>25</v>
      </c>
      <c r="AA380" s="77">
        <v>26</v>
      </c>
      <c r="AB380" s="77">
        <v>27</v>
      </c>
      <c r="AC380" s="77">
        <v>28</v>
      </c>
      <c r="AD380" s="78">
        <v>29</v>
      </c>
      <c r="AE380" s="77">
        <v>30</v>
      </c>
      <c r="AF380" s="79">
        <v>31</v>
      </c>
    </row>
    <row r="381" spans="1:32" x14ac:dyDescent="0.25">
      <c r="A381" s="20" t="str">
        <f>[1]AA!$B$5</f>
        <v>AA</v>
      </c>
      <c r="B381" s="21">
        <f>AA!B11</f>
        <v>0</v>
      </c>
      <c r="C381" s="21">
        <f>AA!C11</f>
        <v>0</v>
      </c>
      <c r="D381" s="21">
        <f>AA!D11</f>
        <v>0</v>
      </c>
      <c r="E381" s="21">
        <f>AA!E11</f>
        <v>0</v>
      </c>
      <c r="F381" s="21">
        <f>AA!F11</f>
        <v>0</v>
      </c>
      <c r="G381" s="21">
        <f>AA!G11</f>
        <v>0</v>
      </c>
      <c r="H381" s="21">
        <f>AA!H11</f>
        <v>0</v>
      </c>
      <c r="I381" s="21">
        <f>AA!I11</f>
        <v>0</v>
      </c>
      <c r="J381" s="21">
        <f>AA!J11</f>
        <v>0</v>
      </c>
      <c r="K381" s="21">
        <f>AA!K11</f>
        <v>0</v>
      </c>
      <c r="L381" s="21">
        <f>AA!L11</f>
        <v>0</v>
      </c>
      <c r="M381" s="21">
        <f>AA!M11</f>
        <v>0</v>
      </c>
      <c r="N381" s="21">
        <f>AA!N11</f>
        <v>0</v>
      </c>
      <c r="O381" s="21">
        <f>AA!O11</f>
        <v>0</v>
      </c>
      <c r="P381" s="21">
        <f>AA!P11</f>
        <v>0</v>
      </c>
      <c r="Q381" s="21">
        <f>AA!Q11</f>
        <v>0</v>
      </c>
      <c r="R381" s="21">
        <f>AA!R11</f>
        <v>0</v>
      </c>
      <c r="S381" s="21">
        <f>AA!S11</f>
        <v>0</v>
      </c>
      <c r="T381" s="21">
        <f>AA!T11</f>
        <v>0</v>
      </c>
      <c r="U381" s="21">
        <f>AA!U11</f>
        <v>0</v>
      </c>
      <c r="V381" s="21">
        <f>AA!V11</f>
        <v>0</v>
      </c>
      <c r="W381" s="21">
        <f>AA!W11</f>
        <v>0</v>
      </c>
      <c r="X381" s="21">
        <f>AA!X11</f>
        <v>0</v>
      </c>
      <c r="Y381" s="21">
        <f>AA!Y11</f>
        <v>0</v>
      </c>
      <c r="Z381" s="21">
        <f>AA!Z11</f>
        <v>0</v>
      </c>
      <c r="AA381" s="21">
        <f>AA!AA11</f>
        <v>0</v>
      </c>
      <c r="AB381" s="21">
        <f>AA!AB11</f>
        <v>0</v>
      </c>
      <c r="AC381" s="21">
        <f>AA!AC11</f>
        <v>0</v>
      </c>
      <c r="AD381" s="21">
        <f>AA!AD11</f>
        <v>0</v>
      </c>
      <c r="AE381" s="21">
        <f>AA!AE11</f>
        <v>0</v>
      </c>
      <c r="AF381" s="22">
        <f>AA!AF11</f>
        <v>0</v>
      </c>
    </row>
    <row r="382" spans="1:32" x14ac:dyDescent="0.25">
      <c r="A382" s="23" t="str">
        <f>[1]BB!$B$5</f>
        <v>BB</v>
      </c>
      <c r="B382" s="24">
        <f>BB!B11</f>
        <v>0</v>
      </c>
      <c r="C382" s="24">
        <f>BB!C11</f>
        <v>0</v>
      </c>
      <c r="D382" s="24">
        <f>BB!D11</f>
        <v>0</v>
      </c>
      <c r="E382" s="24">
        <f>BB!E11</f>
        <v>0</v>
      </c>
      <c r="F382" s="24">
        <f>BB!F11</f>
        <v>0</v>
      </c>
      <c r="G382" s="24">
        <f>BB!G11</f>
        <v>0</v>
      </c>
      <c r="H382" s="24">
        <f>BB!H11</f>
        <v>0</v>
      </c>
      <c r="I382" s="24">
        <f>BB!I11</f>
        <v>0</v>
      </c>
      <c r="J382" s="24">
        <f>BB!J11</f>
        <v>0</v>
      </c>
      <c r="K382" s="24">
        <f>BB!K11</f>
        <v>0</v>
      </c>
      <c r="L382" s="24">
        <f>BB!L11</f>
        <v>0</v>
      </c>
      <c r="M382" s="24">
        <f>BB!M11</f>
        <v>0</v>
      </c>
      <c r="N382" s="24">
        <f>BB!N11</f>
        <v>0</v>
      </c>
      <c r="O382" s="24">
        <f>BB!O11</f>
        <v>0</v>
      </c>
      <c r="P382" s="24">
        <f>BB!P11</f>
        <v>0</v>
      </c>
      <c r="Q382" s="24">
        <f>BB!Q11</f>
        <v>0</v>
      </c>
      <c r="R382" s="24">
        <f>BB!R11</f>
        <v>0</v>
      </c>
      <c r="S382" s="24">
        <f>BB!S11</f>
        <v>0</v>
      </c>
      <c r="T382" s="24">
        <f>BB!T11</f>
        <v>0</v>
      </c>
      <c r="U382" s="24">
        <f>BB!U11</f>
        <v>0</v>
      </c>
      <c r="V382" s="24">
        <f>BB!V11</f>
        <v>0</v>
      </c>
      <c r="W382" s="24">
        <f>BB!W11</f>
        <v>0</v>
      </c>
      <c r="X382" s="24">
        <f>BB!X11</f>
        <v>0</v>
      </c>
      <c r="Y382" s="24">
        <f>BB!Y11</f>
        <v>0</v>
      </c>
      <c r="Z382" s="24">
        <f>BB!Z11</f>
        <v>0</v>
      </c>
      <c r="AA382" s="24">
        <f>BB!AA11</f>
        <v>0</v>
      </c>
      <c r="AB382" s="24">
        <f>BB!AB11</f>
        <v>0</v>
      </c>
      <c r="AC382" s="24">
        <f>BB!AC11</f>
        <v>0</v>
      </c>
      <c r="AD382" s="24">
        <f>BB!AD11</f>
        <v>0</v>
      </c>
      <c r="AE382" s="24">
        <f>BB!AE11</f>
        <v>0</v>
      </c>
      <c r="AF382" s="25">
        <f>BB!AF11</f>
        <v>0</v>
      </c>
    </row>
    <row r="383" spans="1:32" x14ac:dyDescent="0.25">
      <c r="A383" s="23" t="str">
        <f>[1]CC!$B$5</f>
        <v>CC</v>
      </c>
      <c r="B383" s="24">
        <f>CC!B11</f>
        <v>0</v>
      </c>
      <c r="C383" s="24">
        <f>CC!C11</f>
        <v>0</v>
      </c>
      <c r="D383" s="24">
        <f>CC!D11</f>
        <v>0</v>
      </c>
      <c r="E383" s="24">
        <f>CC!E11</f>
        <v>0</v>
      </c>
      <c r="F383" s="24">
        <f>CC!F11</f>
        <v>0</v>
      </c>
      <c r="G383" s="24">
        <f>CC!G11</f>
        <v>0</v>
      </c>
      <c r="H383" s="24">
        <f>CC!H11</f>
        <v>0</v>
      </c>
      <c r="I383" s="24">
        <f>CC!I11</f>
        <v>0</v>
      </c>
      <c r="J383" s="24">
        <f>CC!J11</f>
        <v>0</v>
      </c>
      <c r="K383" s="24">
        <f>CC!K11</f>
        <v>0</v>
      </c>
      <c r="L383" s="24">
        <f>CC!L11</f>
        <v>0</v>
      </c>
      <c r="M383" s="24">
        <f>CC!M11</f>
        <v>0</v>
      </c>
      <c r="N383" s="24">
        <f>CC!N11</f>
        <v>0</v>
      </c>
      <c r="O383" s="24">
        <f>CC!O11</f>
        <v>0</v>
      </c>
      <c r="P383" s="24">
        <f>CC!P11</f>
        <v>0</v>
      </c>
      <c r="Q383" s="24">
        <f>CC!Q11</f>
        <v>0</v>
      </c>
      <c r="R383" s="24">
        <f>CC!R11</f>
        <v>0</v>
      </c>
      <c r="S383" s="24">
        <f>CC!S11</f>
        <v>0</v>
      </c>
      <c r="T383" s="24">
        <f>CC!T11</f>
        <v>0</v>
      </c>
      <c r="U383" s="24">
        <f>CC!U11</f>
        <v>0</v>
      </c>
      <c r="V383" s="24">
        <f>CC!V11</f>
        <v>0</v>
      </c>
      <c r="W383" s="24">
        <f>CC!W11</f>
        <v>0</v>
      </c>
      <c r="X383" s="24">
        <f>CC!X11</f>
        <v>0</v>
      </c>
      <c r="Y383" s="24">
        <f>CC!Y11</f>
        <v>0</v>
      </c>
      <c r="Z383" s="24">
        <f>CC!Z11</f>
        <v>0</v>
      </c>
      <c r="AA383" s="24">
        <f>CC!AA11</f>
        <v>0</v>
      </c>
      <c r="AB383" s="24">
        <f>CC!AB11</f>
        <v>0</v>
      </c>
      <c r="AC383" s="24">
        <f>CC!AC11</f>
        <v>0</v>
      </c>
      <c r="AD383" s="24">
        <f>CC!AD11</f>
        <v>0</v>
      </c>
      <c r="AE383" s="24">
        <f>CC!AE11</f>
        <v>0</v>
      </c>
      <c r="AF383" s="25">
        <f>CC!AF11</f>
        <v>0</v>
      </c>
    </row>
    <row r="384" spans="1:32" x14ac:dyDescent="0.25">
      <c r="A384" s="23" t="str">
        <f>[1]DD!$B$5</f>
        <v>DD</v>
      </c>
      <c r="B384" s="24">
        <f>DD!B11</f>
        <v>0</v>
      </c>
      <c r="C384" s="24">
        <f>DD!C11</f>
        <v>0</v>
      </c>
      <c r="D384" s="24">
        <f>DD!D11</f>
        <v>0</v>
      </c>
      <c r="E384" s="24">
        <f>DD!E11</f>
        <v>0</v>
      </c>
      <c r="F384" s="24">
        <f>DD!F11</f>
        <v>0</v>
      </c>
      <c r="G384" s="24">
        <f>DD!G11</f>
        <v>0</v>
      </c>
      <c r="H384" s="24">
        <f>DD!H11</f>
        <v>0</v>
      </c>
      <c r="I384" s="24">
        <f>DD!I11</f>
        <v>0</v>
      </c>
      <c r="J384" s="24">
        <f>DD!J11</f>
        <v>0</v>
      </c>
      <c r="K384" s="24">
        <f>DD!K11</f>
        <v>0</v>
      </c>
      <c r="L384" s="24">
        <f>DD!L11</f>
        <v>0</v>
      </c>
      <c r="M384" s="24">
        <f>DD!M11</f>
        <v>0</v>
      </c>
      <c r="N384" s="24">
        <f>DD!N11</f>
        <v>0</v>
      </c>
      <c r="O384" s="24">
        <f>DD!O11</f>
        <v>0</v>
      </c>
      <c r="P384" s="24">
        <f>DD!P11</f>
        <v>0</v>
      </c>
      <c r="Q384" s="24">
        <f>DD!Q11</f>
        <v>0</v>
      </c>
      <c r="R384" s="24">
        <f>DD!R11</f>
        <v>0</v>
      </c>
      <c r="S384" s="24">
        <f>DD!S11</f>
        <v>0</v>
      </c>
      <c r="T384" s="24">
        <f>DD!T11</f>
        <v>0</v>
      </c>
      <c r="U384" s="24">
        <f>DD!U11</f>
        <v>0</v>
      </c>
      <c r="V384" s="24">
        <f>DD!V11</f>
        <v>0</v>
      </c>
      <c r="W384" s="24">
        <f>DD!W11</f>
        <v>0</v>
      </c>
      <c r="X384" s="24">
        <f>DD!X11</f>
        <v>0</v>
      </c>
      <c r="Y384" s="24">
        <f>DD!Y11</f>
        <v>0</v>
      </c>
      <c r="Z384" s="24">
        <f>DD!Z11</f>
        <v>0</v>
      </c>
      <c r="AA384" s="24">
        <f>DD!AA11</f>
        <v>0</v>
      </c>
      <c r="AB384" s="24">
        <f>DD!AB11</f>
        <v>0</v>
      </c>
      <c r="AC384" s="24">
        <f>DD!AC11</f>
        <v>0</v>
      </c>
      <c r="AD384" s="24">
        <f>DD!AD11</f>
        <v>0</v>
      </c>
      <c r="AE384" s="24">
        <f>DD!AE11</f>
        <v>0</v>
      </c>
      <c r="AF384" s="25">
        <f>DD!AF11</f>
        <v>0</v>
      </c>
    </row>
    <row r="385" spans="1:32" x14ac:dyDescent="0.25">
      <c r="A385" s="23" t="str">
        <f>[1]EE!$B$5</f>
        <v>EE</v>
      </c>
      <c r="B385" s="24">
        <f>EE!B11</f>
        <v>0</v>
      </c>
      <c r="C385" s="24">
        <f>EE!C11</f>
        <v>0</v>
      </c>
      <c r="D385" s="24">
        <f>EE!D11</f>
        <v>0</v>
      </c>
      <c r="E385" s="24">
        <f>EE!E11</f>
        <v>0</v>
      </c>
      <c r="F385" s="24">
        <f>EE!F11</f>
        <v>0</v>
      </c>
      <c r="G385" s="24">
        <f>EE!G11</f>
        <v>0</v>
      </c>
      <c r="H385" s="24">
        <f>EE!H11</f>
        <v>0</v>
      </c>
      <c r="I385" s="24">
        <f>EE!I11</f>
        <v>0</v>
      </c>
      <c r="J385" s="24">
        <f>EE!J11</f>
        <v>0</v>
      </c>
      <c r="K385" s="24">
        <f>EE!K11</f>
        <v>0</v>
      </c>
      <c r="L385" s="24">
        <f>EE!L11</f>
        <v>0</v>
      </c>
      <c r="M385" s="24">
        <f>EE!M11</f>
        <v>0</v>
      </c>
      <c r="N385" s="24">
        <f>EE!N11</f>
        <v>0</v>
      </c>
      <c r="O385" s="24">
        <f>EE!O11</f>
        <v>0</v>
      </c>
      <c r="P385" s="24">
        <f>EE!P11</f>
        <v>0</v>
      </c>
      <c r="Q385" s="24">
        <f>EE!Q11</f>
        <v>0</v>
      </c>
      <c r="R385" s="24">
        <f>EE!R11</f>
        <v>0</v>
      </c>
      <c r="S385" s="24">
        <f>EE!S11</f>
        <v>0</v>
      </c>
      <c r="T385" s="24">
        <f>EE!T11</f>
        <v>0</v>
      </c>
      <c r="U385" s="24">
        <f>EE!U11</f>
        <v>0</v>
      </c>
      <c r="V385" s="24">
        <f>EE!V11</f>
        <v>0</v>
      </c>
      <c r="W385" s="24">
        <f>EE!W11</f>
        <v>0</v>
      </c>
      <c r="X385" s="24">
        <f>EE!X11</f>
        <v>0</v>
      </c>
      <c r="Y385" s="24">
        <f>EE!Y11</f>
        <v>0</v>
      </c>
      <c r="Z385" s="24">
        <f>EE!Z11</f>
        <v>0</v>
      </c>
      <c r="AA385" s="24">
        <f>EE!AA11</f>
        <v>0</v>
      </c>
      <c r="AB385" s="24">
        <f>EE!AB11</f>
        <v>0</v>
      </c>
      <c r="AC385" s="24">
        <f>EE!AC11</f>
        <v>0</v>
      </c>
      <c r="AD385" s="24">
        <f>EE!AD11</f>
        <v>0</v>
      </c>
      <c r="AE385" s="24">
        <f>EE!AE11</f>
        <v>0</v>
      </c>
      <c r="AF385" s="25">
        <f>EE!AF11</f>
        <v>0</v>
      </c>
    </row>
    <row r="386" spans="1:32" x14ac:dyDescent="0.25">
      <c r="A386" s="23" t="str">
        <f>[1]FF!$B$5</f>
        <v>FF</v>
      </c>
      <c r="B386" s="24">
        <f>FF!B11</f>
        <v>0</v>
      </c>
      <c r="C386" s="24">
        <f>FF!C11</f>
        <v>0</v>
      </c>
      <c r="D386" s="24">
        <f>FF!D11</f>
        <v>0</v>
      </c>
      <c r="E386" s="24">
        <f>FF!E11</f>
        <v>0</v>
      </c>
      <c r="F386" s="24">
        <f>FF!F11</f>
        <v>0</v>
      </c>
      <c r="G386" s="24">
        <f>FF!G11</f>
        <v>0</v>
      </c>
      <c r="H386" s="24">
        <f>FF!H11</f>
        <v>0</v>
      </c>
      <c r="I386" s="24">
        <f>FF!I11</f>
        <v>0</v>
      </c>
      <c r="J386" s="24">
        <f>FF!J11</f>
        <v>0</v>
      </c>
      <c r="K386" s="24">
        <f>FF!K11</f>
        <v>0</v>
      </c>
      <c r="L386" s="24">
        <f>FF!L11</f>
        <v>0</v>
      </c>
      <c r="M386" s="24">
        <f>FF!M11</f>
        <v>0</v>
      </c>
      <c r="N386" s="24">
        <f>FF!N11</f>
        <v>0</v>
      </c>
      <c r="O386" s="24">
        <f>FF!O11</f>
        <v>0</v>
      </c>
      <c r="P386" s="24">
        <f>FF!P11</f>
        <v>0</v>
      </c>
      <c r="Q386" s="24">
        <f>FF!Q11</f>
        <v>0</v>
      </c>
      <c r="R386" s="24">
        <f>FF!R11</f>
        <v>0</v>
      </c>
      <c r="S386" s="24">
        <f>FF!S11</f>
        <v>0</v>
      </c>
      <c r="T386" s="24">
        <f>FF!T11</f>
        <v>0</v>
      </c>
      <c r="U386" s="24">
        <f>FF!U11</f>
        <v>0</v>
      </c>
      <c r="V386" s="24">
        <f>FF!V11</f>
        <v>0</v>
      </c>
      <c r="W386" s="24">
        <f>FF!W11</f>
        <v>0</v>
      </c>
      <c r="X386" s="24">
        <f>FF!X11</f>
        <v>0</v>
      </c>
      <c r="Y386" s="24">
        <f>FF!Y11</f>
        <v>0</v>
      </c>
      <c r="Z386" s="24">
        <f>FF!Z11</f>
        <v>0</v>
      </c>
      <c r="AA386" s="24">
        <f>FF!AA11</f>
        <v>0</v>
      </c>
      <c r="AB386" s="24">
        <f>FF!AB11</f>
        <v>0</v>
      </c>
      <c r="AC386" s="24">
        <f>FF!AC11</f>
        <v>0</v>
      </c>
      <c r="AD386" s="24">
        <f>FF!AD11</f>
        <v>0</v>
      </c>
      <c r="AE386" s="24">
        <f>FF!AE11</f>
        <v>0</v>
      </c>
      <c r="AF386" s="25">
        <f>FF!AF11</f>
        <v>0</v>
      </c>
    </row>
    <row r="387" spans="1:32" x14ac:dyDescent="0.25">
      <c r="A387" s="17" t="str">
        <f>[1]GG!$B$5</f>
        <v>GG</v>
      </c>
      <c r="B387" s="24">
        <f>GG!B11</f>
        <v>0</v>
      </c>
      <c r="C387" s="24">
        <f>GG!C11</f>
        <v>0</v>
      </c>
      <c r="D387" s="24">
        <f>GG!D11</f>
        <v>0</v>
      </c>
      <c r="E387" s="24">
        <f>GG!E11</f>
        <v>0</v>
      </c>
      <c r="F387" s="24">
        <f>GG!F11</f>
        <v>0</v>
      </c>
      <c r="G387" s="24">
        <f>GG!G11</f>
        <v>0</v>
      </c>
      <c r="H387" s="24">
        <f>GG!H11</f>
        <v>0</v>
      </c>
      <c r="I387" s="24">
        <f>GG!I11</f>
        <v>0</v>
      </c>
      <c r="J387" s="24">
        <f>GG!J11</f>
        <v>0</v>
      </c>
      <c r="K387" s="24">
        <f>GG!K11</f>
        <v>0</v>
      </c>
      <c r="L387" s="24">
        <f>GG!L11</f>
        <v>0</v>
      </c>
      <c r="M387" s="24">
        <f>GG!M11</f>
        <v>0</v>
      </c>
      <c r="N387" s="24">
        <f>GG!N11</f>
        <v>0</v>
      </c>
      <c r="O387" s="24">
        <f>GG!O11</f>
        <v>0</v>
      </c>
      <c r="P387" s="24">
        <f>GG!P11</f>
        <v>0</v>
      </c>
      <c r="Q387" s="24">
        <f>GG!Q11</f>
        <v>0</v>
      </c>
      <c r="R387" s="24">
        <f>GG!R11</f>
        <v>0</v>
      </c>
      <c r="S387" s="24">
        <f>GG!S11</f>
        <v>0</v>
      </c>
      <c r="T387" s="24">
        <f>GG!T11</f>
        <v>0</v>
      </c>
      <c r="U387" s="24">
        <f>GG!U11</f>
        <v>0</v>
      </c>
      <c r="V387" s="24">
        <f>GG!V11</f>
        <v>0</v>
      </c>
      <c r="W387" s="24">
        <f>GG!W11</f>
        <v>0</v>
      </c>
      <c r="X387" s="24">
        <f>GG!X11</f>
        <v>0</v>
      </c>
      <c r="Y387" s="24">
        <f>GG!Y11</f>
        <v>0</v>
      </c>
      <c r="Z387" s="24">
        <f>GG!Z11</f>
        <v>0</v>
      </c>
      <c r="AA387" s="24">
        <f>GG!AA11</f>
        <v>0</v>
      </c>
      <c r="AB387" s="24">
        <f>GG!AB11</f>
        <v>0</v>
      </c>
      <c r="AC387" s="24">
        <f>GG!AC11</f>
        <v>0</v>
      </c>
      <c r="AD387" s="24">
        <f>GG!AD11</f>
        <v>0</v>
      </c>
      <c r="AE387" s="24">
        <f>GG!AE11</f>
        <v>0</v>
      </c>
      <c r="AF387" s="25">
        <f>GG!AF11</f>
        <v>0</v>
      </c>
    </row>
    <row r="388" spans="1:32" x14ac:dyDescent="0.25">
      <c r="A388" s="23" t="str">
        <f>[1]HH!$B$5</f>
        <v>HH</v>
      </c>
      <c r="B388" s="24">
        <f>HH!B11</f>
        <v>0</v>
      </c>
      <c r="C388" s="24">
        <f>HH!C11</f>
        <v>0</v>
      </c>
      <c r="D388" s="24">
        <f>HH!D11</f>
        <v>0</v>
      </c>
      <c r="E388" s="24">
        <f>HH!E11</f>
        <v>0</v>
      </c>
      <c r="F388" s="24">
        <f>HH!F11</f>
        <v>0</v>
      </c>
      <c r="G388" s="24">
        <f>HH!G11</f>
        <v>0</v>
      </c>
      <c r="H388" s="24">
        <f>HH!H11</f>
        <v>0</v>
      </c>
      <c r="I388" s="24">
        <f>HH!I11</f>
        <v>0</v>
      </c>
      <c r="J388" s="24">
        <f>HH!J11</f>
        <v>0</v>
      </c>
      <c r="K388" s="24">
        <f>HH!K11</f>
        <v>0</v>
      </c>
      <c r="L388" s="24">
        <f>HH!L11</f>
        <v>0</v>
      </c>
      <c r="M388" s="24">
        <f>HH!M11</f>
        <v>0</v>
      </c>
      <c r="N388" s="24">
        <f>HH!N11</f>
        <v>0</v>
      </c>
      <c r="O388" s="24">
        <f>HH!O11</f>
        <v>0</v>
      </c>
      <c r="P388" s="24">
        <f>HH!P11</f>
        <v>0</v>
      </c>
      <c r="Q388" s="24">
        <f>HH!Q11</f>
        <v>0</v>
      </c>
      <c r="R388" s="24">
        <f>HH!R11</f>
        <v>0</v>
      </c>
      <c r="S388" s="24">
        <f>HH!S11</f>
        <v>0</v>
      </c>
      <c r="T388" s="24">
        <f>HH!T11</f>
        <v>0</v>
      </c>
      <c r="U388" s="24">
        <f>HH!U11</f>
        <v>0</v>
      </c>
      <c r="V388" s="24">
        <f>HH!V11</f>
        <v>0</v>
      </c>
      <c r="W388" s="24">
        <f>HH!W11</f>
        <v>0</v>
      </c>
      <c r="X388" s="24">
        <f>HH!X11</f>
        <v>0</v>
      </c>
      <c r="Y388" s="24">
        <f>HH!Y11</f>
        <v>0</v>
      </c>
      <c r="Z388" s="24">
        <f>HH!Z11</f>
        <v>0</v>
      </c>
      <c r="AA388" s="24">
        <f>HH!AA11</f>
        <v>0</v>
      </c>
      <c r="AB388" s="24">
        <f>HH!AB11</f>
        <v>0</v>
      </c>
      <c r="AC388" s="24">
        <f>HH!AC11</f>
        <v>0</v>
      </c>
      <c r="AD388" s="24">
        <f>HH!AD11</f>
        <v>0</v>
      </c>
      <c r="AE388" s="24">
        <f>HH!AE11</f>
        <v>0</v>
      </c>
      <c r="AF388" s="25">
        <f>HH!AF11</f>
        <v>0</v>
      </c>
    </row>
    <row r="389" spans="1:32" x14ac:dyDescent="0.25">
      <c r="A389" s="23" t="str">
        <f>[1]II!$B$5</f>
        <v>II</v>
      </c>
      <c r="B389" s="24">
        <f>II!B11</f>
        <v>0</v>
      </c>
      <c r="C389" s="24">
        <f>II!C11</f>
        <v>0</v>
      </c>
      <c r="D389" s="24">
        <f>II!D11</f>
        <v>0</v>
      </c>
      <c r="E389" s="24">
        <f>II!E11</f>
        <v>0</v>
      </c>
      <c r="F389" s="24">
        <f>II!F11</f>
        <v>0</v>
      </c>
      <c r="G389" s="24">
        <f>II!G11</f>
        <v>0</v>
      </c>
      <c r="H389" s="24">
        <f>II!H11</f>
        <v>0</v>
      </c>
      <c r="I389" s="24">
        <f>II!I11</f>
        <v>0</v>
      </c>
      <c r="J389" s="24">
        <f>II!J11</f>
        <v>0</v>
      </c>
      <c r="K389" s="24">
        <f>II!K11</f>
        <v>0</v>
      </c>
      <c r="L389" s="24">
        <f>II!L11</f>
        <v>0</v>
      </c>
      <c r="M389" s="24">
        <f>II!M11</f>
        <v>0</v>
      </c>
      <c r="N389" s="24">
        <f>II!N11</f>
        <v>0</v>
      </c>
      <c r="O389" s="24">
        <f>II!O11</f>
        <v>0</v>
      </c>
      <c r="P389" s="24">
        <f>II!P11</f>
        <v>0</v>
      </c>
      <c r="Q389" s="24">
        <f>II!Q11</f>
        <v>0</v>
      </c>
      <c r="R389" s="24">
        <f>II!R11</f>
        <v>0</v>
      </c>
      <c r="S389" s="24">
        <f>II!S11</f>
        <v>0</v>
      </c>
      <c r="T389" s="24">
        <f>II!T11</f>
        <v>0</v>
      </c>
      <c r="U389" s="24">
        <f>II!U11</f>
        <v>0</v>
      </c>
      <c r="V389" s="24">
        <f>II!V11</f>
        <v>0</v>
      </c>
      <c r="W389" s="24">
        <f>II!W11</f>
        <v>0</v>
      </c>
      <c r="X389" s="24">
        <f>II!X11</f>
        <v>0</v>
      </c>
      <c r="Y389" s="24">
        <f>II!Y11</f>
        <v>0</v>
      </c>
      <c r="Z389" s="24">
        <f>II!Z11</f>
        <v>0</v>
      </c>
      <c r="AA389" s="24">
        <f>II!AA11</f>
        <v>0</v>
      </c>
      <c r="AB389" s="24">
        <f>II!AB11</f>
        <v>0</v>
      </c>
      <c r="AC389" s="24">
        <f>II!AC11</f>
        <v>0</v>
      </c>
      <c r="AD389" s="24">
        <f>II!AD11</f>
        <v>0</v>
      </c>
      <c r="AE389" s="24">
        <f>II!AE11</f>
        <v>0</v>
      </c>
      <c r="AF389" s="25">
        <f>II!AF11</f>
        <v>0</v>
      </c>
    </row>
    <row r="390" spans="1:32" x14ac:dyDescent="0.25">
      <c r="A390" s="29" t="s">
        <v>29</v>
      </c>
      <c r="B390" s="24">
        <f>JJ!B11</f>
        <v>0</v>
      </c>
      <c r="C390" s="24">
        <f>JJ!C11</f>
        <v>0</v>
      </c>
      <c r="D390" s="24">
        <f>JJ!D11</f>
        <v>0</v>
      </c>
      <c r="E390" s="24">
        <f>JJ!E11</f>
        <v>0</v>
      </c>
      <c r="F390" s="24">
        <f>JJ!F11</f>
        <v>0</v>
      </c>
      <c r="G390" s="24">
        <f>JJ!G11</f>
        <v>0</v>
      </c>
      <c r="H390" s="24">
        <f>JJ!H11</f>
        <v>0</v>
      </c>
      <c r="I390" s="24">
        <f>JJ!I11</f>
        <v>0</v>
      </c>
      <c r="J390" s="24">
        <f>JJ!J11</f>
        <v>0</v>
      </c>
      <c r="K390" s="24">
        <f>JJ!K11</f>
        <v>0</v>
      </c>
      <c r="L390" s="24">
        <f>JJ!L11</f>
        <v>0</v>
      </c>
      <c r="M390" s="24">
        <f>JJ!M11</f>
        <v>0</v>
      </c>
      <c r="N390" s="24">
        <f>JJ!N11</f>
        <v>0</v>
      </c>
      <c r="O390" s="24">
        <f>JJ!O11</f>
        <v>0</v>
      </c>
      <c r="P390" s="24">
        <f>JJ!P11</f>
        <v>0</v>
      </c>
      <c r="Q390" s="24">
        <f>JJ!Q11</f>
        <v>0</v>
      </c>
      <c r="R390" s="24">
        <f>JJ!R11</f>
        <v>0</v>
      </c>
      <c r="S390" s="24">
        <f>JJ!S11</f>
        <v>0</v>
      </c>
      <c r="T390" s="24">
        <f>JJ!T11</f>
        <v>0</v>
      </c>
      <c r="U390" s="24">
        <f>JJ!U11</f>
        <v>0</v>
      </c>
      <c r="V390" s="24">
        <f>JJ!V11</f>
        <v>0</v>
      </c>
      <c r="W390" s="24">
        <f>JJ!W11</f>
        <v>0</v>
      </c>
      <c r="X390" s="24">
        <f>JJ!X11</f>
        <v>0</v>
      </c>
      <c r="Y390" s="24">
        <f>JJ!Y11</f>
        <v>0</v>
      </c>
      <c r="Z390" s="24">
        <f>JJ!Z11</f>
        <v>0</v>
      </c>
      <c r="AA390" s="24">
        <f>JJ!AA11</f>
        <v>0</v>
      </c>
      <c r="AB390" s="24">
        <f>JJ!AB11</f>
        <v>0</v>
      </c>
      <c r="AC390" s="24">
        <f>JJ!AC11</f>
        <v>0</v>
      </c>
      <c r="AD390" s="24">
        <f>JJ!AD11</f>
        <v>0</v>
      </c>
      <c r="AE390" s="24">
        <f>JJ!AE11</f>
        <v>0</v>
      </c>
      <c r="AF390" s="25">
        <f>JJ!AF11</f>
        <v>0</v>
      </c>
    </row>
    <row r="391" spans="1:32" x14ac:dyDescent="0.25">
      <c r="A391" s="29" t="s">
        <v>30</v>
      </c>
      <c r="B391" s="24">
        <f>KK!B11</f>
        <v>0</v>
      </c>
      <c r="C391" s="24">
        <f>KK!C11</f>
        <v>0</v>
      </c>
      <c r="D391" s="24">
        <f>KK!D11</f>
        <v>0</v>
      </c>
      <c r="E391" s="24">
        <f>KK!E11</f>
        <v>0</v>
      </c>
      <c r="F391" s="24">
        <f>KK!F11</f>
        <v>0</v>
      </c>
      <c r="G391" s="24">
        <f>KK!G11</f>
        <v>0</v>
      </c>
      <c r="H391" s="24">
        <f>KK!H11</f>
        <v>0</v>
      </c>
      <c r="I391" s="24">
        <f>KK!I11</f>
        <v>0</v>
      </c>
      <c r="J391" s="24">
        <f>KK!J11</f>
        <v>0</v>
      </c>
      <c r="K391" s="24">
        <f>KK!K11</f>
        <v>0</v>
      </c>
      <c r="L391" s="24">
        <f>KK!L11</f>
        <v>0</v>
      </c>
      <c r="M391" s="24">
        <f>KK!M11</f>
        <v>0</v>
      </c>
      <c r="N391" s="24">
        <f>KK!N11</f>
        <v>0</v>
      </c>
      <c r="O391" s="24">
        <f>KK!O11</f>
        <v>0</v>
      </c>
      <c r="P391" s="24">
        <f>KK!P11</f>
        <v>0</v>
      </c>
      <c r="Q391" s="24">
        <f>KK!Q11</f>
        <v>0</v>
      </c>
      <c r="R391" s="24">
        <f>KK!R11</f>
        <v>0</v>
      </c>
      <c r="S391" s="24">
        <f>KK!S11</f>
        <v>0</v>
      </c>
      <c r="T391" s="24">
        <f>KK!T11</f>
        <v>0</v>
      </c>
      <c r="U391" s="24">
        <f>KK!U11</f>
        <v>0</v>
      </c>
      <c r="V391" s="24">
        <f>KK!V11</f>
        <v>0</v>
      </c>
      <c r="W391" s="24">
        <f>KK!W11</f>
        <v>0</v>
      </c>
      <c r="X391" s="24">
        <f>KK!X11</f>
        <v>0</v>
      </c>
      <c r="Y391" s="24">
        <f>KK!Y11</f>
        <v>0</v>
      </c>
      <c r="Z391" s="24">
        <f>KK!Z11</f>
        <v>0</v>
      </c>
      <c r="AA391" s="24">
        <f>KK!AA11</f>
        <v>0</v>
      </c>
      <c r="AB391" s="24">
        <f>KK!AB11</f>
        <v>0</v>
      </c>
      <c r="AC391" s="24">
        <f>KK!AC11</f>
        <v>0</v>
      </c>
      <c r="AD391" s="24">
        <f>KK!AD11</f>
        <v>0</v>
      </c>
      <c r="AE391" s="24">
        <f>KK!AE11</f>
        <v>0</v>
      </c>
      <c r="AF391" s="25">
        <f>KK!AF11</f>
        <v>0</v>
      </c>
    </row>
    <row r="392" spans="1:32" x14ac:dyDescent="0.25">
      <c r="A392" s="29" t="s">
        <v>31</v>
      </c>
      <c r="B392" s="24">
        <f>LL!B11</f>
        <v>0</v>
      </c>
      <c r="C392" s="24">
        <f>LL!C11</f>
        <v>0</v>
      </c>
      <c r="D392" s="24">
        <f>LL!D11</f>
        <v>0</v>
      </c>
      <c r="E392" s="24">
        <f>LL!E11</f>
        <v>0</v>
      </c>
      <c r="F392" s="24">
        <f>LL!F11</f>
        <v>0</v>
      </c>
      <c r="G392" s="24">
        <f>LL!G11</f>
        <v>0</v>
      </c>
      <c r="H392" s="24">
        <f>LL!H11</f>
        <v>0</v>
      </c>
      <c r="I392" s="24">
        <f>LL!I11</f>
        <v>0</v>
      </c>
      <c r="J392" s="24">
        <f>LL!J11</f>
        <v>0</v>
      </c>
      <c r="K392" s="24">
        <f>LL!K11</f>
        <v>0</v>
      </c>
      <c r="L392" s="24">
        <f>LL!L11</f>
        <v>0</v>
      </c>
      <c r="M392" s="24">
        <f>LL!M11</f>
        <v>0</v>
      </c>
      <c r="N392" s="24">
        <f>LL!N11</f>
        <v>0</v>
      </c>
      <c r="O392" s="24">
        <f>LL!O11</f>
        <v>0</v>
      </c>
      <c r="P392" s="24">
        <f>LL!P11</f>
        <v>0</v>
      </c>
      <c r="Q392" s="24">
        <f>LL!Q11</f>
        <v>0</v>
      </c>
      <c r="R392" s="24">
        <f>LL!R11</f>
        <v>0</v>
      </c>
      <c r="S392" s="24">
        <f>LL!S11</f>
        <v>0</v>
      </c>
      <c r="T392" s="24">
        <f>LL!T11</f>
        <v>0</v>
      </c>
      <c r="U392" s="24">
        <f>LL!U11</f>
        <v>0</v>
      </c>
      <c r="V392" s="24">
        <f>LL!V11</f>
        <v>0</v>
      </c>
      <c r="W392" s="24">
        <f>LL!W11</f>
        <v>0</v>
      </c>
      <c r="X392" s="24">
        <f>LL!X11</f>
        <v>0</v>
      </c>
      <c r="Y392" s="24">
        <f>LL!Y11</f>
        <v>0</v>
      </c>
      <c r="Z392" s="24">
        <f>LL!Z11</f>
        <v>0</v>
      </c>
      <c r="AA392" s="24">
        <f>LL!AA11</f>
        <v>0</v>
      </c>
      <c r="AB392" s="24">
        <f>LL!AB11</f>
        <v>0</v>
      </c>
      <c r="AC392" s="24">
        <f>LL!AC11</f>
        <v>0</v>
      </c>
      <c r="AD392" s="24">
        <f>LL!AD11</f>
        <v>0</v>
      </c>
      <c r="AE392" s="24">
        <f>LL!AE11</f>
        <v>0</v>
      </c>
      <c r="AF392" s="25">
        <f>LL!AF11</f>
        <v>0</v>
      </c>
    </row>
    <row r="393" spans="1:32" x14ac:dyDescent="0.25">
      <c r="A393" s="29" t="s">
        <v>32</v>
      </c>
      <c r="B393" s="24">
        <f>MM!B11</f>
        <v>0</v>
      </c>
      <c r="C393" s="24">
        <f>MM!C11</f>
        <v>0</v>
      </c>
      <c r="D393" s="24">
        <f>MM!D11</f>
        <v>0</v>
      </c>
      <c r="E393" s="24">
        <f>MM!E11</f>
        <v>0</v>
      </c>
      <c r="F393" s="24">
        <f>MM!F11</f>
        <v>0</v>
      </c>
      <c r="G393" s="24">
        <f>MM!G11</f>
        <v>0</v>
      </c>
      <c r="H393" s="24">
        <f>MM!H11</f>
        <v>0</v>
      </c>
      <c r="I393" s="24">
        <f>MM!I11</f>
        <v>0</v>
      </c>
      <c r="J393" s="24">
        <f>MM!J11</f>
        <v>0</v>
      </c>
      <c r="K393" s="24">
        <f>MM!K11</f>
        <v>0</v>
      </c>
      <c r="L393" s="24">
        <f>MM!L11</f>
        <v>0</v>
      </c>
      <c r="M393" s="24">
        <f>MM!M11</f>
        <v>0</v>
      </c>
      <c r="N393" s="24">
        <f>MM!N11</f>
        <v>0</v>
      </c>
      <c r="O393" s="24">
        <f>MM!O11</f>
        <v>0</v>
      </c>
      <c r="P393" s="24">
        <f>MM!P11</f>
        <v>0</v>
      </c>
      <c r="Q393" s="24">
        <f>MM!Q11</f>
        <v>0</v>
      </c>
      <c r="R393" s="24">
        <f>MM!R11</f>
        <v>0</v>
      </c>
      <c r="S393" s="24">
        <f>MM!S11</f>
        <v>0</v>
      </c>
      <c r="T393" s="24">
        <f>MM!T11</f>
        <v>0</v>
      </c>
      <c r="U393" s="24">
        <f>MM!U11</f>
        <v>0</v>
      </c>
      <c r="V393" s="24">
        <f>MM!V11</f>
        <v>0</v>
      </c>
      <c r="W393" s="24">
        <f>MM!W11</f>
        <v>0</v>
      </c>
      <c r="X393" s="24">
        <f>MM!X11</f>
        <v>0</v>
      </c>
      <c r="Y393" s="24">
        <f>MM!Y11</f>
        <v>0</v>
      </c>
      <c r="Z393" s="24">
        <f>MM!Z11</f>
        <v>0</v>
      </c>
      <c r="AA393" s="24">
        <f>MM!AA11</f>
        <v>0</v>
      </c>
      <c r="AB393" s="24">
        <f>MM!AB11</f>
        <v>0</v>
      </c>
      <c r="AC393" s="24">
        <f>MM!AC11</f>
        <v>0</v>
      </c>
      <c r="AD393" s="24">
        <f>MM!AD11</f>
        <v>0</v>
      </c>
      <c r="AE393" s="24">
        <f>MM!AE11</f>
        <v>0</v>
      </c>
      <c r="AF393" s="25">
        <f>MM!AF11</f>
        <v>0</v>
      </c>
    </row>
    <row r="394" spans="1:32" x14ac:dyDescent="0.25">
      <c r="A394" s="29" t="s">
        <v>33</v>
      </c>
      <c r="B394" s="24">
        <f>NN!B11</f>
        <v>0</v>
      </c>
      <c r="C394" s="24">
        <f>NN!C11</f>
        <v>0</v>
      </c>
      <c r="D394" s="24">
        <f>NN!D11</f>
        <v>0</v>
      </c>
      <c r="E394" s="24">
        <f>NN!E11</f>
        <v>0</v>
      </c>
      <c r="F394" s="24">
        <f>NN!F11</f>
        <v>0</v>
      </c>
      <c r="G394" s="24">
        <f>NN!G11</f>
        <v>0</v>
      </c>
      <c r="H394" s="24">
        <f>NN!H11</f>
        <v>0</v>
      </c>
      <c r="I394" s="24">
        <f>NN!I11</f>
        <v>0</v>
      </c>
      <c r="J394" s="24">
        <f>NN!J11</f>
        <v>0</v>
      </c>
      <c r="K394" s="24">
        <f>NN!K11</f>
        <v>0</v>
      </c>
      <c r="L394" s="24">
        <f>NN!L11</f>
        <v>0</v>
      </c>
      <c r="M394" s="24">
        <f>NN!M11</f>
        <v>0</v>
      </c>
      <c r="N394" s="24">
        <f>NN!N11</f>
        <v>0</v>
      </c>
      <c r="O394" s="24">
        <f>NN!O11</f>
        <v>0</v>
      </c>
      <c r="P394" s="24">
        <f>NN!P11</f>
        <v>0</v>
      </c>
      <c r="Q394" s="24">
        <f>NN!Q11</f>
        <v>0</v>
      </c>
      <c r="R394" s="24">
        <f>NN!R11</f>
        <v>0</v>
      </c>
      <c r="S394" s="24">
        <f>NN!S11</f>
        <v>0</v>
      </c>
      <c r="T394" s="24">
        <f>NN!T11</f>
        <v>0</v>
      </c>
      <c r="U394" s="24">
        <f>NN!U11</f>
        <v>0</v>
      </c>
      <c r="V394" s="24">
        <f>NN!V11</f>
        <v>0</v>
      </c>
      <c r="W394" s="24">
        <f>NN!W11</f>
        <v>0</v>
      </c>
      <c r="X394" s="24">
        <f>NN!X11</f>
        <v>0</v>
      </c>
      <c r="Y394" s="24">
        <f>NN!Y11</f>
        <v>0</v>
      </c>
      <c r="Z394" s="24">
        <f>NN!Z11</f>
        <v>0</v>
      </c>
      <c r="AA394" s="24">
        <f>NN!AA11</f>
        <v>0</v>
      </c>
      <c r="AB394" s="24">
        <f>NN!AB11</f>
        <v>0</v>
      </c>
      <c r="AC394" s="24">
        <f>NN!AC11</f>
        <v>0</v>
      </c>
      <c r="AD394" s="24">
        <f>NN!AD11</f>
        <v>0</v>
      </c>
      <c r="AE394" s="24">
        <f>NN!AE11</f>
        <v>0</v>
      </c>
      <c r="AF394" s="25">
        <f>NN!AF11</f>
        <v>0</v>
      </c>
    </row>
    <row r="395" spans="1:32" x14ac:dyDescent="0.25">
      <c r="A395" s="29" t="s">
        <v>34</v>
      </c>
      <c r="B395" s="24">
        <f>OO!B11</f>
        <v>0</v>
      </c>
      <c r="C395" s="24">
        <f>OO!C11</f>
        <v>0</v>
      </c>
      <c r="D395" s="24">
        <f>OO!D11</f>
        <v>0</v>
      </c>
      <c r="E395" s="24">
        <f>OO!E11</f>
        <v>0</v>
      </c>
      <c r="F395" s="24">
        <f>OO!F11</f>
        <v>0</v>
      </c>
      <c r="G395" s="24">
        <f>OO!G11</f>
        <v>0</v>
      </c>
      <c r="H395" s="24">
        <f>OO!H11</f>
        <v>0</v>
      </c>
      <c r="I395" s="24">
        <f>OO!I11</f>
        <v>0</v>
      </c>
      <c r="J395" s="24">
        <f>OO!J11</f>
        <v>0</v>
      </c>
      <c r="K395" s="24">
        <f>OO!K11</f>
        <v>0</v>
      </c>
      <c r="L395" s="24">
        <f>OO!L11</f>
        <v>0</v>
      </c>
      <c r="M395" s="24">
        <f>OO!M11</f>
        <v>0</v>
      </c>
      <c r="N395" s="24">
        <f>OO!N11</f>
        <v>0</v>
      </c>
      <c r="O395" s="24">
        <f>OO!O11</f>
        <v>0</v>
      </c>
      <c r="P395" s="24">
        <f>OO!P11</f>
        <v>0</v>
      </c>
      <c r="Q395" s="24">
        <f>OO!Q11</f>
        <v>0</v>
      </c>
      <c r="R395" s="24">
        <f>OO!R11</f>
        <v>0</v>
      </c>
      <c r="S395" s="24">
        <f>OO!S11</f>
        <v>0</v>
      </c>
      <c r="T395" s="24">
        <f>OO!T11</f>
        <v>0</v>
      </c>
      <c r="U395" s="24">
        <f>OO!U11</f>
        <v>0</v>
      </c>
      <c r="V395" s="24">
        <f>OO!V11</f>
        <v>0</v>
      </c>
      <c r="W395" s="24">
        <f>OO!W11</f>
        <v>0</v>
      </c>
      <c r="X395" s="24">
        <f>OO!X11</f>
        <v>0</v>
      </c>
      <c r="Y395" s="24">
        <f>OO!Y11</f>
        <v>0</v>
      </c>
      <c r="Z395" s="24">
        <f>OO!Z11</f>
        <v>0</v>
      </c>
      <c r="AA395" s="24">
        <f>OO!AA11</f>
        <v>0</v>
      </c>
      <c r="AB395" s="24">
        <f>OO!AB11</f>
        <v>0</v>
      </c>
      <c r="AC395" s="24">
        <f>OO!AC11</f>
        <v>0</v>
      </c>
      <c r="AD395" s="24">
        <f>OO!AD11</f>
        <v>0</v>
      </c>
      <c r="AE395" s="24">
        <f>OO!AE11</f>
        <v>0</v>
      </c>
      <c r="AF395" s="25">
        <f>OO!AF11</f>
        <v>0</v>
      </c>
    </row>
    <row r="396" spans="1:32" x14ac:dyDescent="0.25">
      <c r="A396" s="29" t="s">
        <v>35</v>
      </c>
      <c r="B396" s="24">
        <f>PP!B11</f>
        <v>0</v>
      </c>
      <c r="C396" s="24">
        <f>PP!C11</f>
        <v>0</v>
      </c>
      <c r="D396" s="24">
        <f>PP!D11</f>
        <v>0</v>
      </c>
      <c r="E396" s="24">
        <f>PP!E11</f>
        <v>0</v>
      </c>
      <c r="F396" s="24">
        <f>PP!F11</f>
        <v>0</v>
      </c>
      <c r="G396" s="24">
        <f>PP!G11</f>
        <v>0</v>
      </c>
      <c r="H396" s="24">
        <f>PP!H11</f>
        <v>0</v>
      </c>
      <c r="I396" s="24">
        <f>PP!I11</f>
        <v>0</v>
      </c>
      <c r="J396" s="24">
        <f>PP!J11</f>
        <v>0</v>
      </c>
      <c r="K396" s="24">
        <f>PP!K11</f>
        <v>0</v>
      </c>
      <c r="L396" s="24">
        <f>PP!L11</f>
        <v>0</v>
      </c>
      <c r="M396" s="24">
        <f>PP!M11</f>
        <v>0</v>
      </c>
      <c r="N396" s="24">
        <f>PP!N11</f>
        <v>0</v>
      </c>
      <c r="O396" s="24">
        <f>PP!O11</f>
        <v>0</v>
      </c>
      <c r="P396" s="24">
        <f>PP!P11</f>
        <v>0</v>
      </c>
      <c r="Q396" s="24">
        <f>PP!Q11</f>
        <v>0</v>
      </c>
      <c r="R396" s="24">
        <f>PP!R11</f>
        <v>0</v>
      </c>
      <c r="S396" s="24">
        <f>PP!S11</f>
        <v>0</v>
      </c>
      <c r="T396" s="24">
        <f>PP!T11</f>
        <v>0</v>
      </c>
      <c r="U396" s="24">
        <f>PP!U11</f>
        <v>0</v>
      </c>
      <c r="V396" s="24">
        <f>PP!V11</f>
        <v>0</v>
      </c>
      <c r="W396" s="24">
        <f>PP!W11</f>
        <v>0</v>
      </c>
      <c r="X396" s="24">
        <f>PP!X11</f>
        <v>0</v>
      </c>
      <c r="Y396" s="24">
        <f>PP!Y11</f>
        <v>0</v>
      </c>
      <c r="Z396" s="24">
        <f>PP!Z11</f>
        <v>0</v>
      </c>
      <c r="AA396" s="24">
        <f>PP!AA11</f>
        <v>0</v>
      </c>
      <c r="AB396" s="24">
        <f>PP!AB11</f>
        <v>0</v>
      </c>
      <c r="AC396" s="24">
        <f>PP!AC11</f>
        <v>0</v>
      </c>
      <c r="AD396" s="24">
        <f>PP!AD11</f>
        <v>0</v>
      </c>
      <c r="AE396" s="24">
        <f>PP!AE11</f>
        <v>0</v>
      </c>
      <c r="AF396" s="25">
        <f>PP!AF11</f>
        <v>0</v>
      </c>
    </row>
    <row r="397" spans="1:32" x14ac:dyDescent="0.25">
      <c r="A397" s="29" t="s">
        <v>36</v>
      </c>
      <c r="B397" s="24">
        <f>QQ!B11</f>
        <v>0</v>
      </c>
      <c r="C397" s="24">
        <f>QQ!C11</f>
        <v>0</v>
      </c>
      <c r="D397" s="24">
        <f>QQ!D11</f>
        <v>0</v>
      </c>
      <c r="E397" s="24">
        <f>QQ!E11</f>
        <v>0</v>
      </c>
      <c r="F397" s="24">
        <f>QQ!F11</f>
        <v>0</v>
      </c>
      <c r="G397" s="24">
        <f>QQ!G11</f>
        <v>0</v>
      </c>
      <c r="H397" s="24">
        <f>QQ!H11</f>
        <v>0</v>
      </c>
      <c r="I397" s="24">
        <f>QQ!I11</f>
        <v>0</v>
      </c>
      <c r="J397" s="24">
        <f>QQ!J11</f>
        <v>0</v>
      </c>
      <c r="K397" s="24">
        <f>QQ!K11</f>
        <v>0</v>
      </c>
      <c r="L397" s="24">
        <f>QQ!L11</f>
        <v>0</v>
      </c>
      <c r="M397" s="24">
        <f>QQ!M11</f>
        <v>0</v>
      </c>
      <c r="N397" s="24">
        <f>QQ!N11</f>
        <v>0</v>
      </c>
      <c r="O397" s="24">
        <f>QQ!O11</f>
        <v>0</v>
      </c>
      <c r="P397" s="24">
        <f>QQ!P11</f>
        <v>0</v>
      </c>
      <c r="Q397" s="24">
        <f>QQ!Q11</f>
        <v>0</v>
      </c>
      <c r="R397" s="24">
        <f>QQ!R11</f>
        <v>0</v>
      </c>
      <c r="S397" s="24">
        <f>QQ!S11</f>
        <v>0</v>
      </c>
      <c r="T397" s="24">
        <f>QQ!T11</f>
        <v>0</v>
      </c>
      <c r="U397" s="24">
        <f>QQ!U11</f>
        <v>0</v>
      </c>
      <c r="V397" s="24">
        <f>QQ!V11</f>
        <v>0</v>
      </c>
      <c r="W397" s="24">
        <f>QQ!W11</f>
        <v>0</v>
      </c>
      <c r="X397" s="24">
        <f>QQ!X11</f>
        <v>0</v>
      </c>
      <c r="Y397" s="24">
        <f>QQ!Y11</f>
        <v>0</v>
      </c>
      <c r="Z397" s="24">
        <f>QQ!Z11</f>
        <v>0</v>
      </c>
      <c r="AA397" s="24">
        <f>QQ!AA11</f>
        <v>0</v>
      </c>
      <c r="AB397" s="24">
        <f>QQ!AB11</f>
        <v>0</v>
      </c>
      <c r="AC397" s="24">
        <f>QQ!AC11</f>
        <v>0</v>
      </c>
      <c r="AD397" s="24">
        <f>QQ!AD11</f>
        <v>0</v>
      </c>
      <c r="AE397" s="24">
        <f>QQ!AE11</f>
        <v>0</v>
      </c>
      <c r="AF397" s="25">
        <f>QQ!AF11</f>
        <v>0</v>
      </c>
    </row>
    <row r="398" spans="1:32" x14ac:dyDescent="0.25">
      <c r="A398" s="29" t="s">
        <v>37</v>
      </c>
      <c r="B398" s="24">
        <f>RR!B11</f>
        <v>0</v>
      </c>
      <c r="C398" s="24">
        <f>RR!C11</f>
        <v>0</v>
      </c>
      <c r="D398" s="24">
        <f>RR!D11</f>
        <v>0</v>
      </c>
      <c r="E398" s="24">
        <f>RR!E11</f>
        <v>0</v>
      </c>
      <c r="F398" s="24">
        <f>RR!F11</f>
        <v>0</v>
      </c>
      <c r="G398" s="24">
        <f>RR!G11</f>
        <v>0</v>
      </c>
      <c r="H398" s="24">
        <f>RR!H11</f>
        <v>0</v>
      </c>
      <c r="I398" s="24">
        <f>RR!I11</f>
        <v>0</v>
      </c>
      <c r="J398" s="24">
        <f>RR!J11</f>
        <v>0</v>
      </c>
      <c r="K398" s="24">
        <f>RR!K11</f>
        <v>0</v>
      </c>
      <c r="L398" s="24">
        <f>RR!L11</f>
        <v>0</v>
      </c>
      <c r="M398" s="24">
        <f>RR!M11</f>
        <v>0</v>
      </c>
      <c r="N398" s="24">
        <f>RR!N11</f>
        <v>0</v>
      </c>
      <c r="O398" s="24">
        <f>RR!O11</f>
        <v>0</v>
      </c>
      <c r="P398" s="24">
        <f>RR!P11</f>
        <v>0</v>
      </c>
      <c r="Q398" s="24">
        <f>RR!Q11</f>
        <v>0</v>
      </c>
      <c r="R398" s="24">
        <f>RR!R11</f>
        <v>0</v>
      </c>
      <c r="S398" s="24">
        <f>RR!S11</f>
        <v>0</v>
      </c>
      <c r="T398" s="24">
        <f>RR!T11</f>
        <v>0</v>
      </c>
      <c r="U398" s="24">
        <f>RR!U11</f>
        <v>0</v>
      </c>
      <c r="V398" s="24">
        <f>RR!V11</f>
        <v>0</v>
      </c>
      <c r="W398" s="24">
        <f>RR!W11</f>
        <v>0</v>
      </c>
      <c r="X398" s="24">
        <f>RR!X11</f>
        <v>0</v>
      </c>
      <c r="Y398" s="24">
        <f>RR!Y11</f>
        <v>0</v>
      </c>
      <c r="Z398" s="24">
        <f>RR!Z11</f>
        <v>0</v>
      </c>
      <c r="AA398" s="24">
        <f>RR!AA11</f>
        <v>0</v>
      </c>
      <c r="AB398" s="24">
        <f>RR!AB11</f>
        <v>0</v>
      </c>
      <c r="AC398" s="24">
        <f>RR!AC11</f>
        <v>0</v>
      </c>
      <c r="AD398" s="24">
        <f>RR!AD11</f>
        <v>0</v>
      </c>
      <c r="AE398" s="24">
        <f>RR!AE11</f>
        <v>0</v>
      </c>
      <c r="AF398" s="25">
        <f>RR!AF11</f>
        <v>0</v>
      </c>
    </row>
    <row r="399" spans="1:32" x14ac:dyDescent="0.25">
      <c r="A399" s="29" t="s">
        <v>38</v>
      </c>
      <c r="B399" s="24">
        <f>SS!B11</f>
        <v>0</v>
      </c>
      <c r="C399" s="24">
        <f>SS!C11</f>
        <v>0</v>
      </c>
      <c r="D399" s="24">
        <f>SS!D11</f>
        <v>0</v>
      </c>
      <c r="E399" s="24">
        <f>SS!E11</f>
        <v>0</v>
      </c>
      <c r="F399" s="24">
        <f>SS!F11</f>
        <v>0</v>
      </c>
      <c r="G399" s="24">
        <f>SS!G11</f>
        <v>0</v>
      </c>
      <c r="H399" s="24">
        <f>SS!H11</f>
        <v>0</v>
      </c>
      <c r="I399" s="24">
        <f>SS!I11</f>
        <v>0</v>
      </c>
      <c r="J399" s="24">
        <f>SS!J11</f>
        <v>0</v>
      </c>
      <c r="K399" s="24">
        <f>SS!K11</f>
        <v>0</v>
      </c>
      <c r="L399" s="24">
        <f>SS!L11</f>
        <v>0</v>
      </c>
      <c r="M399" s="24">
        <f>SS!M11</f>
        <v>0</v>
      </c>
      <c r="N399" s="24">
        <f>SS!N11</f>
        <v>0</v>
      </c>
      <c r="O399" s="24">
        <f>SS!O11</f>
        <v>0</v>
      </c>
      <c r="P399" s="24">
        <f>SS!P11</f>
        <v>0</v>
      </c>
      <c r="Q399" s="24">
        <f>SS!Q11</f>
        <v>0</v>
      </c>
      <c r="R399" s="24">
        <f>SS!R11</f>
        <v>0</v>
      </c>
      <c r="S399" s="24">
        <f>SS!S11</f>
        <v>0</v>
      </c>
      <c r="T399" s="24">
        <f>SS!T11</f>
        <v>0</v>
      </c>
      <c r="U399" s="24">
        <f>SS!U11</f>
        <v>0</v>
      </c>
      <c r="V399" s="24">
        <f>SS!V11</f>
        <v>0</v>
      </c>
      <c r="W399" s="24">
        <f>SS!W11</f>
        <v>0</v>
      </c>
      <c r="X399" s="24">
        <f>SS!X11</f>
        <v>0</v>
      </c>
      <c r="Y399" s="24">
        <f>SS!Y11</f>
        <v>0</v>
      </c>
      <c r="Z399" s="24">
        <f>SS!Z11</f>
        <v>0</v>
      </c>
      <c r="AA399" s="24">
        <f>SS!AA11</f>
        <v>0</v>
      </c>
      <c r="AB399" s="24">
        <f>SS!AB11</f>
        <v>0</v>
      </c>
      <c r="AC399" s="24">
        <f>SS!AC11</f>
        <v>0</v>
      </c>
      <c r="AD399" s="24">
        <f>SS!AD11</f>
        <v>0</v>
      </c>
      <c r="AE399" s="24">
        <f>SS!AE11</f>
        <v>0</v>
      </c>
      <c r="AF399" s="25">
        <f>SS!AF11</f>
        <v>0</v>
      </c>
    </row>
    <row r="400" spans="1:32" x14ac:dyDescent="0.25">
      <c r="A400" s="29" t="s">
        <v>39</v>
      </c>
      <c r="B400" s="24">
        <f>TT!B11</f>
        <v>0</v>
      </c>
      <c r="C400" s="24">
        <f>TT!C11</f>
        <v>0</v>
      </c>
      <c r="D400" s="24">
        <f>TT!D11</f>
        <v>0</v>
      </c>
      <c r="E400" s="24">
        <f>TT!E11</f>
        <v>0</v>
      </c>
      <c r="F400" s="24">
        <f>TT!F11</f>
        <v>0</v>
      </c>
      <c r="G400" s="24">
        <f>TT!G11</f>
        <v>0</v>
      </c>
      <c r="H400" s="24">
        <f>TT!H11</f>
        <v>0</v>
      </c>
      <c r="I400" s="24">
        <f>TT!I11</f>
        <v>0</v>
      </c>
      <c r="J400" s="24">
        <f>TT!J11</f>
        <v>0</v>
      </c>
      <c r="K400" s="24">
        <f>TT!K11</f>
        <v>0</v>
      </c>
      <c r="L400" s="24">
        <f>TT!L11</f>
        <v>0</v>
      </c>
      <c r="M400" s="24">
        <f>TT!M11</f>
        <v>0</v>
      </c>
      <c r="N400" s="24">
        <f>TT!N11</f>
        <v>0</v>
      </c>
      <c r="O400" s="24">
        <f>TT!O11</f>
        <v>0</v>
      </c>
      <c r="P400" s="24">
        <f>TT!P11</f>
        <v>0</v>
      </c>
      <c r="Q400" s="24">
        <f>TT!Q11</f>
        <v>0</v>
      </c>
      <c r="R400" s="24">
        <f>TT!R11</f>
        <v>0</v>
      </c>
      <c r="S400" s="24">
        <f>TT!S11</f>
        <v>0</v>
      </c>
      <c r="T400" s="24">
        <f>TT!T11</f>
        <v>0</v>
      </c>
      <c r="U400" s="24">
        <f>TT!U11</f>
        <v>0</v>
      </c>
      <c r="V400" s="24">
        <f>TT!V11</f>
        <v>0</v>
      </c>
      <c r="W400" s="24">
        <f>TT!W11</f>
        <v>0</v>
      </c>
      <c r="X400" s="24">
        <f>TT!X11</f>
        <v>0</v>
      </c>
      <c r="Y400" s="24">
        <f>TT!Y11</f>
        <v>0</v>
      </c>
      <c r="Z400" s="24">
        <f>TT!Z11</f>
        <v>0</v>
      </c>
      <c r="AA400" s="24">
        <f>TT!AA11</f>
        <v>0</v>
      </c>
      <c r="AB400" s="24">
        <f>TT!AB11</f>
        <v>0</v>
      </c>
      <c r="AC400" s="24">
        <f>TT!AC11</f>
        <v>0</v>
      </c>
      <c r="AD400" s="24">
        <f>TT!AD11</f>
        <v>0</v>
      </c>
      <c r="AE400" s="24">
        <f>TT!AE11</f>
        <v>0</v>
      </c>
      <c r="AF400" s="25">
        <f>TT!AF11</f>
        <v>0</v>
      </c>
    </row>
    <row r="401" spans="1:32" x14ac:dyDescent="0.25">
      <c r="A401" s="29" t="s">
        <v>40</v>
      </c>
      <c r="B401" s="24">
        <f>UU!B11</f>
        <v>0</v>
      </c>
      <c r="C401" s="24">
        <f>UU!C11</f>
        <v>0</v>
      </c>
      <c r="D401" s="24">
        <f>UU!D11</f>
        <v>0</v>
      </c>
      <c r="E401" s="24">
        <f>UU!E11</f>
        <v>0</v>
      </c>
      <c r="F401" s="24">
        <f>UU!F11</f>
        <v>0</v>
      </c>
      <c r="G401" s="24">
        <f>UU!G11</f>
        <v>0</v>
      </c>
      <c r="H401" s="24">
        <f>UU!H11</f>
        <v>0</v>
      </c>
      <c r="I401" s="24">
        <f>UU!I11</f>
        <v>0</v>
      </c>
      <c r="J401" s="24">
        <f>UU!J11</f>
        <v>0</v>
      </c>
      <c r="K401" s="24">
        <f>UU!K11</f>
        <v>0</v>
      </c>
      <c r="L401" s="24">
        <f>UU!L11</f>
        <v>0</v>
      </c>
      <c r="M401" s="24">
        <f>UU!M11</f>
        <v>0</v>
      </c>
      <c r="N401" s="24">
        <f>UU!N11</f>
        <v>0</v>
      </c>
      <c r="O401" s="24">
        <f>UU!O11</f>
        <v>0</v>
      </c>
      <c r="P401" s="24">
        <f>UU!P11</f>
        <v>0</v>
      </c>
      <c r="Q401" s="24">
        <f>UU!Q11</f>
        <v>0</v>
      </c>
      <c r="R401" s="24">
        <f>UU!R11</f>
        <v>0</v>
      </c>
      <c r="S401" s="24">
        <f>UU!S11</f>
        <v>0</v>
      </c>
      <c r="T401" s="24">
        <f>UU!T11</f>
        <v>0</v>
      </c>
      <c r="U401" s="24">
        <f>UU!U11</f>
        <v>0</v>
      </c>
      <c r="V401" s="24">
        <f>UU!V11</f>
        <v>0</v>
      </c>
      <c r="W401" s="24">
        <f>UU!W11</f>
        <v>0</v>
      </c>
      <c r="X401" s="24">
        <f>UU!X11</f>
        <v>0</v>
      </c>
      <c r="Y401" s="24">
        <f>UU!Y11</f>
        <v>0</v>
      </c>
      <c r="Z401" s="24">
        <f>UU!Z11</f>
        <v>0</v>
      </c>
      <c r="AA401" s="24">
        <f>UU!AA11</f>
        <v>0</v>
      </c>
      <c r="AB401" s="24">
        <f>UU!AB11</f>
        <v>0</v>
      </c>
      <c r="AC401" s="24">
        <f>UU!AC11</f>
        <v>0</v>
      </c>
      <c r="AD401" s="24">
        <f>UU!AD11</f>
        <v>0</v>
      </c>
      <c r="AE401" s="24">
        <f>UU!AE11</f>
        <v>0</v>
      </c>
      <c r="AF401" s="25">
        <f>UU!AF11</f>
        <v>0</v>
      </c>
    </row>
    <row r="402" spans="1:32" x14ac:dyDescent="0.25">
      <c r="A402" s="29" t="s">
        <v>41</v>
      </c>
      <c r="B402" s="24">
        <f>VV!B11</f>
        <v>0</v>
      </c>
      <c r="C402" s="24">
        <f>VV!C11</f>
        <v>0</v>
      </c>
      <c r="D402" s="24">
        <f>VV!D11</f>
        <v>0</v>
      </c>
      <c r="E402" s="24">
        <f>VV!E11</f>
        <v>0</v>
      </c>
      <c r="F402" s="24">
        <f>VV!F11</f>
        <v>0</v>
      </c>
      <c r="G402" s="24">
        <f>VV!G11</f>
        <v>0</v>
      </c>
      <c r="H402" s="24">
        <f>VV!H11</f>
        <v>0</v>
      </c>
      <c r="I402" s="24">
        <f>VV!I11</f>
        <v>0</v>
      </c>
      <c r="J402" s="24">
        <f>VV!J11</f>
        <v>0</v>
      </c>
      <c r="K402" s="24">
        <f>VV!K11</f>
        <v>0</v>
      </c>
      <c r="L402" s="24">
        <f>VV!L11</f>
        <v>0</v>
      </c>
      <c r="M402" s="24">
        <f>VV!M11</f>
        <v>0</v>
      </c>
      <c r="N402" s="24">
        <f>VV!N11</f>
        <v>0</v>
      </c>
      <c r="O402" s="24">
        <f>VV!O11</f>
        <v>0</v>
      </c>
      <c r="P402" s="24">
        <f>VV!P11</f>
        <v>0</v>
      </c>
      <c r="Q402" s="24">
        <f>VV!Q11</f>
        <v>0</v>
      </c>
      <c r="R402" s="24">
        <f>VV!R11</f>
        <v>0</v>
      </c>
      <c r="S402" s="24">
        <f>VV!S11</f>
        <v>0</v>
      </c>
      <c r="T402" s="24">
        <f>VV!T11</f>
        <v>0</v>
      </c>
      <c r="U402" s="24">
        <f>VV!U11</f>
        <v>0</v>
      </c>
      <c r="V402" s="24">
        <f>VV!V11</f>
        <v>0</v>
      </c>
      <c r="W402" s="24">
        <f>VV!W11</f>
        <v>0</v>
      </c>
      <c r="X402" s="24">
        <f>VV!X11</f>
        <v>0</v>
      </c>
      <c r="Y402" s="24">
        <f>VV!Y11</f>
        <v>0</v>
      </c>
      <c r="Z402" s="24">
        <f>VV!Z11</f>
        <v>0</v>
      </c>
      <c r="AA402" s="24">
        <f>VV!AA11</f>
        <v>0</v>
      </c>
      <c r="AB402" s="24">
        <f>VV!AB11</f>
        <v>0</v>
      </c>
      <c r="AC402" s="24">
        <f>VV!AC11</f>
        <v>0</v>
      </c>
      <c r="AD402" s="24">
        <f>VV!AD11</f>
        <v>0</v>
      </c>
      <c r="AE402" s="24">
        <f>VV!AE11</f>
        <v>0</v>
      </c>
      <c r="AF402" s="25">
        <f>VV!AF11</f>
        <v>0</v>
      </c>
    </row>
    <row r="403" spans="1:32" x14ac:dyDescent="0.25">
      <c r="A403" s="29" t="s">
        <v>42</v>
      </c>
      <c r="B403" s="24">
        <f>WW!B11</f>
        <v>0</v>
      </c>
      <c r="C403" s="24">
        <f>WW!C11</f>
        <v>0</v>
      </c>
      <c r="D403" s="24">
        <f>WW!D11</f>
        <v>0</v>
      </c>
      <c r="E403" s="24">
        <f>WW!E11</f>
        <v>0</v>
      </c>
      <c r="F403" s="24">
        <f>WW!F11</f>
        <v>0</v>
      </c>
      <c r="G403" s="24">
        <f>WW!G11</f>
        <v>0</v>
      </c>
      <c r="H403" s="24">
        <f>WW!H11</f>
        <v>0</v>
      </c>
      <c r="I403" s="24">
        <f>WW!I11</f>
        <v>0</v>
      </c>
      <c r="J403" s="24">
        <f>WW!J11</f>
        <v>0</v>
      </c>
      <c r="K403" s="24">
        <f>WW!K11</f>
        <v>0</v>
      </c>
      <c r="L403" s="24">
        <f>WW!L11</f>
        <v>0</v>
      </c>
      <c r="M403" s="24">
        <f>WW!M11</f>
        <v>0</v>
      </c>
      <c r="N403" s="24">
        <f>WW!N11</f>
        <v>0</v>
      </c>
      <c r="O403" s="24">
        <f>WW!O11</f>
        <v>0</v>
      </c>
      <c r="P403" s="24">
        <f>WW!P11</f>
        <v>0</v>
      </c>
      <c r="Q403" s="24">
        <f>WW!Q11</f>
        <v>0</v>
      </c>
      <c r="R403" s="24">
        <f>WW!R11</f>
        <v>0</v>
      </c>
      <c r="S403" s="24">
        <f>WW!S11</f>
        <v>0</v>
      </c>
      <c r="T403" s="24">
        <f>WW!T11</f>
        <v>0</v>
      </c>
      <c r="U403" s="24">
        <f>WW!U11</f>
        <v>0</v>
      </c>
      <c r="V403" s="24">
        <f>WW!V11</f>
        <v>0</v>
      </c>
      <c r="W403" s="24">
        <f>WW!W11</f>
        <v>0</v>
      </c>
      <c r="X403" s="24">
        <f>WW!X11</f>
        <v>0</v>
      </c>
      <c r="Y403" s="24">
        <f>WW!Y11</f>
        <v>0</v>
      </c>
      <c r="Z403" s="24">
        <f>WW!Z11</f>
        <v>0</v>
      </c>
      <c r="AA403" s="24">
        <f>WW!AA11</f>
        <v>0</v>
      </c>
      <c r="AB403" s="24">
        <f>WW!AB11</f>
        <v>0</v>
      </c>
      <c r="AC403" s="24">
        <f>WW!AC11</f>
        <v>0</v>
      </c>
      <c r="AD403" s="24">
        <f>WW!AD11</f>
        <v>0</v>
      </c>
      <c r="AE403" s="24">
        <f>WW!AE11</f>
        <v>0</v>
      </c>
      <c r="AF403" s="25">
        <f>WW!AF11</f>
        <v>0</v>
      </c>
    </row>
    <row r="404" spans="1:32" x14ac:dyDescent="0.25">
      <c r="A404" s="29" t="s">
        <v>43</v>
      </c>
      <c r="B404" s="24">
        <f>XX!B11</f>
        <v>0</v>
      </c>
      <c r="C404" s="24">
        <f>XX!C11</f>
        <v>0</v>
      </c>
      <c r="D404" s="24">
        <f>XX!D11</f>
        <v>0</v>
      </c>
      <c r="E404" s="24">
        <f>XX!E11</f>
        <v>0</v>
      </c>
      <c r="F404" s="24">
        <f>XX!F11</f>
        <v>0</v>
      </c>
      <c r="G404" s="24">
        <f>XX!G11</f>
        <v>0</v>
      </c>
      <c r="H404" s="24">
        <f>XX!H11</f>
        <v>0</v>
      </c>
      <c r="I404" s="24">
        <f>XX!I11</f>
        <v>0</v>
      </c>
      <c r="J404" s="24">
        <f>XX!J11</f>
        <v>0</v>
      </c>
      <c r="K404" s="24">
        <f>XX!K11</f>
        <v>0</v>
      </c>
      <c r="L404" s="24">
        <f>XX!L11</f>
        <v>0</v>
      </c>
      <c r="M404" s="24">
        <f>XX!M11</f>
        <v>0</v>
      </c>
      <c r="N404" s="24">
        <f>XX!N11</f>
        <v>0</v>
      </c>
      <c r="O404" s="24">
        <f>XX!O11</f>
        <v>0</v>
      </c>
      <c r="P404" s="24">
        <f>XX!P11</f>
        <v>0</v>
      </c>
      <c r="Q404" s="24">
        <f>XX!Q11</f>
        <v>0</v>
      </c>
      <c r="R404" s="24">
        <f>XX!R11</f>
        <v>0</v>
      </c>
      <c r="S404" s="24">
        <f>XX!S11</f>
        <v>0</v>
      </c>
      <c r="T404" s="24">
        <f>XX!T11</f>
        <v>0</v>
      </c>
      <c r="U404" s="24">
        <f>XX!U11</f>
        <v>0</v>
      </c>
      <c r="V404" s="24">
        <f>XX!V11</f>
        <v>0</v>
      </c>
      <c r="W404" s="24">
        <f>XX!W11</f>
        <v>0</v>
      </c>
      <c r="X404" s="24">
        <f>XX!X11</f>
        <v>0</v>
      </c>
      <c r="Y404" s="24">
        <f>XX!Y11</f>
        <v>0</v>
      </c>
      <c r="Z404" s="24">
        <f>XX!Z11</f>
        <v>0</v>
      </c>
      <c r="AA404" s="24">
        <f>XX!AA11</f>
        <v>0</v>
      </c>
      <c r="AB404" s="24">
        <f>XX!AB11</f>
        <v>0</v>
      </c>
      <c r="AC404" s="24">
        <f>XX!AC11</f>
        <v>0</v>
      </c>
      <c r="AD404" s="24">
        <f>XX!AD11</f>
        <v>0</v>
      </c>
      <c r="AE404" s="24">
        <f>XX!AE11</f>
        <v>0</v>
      </c>
      <c r="AF404" s="25">
        <f>XX!AF11</f>
        <v>0</v>
      </c>
    </row>
    <row r="405" spans="1:32" x14ac:dyDescent="0.25">
      <c r="A405" s="29" t="s">
        <v>44</v>
      </c>
      <c r="B405" s="24">
        <f>YY!B11</f>
        <v>0</v>
      </c>
      <c r="C405" s="24">
        <f>YY!C11</f>
        <v>0</v>
      </c>
      <c r="D405" s="24">
        <f>YY!D11</f>
        <v>0</v>
      </c>
      <c r="E405" s="24">
        <f>YY!E11</f>
        <v>0</v>
      </c>
      <c r="F405" s="24">
        <f>YY!F11</f>
        <v>0</v>
      </c>
      <c r="G405" s="24">
        <f>YY!G11</f>
        <v>0</v>
      </c>
      <c r="H405" s="24">
        <f>YY!H11</f>
        <v>0</v>
      </c>
      <c r="I405" s="24">
        <f>YY!I11</f>
        <v>0</v>
      </c>
      <c r="J405" s="24">
        <f>YY!J11</f>
        <v>0</v>
      </c>
      <c r="K405" s="24">
        <f>YY!K11</f>
        <v>0</v>
      </c>
      <c r="L405" s="24">
        <f>YY!L11</f>
        <v>0</v>
      </c>
      <c r="M405" s="24">
        <f>YY!M11</f>
        <v>0</v>
      </c>
      <c r="N405" s="24">
        <f>YY!N11</f>
        <v>0</v>
      </c>
      <c r="O405" s="24">
        <f>YY!O11</f>
        <v>0</v>
      </c>
      <c r="P405" s="24">
        <f>YY!P11</f>
        <v>0</v>
      </c>
      <c r="Q405" s="24">
        <f>YY!Q11</f>
        <v>0</v>
      </c>
      <c r="R405" s="24">
        <f>YY!R11</f>
        <v>0</v>
      </c>
      <c r="S405" s="24">
        <f>YY!S11</f>
        <v>0</v>
      </c>
      <c r="T405" s="24">
        <f>YY!T11</f>
        <v>0</v>
      </c>
      <c r="U405" s="24">
        <f>YY!U11</f>
        <v>0</v>
      </c>
      <c r="V405" s="24">
        <f>YY!V11</f>
        <v>0</v>
      </c>
      <c r="W405" s="24">
        <f>YY!W11</f>
        <v>0</v>
      </c>
      <c r="X405" s="24">
        <f>YY!X11</f>
        <v>0</v>
      </c>
      <c r="Y405" s="24">
        <f>YY!Y11</f>
        <v>0</v>
      </c>
      <c r="Z405" s="24">
        <f>YY!Z11</f>
        <v>0</v>
      </c>
      <c r="AA405" s="24">
        <f>YY!AA11</f>
        <v>0</v>
      </c>
      <c r="AB405" s="24">
        <f>YY!AB11</f>
        <v>0</v>
      </c>
      <c r="AC405" s="24">
        <f>YY!AC11</f>
        <v>0</v>
      </c>
      <c r="AD405" s="24">
        <f>YY!AD11</f>
        <v>0</v>
      </c>
      <c r="AE405" s="24">
        <f>YY!AE11</f>
        <v>0</v>
      </c>
      <c r="AF405" s="25">
        <f>YY!AF11</f>
        <v>0</v>
      </c>
    </row>
    <row r="406" spans="1:32" x14ac:dyDescent="0.25">
      <c r="A406" s="29" t="s">
        <v>45</v>
      </c>
      <c r="B406" s="24">
        <f>ZZ!B11</f>
        <v>0</v>
      </c>
      <c r="C406" s="24">
        <f>ZZ!C11</f>
        <v>0</v>
      </c>
      <c r="D406" s="24">
        <f>ZZ!D11</f>
        <v>0</v>
      </c>
      <c r="E406" s="24">
        <f>ZZ!E11</f>
        <v>0</v>
      </c>
      <c r="F406" s="24">
        <f>ZZ!F11</f>
        <v>0</v>
      </c>
      <c r="G406" s="24">
        <f>ZZ!G11</f>
        <v>0</v>
      </c>
      <c r="H406" s="24">
        <f>ZZ!H11</f>
        <v>0</v>
      </c>
      <c r="I406" s="24">
        <f>ZZ!I11</f>
        <v>0</v>
      </c>
      <c r="J406" s="24">
        <f>ZZ!J11</f>
        <v>0</v>
      </c>
      <c r="K406" s="24">
        <f>ZZ!K11</f>
        <v>0</v>
      </c>
      <c r="L406" s="24">
        <f>ZZ!L11</f>
        <v>0</v>
      </c>
      <c r="M406" s="24">
        <f>ZZ!M11</f>
        <v>0</v>
      </c>
      <c r="N406" s="24">
        <f>ZZ!N11</f>
        <v>0</v>
      </c>
      <c r="O406" s="24">
        <f>ZZ!O11</f>
        <v>0</v>
      </c>
      <c r="P406" s="24">
        <f>ZZ!P11</f>
        <v>0</v>
      </c>
      <c r="Q406" s="24">
        <f>ZZ!Q11</f>
        <v>0</v>
      </c>
      <c r="R406" s="24">
        <f>ZZ!R11</f>
        <v>0</v>
      </c>
      <c r="S406" s="24">
        <f>ZZ!S11</f>
        <v>0</v>
      </c>
      <c r="T406" s="24">
        <f>ZZ!T11</f>
        <v>0</v>
      </c>
      <c r="U406" s="24">
        <f>ZZ!U11</f>
        <v>0</v>
      </c>
      <c r="V406" s="24">
        <f>ZZ!V11</f>
        <v>0</v>
      </c>
      <c r="W406" s="24">
        <f>ZZ!W11</f>
        <v>0</v>
      </c>
      <c r="X406" s="24">
        <f>ZZ!X11</f>
        <v>0</v>
      </c>
      <c r="Y406" s="24">
        <f>ZZ!Y11</f>
        <v>0</v>
      </c>
      <c r="Z406" s="24">
        <f>ZZ!Z11</f>
        <v>0</v>
      </c>
      <c r="AA406" s="24">
        <f>ZZ!AA11</f>
        <v>0</v>
      </c>
      <c r="AB406" s="24">
        <f>ZZ!AB11</f>
        <v>0</v>
      </c>
      <c r="AC406" s="24">
        <f>ZZ!AC11</f>
        <v>0</v>
      </c>
      <c r="AD406" s="24">
        <f>ZZ!AD11</f>
        <v>0</v>
      </c>
      <c r="AE406" s="24">
        <f>ZZ!AE11</f>
        <v>0</v>
      </c>
      <c r="AF406" s="25">
        <f>ZZ!AF11</f>
        <v>0</v>
      </c>
    </row>
    <row r="407" spans="1:32" x14ac:dyDescent="0.25">
      <c r="A407" s="29" t="s">
        <v>26</v>
      </c>
      <c r="B407" s="24">
        <f>AB!B11</f>
        <v>0</v>
      </c>
      <c r="C407" s="24">
        <f>AB!C11</f>
        <v>0</v>
      </c>
      <c r="D407" s="24">
        <f>AB!D11</f>
        <v>0</v>
      </c>
      <c r="E407" s="24">
        <f>AB!E11</f>
        <v>0</v>
      </c>
      <c r="F407" s="24">
        <f>AB!F11</f>
        <v>0</v>
      </c>
      <c r="G407" s="24">
        <f>AB!G11</f>
        <v>0</v>
      </c>
      <c r="H407" s="24">
        <f>AB!H11</f>
        <v>0</v>
      </c>
      <c r="I407" s="24">
        <f>AB!I11</f>
        <v>0</v>
      </c>
      <c r="J407" s="24">
        <f>AB!J11</f>
        <v>0</v>
      </c>
      <c r="K407" s="24">
        <f>AB!K11</f>
        <v>0</v>
      </c>
      <c r="L407" s="24">
        <f>AB!L11</f>
        <v>0</v>
      </c>
      <c r="M407" s="24">
        <f>AB!M11</f>
        <v>0</v>
      </c>
      <c r="N407" s="24">
        <f>AB!N11</f>
        <v>0</v>
      </c>
      <c r="O407" s="24">
        <f>AB!O11</f>
        <v>0</v>
      </c>
      <c r="P407" s="24">
        <f>AB!P11</f>
        <v>0</v>
      </c>
      <c r="Q407" s="24">
        <f>AB!Q11</f>
        <v>0</v>
      </c>
      <c r="R407" s="24">
        <f>AB!R11</f>
        <v>0</v>
      </c>
      <c r="S407" s="24">
        <f>AB!S11</f>
        <v>0</v>
      </c>
      <c r="T407" s="24">
        <f>AB!T11</f>
        <v>0</v>
      </c>
      <c r="U407" s="24">
        <f>AB!U11</f>
        <v>0</v>
      </c>
      <c r="V407" s="24">
        <f>AB!V11</f>
        <v>0</v>
      </c>
      <c r="W407" s="24">
        <f>AB!W11</f>
        <v>0</v>
      </c>
      <c r="X407" s="24">
        <f>AB!X11</f>
        <v>0</v>
      </c>
      <c r="Y407" s="24">
        <f>AB!Y11</f>
        <v>0</v>
      </c>
      <c r="Z407" s="24">
        <f>AB!Z11</f>
        <v>0</v>
      </c>
      <c r="AA407" s="24">
        <f>AB!AA11</f>
        <v>0</v>
      </c>
      <c r="AB407" s="24">
        <f>AB!AB11</f>
        <v>0</v>
      </c>
      <c r="AC407" s="24">
        <f>AB!AC11</f>
        <v>0</v>
      </c>
      <c r="AD407" s="24">
        <f>AB!AD11</f>
        <v>0</v>
      </c>
      <c r="AE407" s="24">
        <f>AB!AE11</f>
        <v>0</v>
      </c>
      <c r="AF407" s="25">
        <f>AB!AF11</f>
        <v>0</v>
      </c>
    </row>
    <row r="408" spans="1:32" x14ac:dyDescent="0.25">
      <c r="A408" s="29" t="s">
        <v>46</v>
      </c>
      <c r="B408" s="24">
        <f>AC!B11</f>
        <v>0</v>
      </c>
      <c r="C408" s="24">
        <f>AC!C11</f>
        <v>0</v>
      </c>
      <c r="D408" s="24">
        <f>AC!D11</f>
        <v>0</v>
      </c>
      <c r="E408" s="24">
        <f>AC!E11</f>
        <v>0</v>
      </c>
      <c r="F408" s="24">
        <f>AC!F11</f>
        <v>0</v>
      </c>
      <c r="G408" s="24">
        <f>AC!G11</f>
        <v>0</v>
      </c>
      <c r="H408" s="24">
        <f>AC!H11</f>
        <v>0</v>
      </c>
      <c r="I408" s="24">
        <f>AC!I11</f>
        <v>0</v>
      </c>
      <c r="J408" s="24">
        <f>AC!J11</f>
        <v>0</v>
      </c>
      <c r="K408" s="24">
        <f>AC!K11</f>
        <v>0</v>
      </c>
      <c r="L408" s="24">
        <f>AC!L11</f>
        <v>0</v>
      </c>
      <c r="M408" s="24">
        <f>AC!M11</f>
        <v>0</v>
      </c>
      <c r="N408" s="24">
        <f>AC!N11</f>
        <v>0</v>
      </c>
      <c r="O408" s="24">
        <f>AC!O11</f>
        <v>0</v>
      </c>
      <c r="P408" s="24">
        <f>AC!P11</f>
        <v>0</v>
      </c>
      <c r="Q408" s="24">
        <f>AC!Q11</f>
        <v>0</v>
      </c>
      <c r="R408" s="24">
        <f>AC!R11</f>
        <v>0</v>
      </c>
      <c r="S408" s="24">
        <f>AC!S11</f>
        <v>0</v>
      </c>
      <c r="T408" s="24">
        <f>AC!T11</f>
        <v>0</v>
      </c>
      <c r="U408" s="24">
        <f>AC!U11</f>
        <v>0</v>
      </c>
      <c r="V408" s="24">
        <f>AC!V11</f>
        <v>0</v>
      </c>
      <c r="W408" s="24">
        <f>AC!W11</f>
        <v>0</v>
      </c>
      <c r="X408" s="24">
        <f>AC!X11</f>
        <v>0</v>
      </c>
      <c r="Y408" s="24">
        <f>AC!Y11</f>
        <v>0</v>
      </c>
      <c r="Z408" s="24">
        <f>AC!Z11</f>
        <v>0</v>
      </c>
      <c r="AA408" s="24">
        <f>AC!AA11</f>
        <v>0</v>
      </c>
      <c r="AB408" s="24">
        <f>AC!AB11</f>
        <v>0</v>
      </c>
      <c r="AC408" s="24">
        <f>AC!AC11</f>
        <v>0</v>
      </c>
      <c r="AD408" s="24">
        <f>AC!AD11</f>
        <v>0</v>
      </c>
      <c r="AE408" s="24">
        <f>AC!AE11</f>
        <v>0</v>
      </c>
      <c r="AF408" s="25">
        <f>AC!AF11</f>
        <v>0</v>
      </c>
    </row>
    <row r="409" spans="1:32" x14ac:dyDescent="0.25">
      <c r="A409" s="29" t="s">
        <v>47</v>
      </c>
      <c r="B409" s="24">
        <f>AD!B11</f>
        <v>0</v>
      </c>
      <c r="C409" s="24">
        <f>AD!C11</f>
        <v>0</v>
      </c>
      <c r="D409" s="24">
        <f>AD!D11</f>
        <v>0</v>
      </c>
      <c r="E409" s="24">
        <f>AD!E11</f>
        <v>0</v>
      </c>
      <c r="F409" s="24">
        <f>AD!F11</f>
        <v>0</v>
      </c>
      <c r="G409" s="24">
        <f>AD!G11</f>
        <v>0</v>
      </c>
      <c r="H409" s="24">
        <f>AD!H11</f>
        <v>0</v>
      </c>
      <c r="I409" s="24">
        <f>AD!I11</f>
        <v>0</v>
      </c>
      <c r="J409" s="24">
        <f>AD!J11</f>
        <v>0</v>
      </c>
      <c r="K409" s="24">
        <f>AD!K11</f>
        <v>0</v>
      </c>
      <c r="L409" s="24">
        <f>AD!L11</f>
        <v>0</v>
      </c>
      <c r="M409" s="24">
        <f>AD!M11</f>
        <v>0</v>
      </c>
      <c r="N409" s="24">
        <f>AD!N11</f>
        <v>0</v>
      </c>
      <c r="O409" s="24">
        <f>AD!O11</f>
        <v>0</v>
      </c>
      <c r="P409" s="24">
        <f>AD!P11</f>
        <v>0</v>
      </c>
      <c r="Q409" s="24">
        <f>AD!Q11</f>
        <v>0</v>
      </c>
      <c r="R409" s="24">
        <f>AD!R11</f>
        <v>0</v>
      </c>
      <c r="S409" s="24">
        <f>AD!S11</f>
        <v>0</v>
      </c>
      <c r="T409" s="24">
        <f>AD!T11</f>
        <v>0</v>
      </c>
      <c r="U409" s="24">
        <f>AD!U11</f>
        <v>0</v>
      </c>
      <c r="V409" s="24">
        <f>AD!V11</f>
        <v>0</v>
      </c>
      <c r="W409" s="24">
        <f>AD!W11</f>
        <v>0</v>
      </c>
      <c r="X409" s="24">
        <f>AD!X11</f>
        <v>0</v>
      </c>
      <c r="Y409" s="24">
        <f>AD!Y11</f>
        <v>0</v>
      </c>
      <c r="Z409" s="24">
        <f>AD!Z11</f>
        <v>0</v>
      </c>
      <c r="AA409" s="24">
        <f>AD!AA11</f>
        <v>0</v>
      </c>
      <c r="AB409" s="24">
        <f>AD!AB11</f>
        <v>0</v>
      </c>
      <c r="AC409" s="24">
        <f>AD!AC11</f>
        <v>0</v>
      </c>
      <c r="AD409" s="24">
        <f>AD!AD11</f>
        <v>0</v>
      </c>
      <c r="AE409" s="24">
        <f>AD!AE11</f>
        <v>0</v>
      </c>
      <c r="AF409" s="25">
        <f>AD!AF11</f>
        <v>0</v>
      </c>
    </row>
    <row r="410" spans="1:32" x14ac:dyDescent="0.25">
      <c r="A410" s="29" t="s">
        <v>48</v>
      </c>
      <c r="B410" s="24">
        <f>AE!B11</f>
        <v>0</v>
      </c>
      <c r="C410" s="24">
        <f>AE!C11</f>
        <v>0</v>
      </c>
      <c r="D410" s="24">
        <f>AE!D11</f>
        <v>0</v>
      </c>
      <c r="E410" s="24">
        <f>AE!E11</f>
        <v>0</v>
      </c>
      <c r="F410" s="24">
        <f>AE!F11</f>
        <v>0</v>
      </c>
      <c r="G410" s="24">
        <f>AE!G11</f>
        <v>0</v>
      </c>
      <c r="H410" s="24">
        <f>AE!H11</f>
        <v>0</v>
      </c>
      <c r="I410" s="24">
        <f>AE!I11</f>
        <v>0</v>
      </c>
      <c r="J410" s="24">
        <f>AE!J11</f>
        <v>0</v>
      </c>
      <c r="K410" s="24">
        <f>AE!K11</f>
        <v>0</v>
      </c>
      <c r="L410" s="24">
        <f>AE!L11</f>
        <v>0</v>
      </c>
      <c r="M410" s="24">
        <f>AE!M11</f>
        <v>0</v>
      </c>
      <c r="N410" s="24">
        <f>AE!N11</f>
        <v>0</v>
      </c>
      <c r="O410" s="24">
        <f>AE!O11</f>
        <v>0</v>
      </c>
      <c r="P410" s="24">
        <f>AE!P11</f>
        <v>0</v>
      </c>
      <c r="Q410" s="24">
        <f>AE!Q11</f>
        <v>0</v>
      </c>
      <c r="R410" s="24">
        <f>AE!R11</f>
        <v>0</v>
      </c>
      <c r="S410" s="24">
        <f>AE!S11</f>
        <v>0</v>
      </c>
      <c r="T410" s="24">
        <f>AE!T11</f>
        <v>0</v>
      </c>
      <c r="U410" s="24">
        <f>AE!U11</f>
        <v>0</v>
      </c>
      <c r="V410" s="24">
        <f>AE!V11</f>
        <v>0</v>
      </c>
      <c r="W410" s="24">
        <f>AE!W11</f>
        <v>0</v>
      </c>
      <c r="X410" s="24">
        <f>AE!X11</f>
        <v>0</v>
      </c>
      <c r="Y410" s="24">
        <f>AE!Y11</f>
        <v>0</v>
      </c>
      <c r="Z410" s="24">
        <f>AE!Z11</f>
        <v>0</v>
      </c>
      <c r="AA410" s="24">
        <f>AE!AA11</f>
        <v>0</v>
      </c>
      <c r="AB410" s="24">
        <f>AE!AB11</f>
        <v>0</v>
      </c>
      <c r="AC410" s="24">
        <f>AE!AC11</f>
        <v>0</v>
      </c>
      <c r="AD410" s="24">
        <f>AE!AD11</f>
        <v>0</v>
      </c>
      <c r="AE410" s="24">
        <f>AE!AE11</f>
        <v>0</v>
      </c>
      <c r="AF410" s="25">
        <f>AE!AF11</f>
        <v>0</v>
      </c>
    </row>
    <row r="411" spans="1:32" x14ac:dyDescent="0.25">
      <c r="A411" s="29" t="s">
        <v>49</v>
      </c>
      <c r="B411" s="24">
        <f>AF!B11</f>
        <v>0</v>
      </c>
      <c r="C411" s="24">
        <f>AF!C11</f>
        <v>0</v>
      </c>
      <c r="D411" s="24">
        <f>AF!D11</f>
        <v>0</v>
      </c>
      <c r="E411" s="24">
        <f>AF!E11</f>
        <v>0</v>
      </c>
      <c r="F411" s="24">
        <f>AF!F11</f>
        <v>0</v>
      </c>
      <c r="G411" s="24">
        <f>AF!G11</f>
        <v>0</v>
      </c>
      <c r="H411" s="24">
        <f>AF!H11</f>
        <v>0</v>
      </c>
      <c r="I411" s="24">
        <f>AF!I11</f>
        <v>0</v>
      </c>
      <c r="J411" s="24">
        <f>AF!J11</f>
        <v>0</v>
      </c>
      <c r="K411" s="24">
        <f>AF!K11</f>
        <v>0</v>
      </c>
      <c r="L411" s="24">
        <f>AF!L11</f>
        <v>0</v>
      </c>
      <c r="M411" s="24">
        <f>AF!M11</f>
        <v>0</v>
      </c>
      <c r="N411" s="24">
        <f>AF!N11</f>
        <v>0</v>
      </c>
      <c r="O411" s="24">
        <f>AF!O11</f>
        <v>0</v>
      </c>
      <c r="P411" s="24">
        <f>AF!P11</f>
        <v>0</v>
      </c>
      <c r="Q411" s="24">
        <f>AF!Q11</f>
        <v>0</v>
      </c>
      <c r="R411" s="24">
        <f>AF!R11</f>
        <v>0</v>
      </c>
      <c r="S411" s="24">
        <f>AF!S11</f>
        <v>0</v>
      </c>
      <c r="T411" s="24">
        <f>AF!T11</f>
        <v>0</v>
      </c>
      <c r="U411" s="24">
        <f>AF!U11</f>
        <v>0</v>
      </c>
      <c r="V411" s="24">
        <f>AF!V11</f>
        <v>0</v>
      </c>
      <c r="W411" s="24">
        <f>AF!W11</f>
        <v>0</v>
      </c>
      <c r="X411" s="24">
        <f>AF!X11</f>
        <v>0</v>
      </c>
      <c r="Y411" s="24">
        <f>AF!Y11</f>
        <v>0</v>
      </c>
      <c r="Z411" s="24">
        <f>AF!Z11</f>
        <v>0</v>
      </c>
      <c r="AA411" s="24">
        <f>AF!AA11</f>
        <v>0</v>
      </c>
      <c r="AB411" s="24">
        <f>AF!AB11</f>
        <v>0</v>
      </c>
      <c r="AC411" s="24">
        <f>AF!AC11</f>
        <v>0</v>
      </c>
      <c r="AD411" s="24">
        <f>AF!AD11</f>
        <v>0</v>
      </c>
      <c r="AE411" s="24">
        <f>AF!AE11</f>
        <v>0</v>
      </c>
      <c r="AF411" s="25">
        <f>AF!AF11</f>
        <v>0</v>
      </c>
    </row>
    <row r="412" spans="1:32" x14ac:dyDescent="0.25">
      <c r="A412" s="29" t="s">
        <v>50</v>
      </c>
      <c r="B412" s="24">
        <f>AG!B11</f>
        <v>0</v>
      </c>
      <c r="C412" s="24">
        <f>AG!C11</f>
        <v>0</v>
      </c>
      <c r="D412" s="24">
        <f>AG!D11</f>
        <v>0</v>
      </c>
      <c r="E412" s="24">
        <f>AG!E11</f>
        <v>0</v>
      </c>
      <c r="F412" s="24">
        <f>AG!F11</f>
        <v>0</v>
      </c>
      <c r="G412" s="24">
        <f>AG!G11</f>
        <v>0</v>
      </c>
      <c r="H412" s="24">
        <f>AG!H11</f>
        <v>0</v>
      </c>
      <c r="I412" s="24">
        <f>AG!I11</f>
        <v>0</v>
      </c>
      <c r="J412" s="24">
        <f>AG!J11</f>
        <v>0</v>
      </c>
      <c r="K412" s="24">
        <f>AG!K11</f>
        <v>0</v>
      </c>
      <c r="L412" s="24">
        <f>AG!L11</f>
        <v>0</v>
      </c>
      <c r="M412" s="24">
        <f>AG!M11</f>
        <v>0</v>
      </c>
      <c r="N412" s="24">
        <f>AG!N11</f>
        <v>0</v>
      </c>
      <c r="O412" s="24">
        <f>AG!O11</f>
        <v>0</v>
      </c>
      <c r="P412" s="24">
        <f>AG!P11</f>
        <v>0</v>
      </c>
      <c r="Q412" s="24">
        <f>AG!Q11</f>
        <v>0</v>
      </c>
      <c r="R412" s="24">
        <f>AG!R11</f>
        <v>0</v>
      </c>
      <c r="S412" s="24">
        <f>AG!S11</f>
        <v>0</v>
      </c>
      <c r="T412" s="24">
        <f>AG!T11</f>
        <v>0</v>
      </c>
      <c r="U412" s="24">
        <f>AG!U11</f>
        <v>0</v>
      </c>
      <c r="V412" s="24">
        <f>AG!V11</f>
        <v>0</v>
      </c>
      <c r="W412" s="24">
        <f>AG!W11</f>
        <v>0</v>
      </c>
      <c r="X412" s="24">
        <f>AG!X11</f>
        <v>0</v>
      </c>
      <c r="Y412" s="24">
        <f>AG!Y11</f>
        <v>0</v>
      </c>
      <c r="Z412" s="24">
        <f>AG!Z11</f>
        <v>0</v>
      </c>
      <c r="AA412" s="24">
        <f>AG!AA11</f>
        <v>0</v>
      </c>
      <c r="AB412" s="24">
        <f>AG!AB11</f>
        <v>0</v>
      </c>
      <c r="AC412" s="24">
        <f>AG!AC11</f>
        <v>0</v>
      </c>
      <c r="AD412" s="24">
        <f>AG!AD11</f>
        <v>0</v>
      </c>
      <c r="AE412" s="24">
        <f>AG!AE11</f>
        <v>0</v>
      </c>
      <c r="AF412" s="25">
        <f>AG!AF11</f>
        <v>0</v>
      </c>
    </row>
    <row r="413" spans="1:32" x14ac:dyDescent="0.25">
      <c r="A413" s="29" t="s">
        <v>51</v>
      </c>
      <c r="B413" s="24">
        <f>AH!B11</f>
        <v>0</v>
      </c>
      <c r="C413" s="24">
        <f>AH!C11</f>
        <v>0</v>
      </c>
      <c r="D413" s="24">
        <f>AH!D11</f>
        <v>0</v>
      </c>
      <c r="E413" s="24">
        <f>AH!E11</f>
        <v>0</v>
      </c>
      <c r="F413" s="24">
        <f>AH!F11</f>
        <v>0</v>
      </c>
      <c r="G413" s="24">
        <f>AH!G11</f>
        <v>0</v>
      </c>
      <c r="H413" s="24">
        <f>AH!H11</f>
        <v>0</v>
      </c>
      <c r="I413" s="24">
        <f>AH!I11</f>
        <v>0</v>
      </c>
      <c r="J413" s="24">
        <f>AH!J11</f>
        <v>0</v>
      </c>
      <c r="K413" s="24">
        <f>AH!K11</f>
        <v>0</v>
      </c>
      <c r="L413" s="24">
        <f>AH!L11</f>
        <v>0</v>
      </c>
      <c r="M413" s="24">
        <f>AH!M11</f>
        <v>0</v>
      </c>
      <c r="N413" s="24">
        <f>AH!N11</f>
        <v>0</v>
      </c>
      <c r="O413" s="24">
        <f>AH!O11</f>
        <v>0</v>
      </c>
      <c r="P413" s="24">
        <f>AH!P11</f>
        <v>0</v>
      </c>
      <c r="Q413" s="24">
        <f>AH!Q11</f>
        <v>0</v>
      </c>
      <c r="R413" s="24">
        <f>AH!R11</f>
        <v>0</v>
      </c>
      <c r="S413" s="24">
        <f>AH!S11</f>
        <v>0</v>
      </c>
      <c r="T413" s="24">
        <f>AH!T11</f>
        <v>0</v>
      </c>
      <c r="U413" s="24">
        <f>AH!U11</f>
        <v>0</v>
      </c>
      <c r="V413" s="24">
        <f>AH!V11</f>
        <v>0</v>
      </c>
      <c r="W413" s="24">
        <f>AH!W11</f>
        <v>0</v>
      </c>
      <c r="X413" s="24">
        <f>AH!X11</f>
        <v>0</v>
      </c>
      <c r="Y413" s="24">
        <f>AH!Y11</f>
        <v>0</v>
      </c>
      <c r="Z413" s="24">
        <f>AH!Z11</f>
        <v>0</v>
      </c>
      <c r="AA413" s="24">
        <f>AH!AA11</f>
        <v>0</v>
      </c>
      <c r="AB413" s="24">
        <f>AH!AB11</f>
        <v>0</v>
      </c>
      <c r="AC413" s="24">
        <f>AH!AC11</f>
        <v>0</v>
      </c>
      <c r="AD413" s="24">
        <f>AH!AD11</f>
        <v>0</v>
      </c>
      <c r="AE413" s="24">
        <f>AH!AE11</f>
        <v>0</v>
      </c>
      <c r="AF413" s="25">
        <f>AH!AF11</f>
        <v>0</v>
      </c>
    </row>
    <row r="414" spans="1:32" x14ac:dyDescent="0.25">
      <c r="A414" s="29" t="s">
        <v>52</v>
      </c>
      <c r="B414" s="24">
        <f>AI!B11</f>
        <v>0</v>
      </c>
      <c r="C414" s="24">
        <f>AI!C11</f>
        <v>0</v>
      </c>
      <c r="D414" s="24">
        <f>AI!D11</f>
        <v>0</v>
      </c>
      <c r="E414" s="24">
        <f>AI!E11</f>
        <v>0</v>
      </c>
      <c r="F414" s="24">
        <f>AI!F11</f>
        <v>0</v>
      </c>
      <c r="G414" s="24">
        <f>AI!G11</f>
        <v>0</v>
      </c>
      <c r="H414" s="24">
        <f>AI!H11</f>
        <v>0</v>
      </c>
      <c r="I414" s="24">
        <f>AI!I11</f>
        <v>0</v>
      </c>
      <c r="J414" s="24">
        <f>AI!J11</f>
        <v>0</v>
      </c>
      <c r="K414" s="24">
        <f>AI!K11</f>
        <v>0</v>
      </c>
      <c r="L414" s="24">
        <f>AI!L11</f>
        <v>0</v>
      </c>
      <c r="M414" s="24">
        <f>AI!M11</f>
        <v>0</v>
      </c>
      <c r="N414" s="24">
        <f>AI!N11</f>
        <v>0</v>
      </c>
      <c r="O414" s="24">
        <f>AI!O11</f>
        <v>0</v>
      </c>
      <c r="P414" s="24">
        <f>AI!P11</f>
        <v>0</v>
      </c>
      <c r="Q414" s="24">
        <f>AI!Q11</f>
        <v>0</v>
      </c>
      <c r="R414" s="24">
        <f>AI!R11</f>
        <v>0</v>
      </c>
      <c r="S414" s="24">
        <f>AI!S11</f>
        <v>0</v>
      </c>
      <c r="T414" s="24">
        <f>AI!T11</f>
        <v>0</v>
      </c>
      <c r="U414" s="24">
        <f>AI!U11</f>
        <v>0</v>
      </c>
      <c r="V414" s="24">
        <f>AI!V11</f>
        <v>0</v>
      </c>
      <c r="W414" s="24">
        <f>AI!W11</f>
        <v>0</v>
      </c>
      <c r="X414" s="24">
        <f>AI!X11</f>
        <v>0</v>
      </c>
      <c r="Y414" s="24">
        <f>AI!Y11</f>
        <v>0</v>
      </c>
      <c r="Z414" s="24">
        <f>AI!Z11</f>
        <v>0</v>
      </c>
      <c r="AA414" s="24">
        <f>AI!AA11</f>
        <v>0</v>
      </c>
      <c r="AB414" s="24">
        <f>AI!AB11</f>
        <v>0</v>
      </c>
      <c r="AC414" s="24">
        <f>AI!AC11</f>
        <v>0</v>
      </c>
      <c r="AD414" s="24">
        <f>AI!AD11</f>
        <v>0</v>
      </c>
      <c r="AE414" s="24">
        <f>AI!AE11</f>
        <v>0</v>
      </c>
      <c r="AF414" s="25">
        <f>AI!AF11</f>
        <v>0</v>
      </c>
    </row>
    <row r="415" spans="1:32" x14ac:dyDescent="0.25">
      <c r="A415" s="29" t="s">
        <v>53</v>
      </c>
      <c r="B415" s="24">
        <f>AJ!B11</f>
        <v>0</v>
      </c>
      <c r="C415" s="24">
        <f>AJ!C11</f>
        <v>0</v>
      </c>
      <c r="D415" s="24">
        <f>AJ!D11</f>
        <v>0</v>
      </c>
      <c r="E415" s="24">
        <f>AJ!E11</f>
        <v>0</v>
      </c>
      <c r="F415" s="24">
        <f>AJ!F11</f>
        <v>0</v>
      </c>
      <c r="G415" s="24">
        <f>AJ!G11</f>
        <v>0</v>
      </c>
      <c r="H415" s="24">
        <f>AJ!H11</f>
        <v>0</v>
      </c>
      <c r="I415" s="24">
        <f>AJ!I11</f>
        <v>0</v>
      </c>
      <c r="J415" s="24">
        <f>AJ!J11</f>
        <v>0</v>
      </c>
      <c r="K415" s="24">
        <f>AJ!K11</f>
        <v>0</v>
      </c>
      <c r="L415" s="24">
        <f>AJ!L11</f>
        <v>0</v>
      </c>
      <c r="M415" s="24">
        <f>AJ!M11</f>
        <v>0</v>
      </c>
      <c r="N415" s="24">
        <f>AJ!N11</f>
        <v>0</v>
      </c>
      <c r="O415" s="24">
        <f>AJ!O11</f>
        <v>0</v>
      </c>
      <c r="P415" s="24">
        <f>AJ!P11</f>
        <v>0</v>
      </c>
      <c r="Q415" s="24">
        <f>AJ!Q11</f>
        <v>0</v>
      </c>
      <c r="R415" s="24">
        <f>AJ!R11</f>
        <v>0</v>
      </c>
      <c r="S415" s="24">
        <f>AJ!S11</f>
        <v>0</v>
      </c>
      <c r="T415" s="24">
        <f>AJ!T11</f>
        <v>0</v>
      </c>
      <c r="U415" s="24">
        <f>AJ!U11</f>
        <v>0</v>
      </c>
      <c r="V415" s="24">
        <f>AJ!V11</f>
        <v>0</v>
      </c>
      <c r="W415" s="24">
        <f>AJ!W11</f>
        <v>0</v>
      </c>
      <c r="X415" s="24">
        <f>AJ!X11</f>
        <v>0</v>
      </c>
      <c r="Y415" s="24">
        <f>AJ!Y11</f>
        <v>0</v>
      </c>
      <c r="Z415" s="24">
        <f>AJ!Z11</f>
        <v>0</v>
      </c>
      <c r="AA415" s="24">
        <f>AJ!AA11</f>
        <v>0</v>
      </c>
      <c r="AB415" s="24">
        <f>AJ!AB11</f>
        <v>0</v>
      </c>
      <c r="AC415" s="24">
        <f>AJ!AC11</f>
        <v>0</v>
      </c>
      <c r="AD415" s="24">
        <f>AJ!AD11</f>
        <v>0</v>
      </c>
      <c r="AE415" s="24">
        <f>AJ!AE11</f>
        <v>0</v>
      </c>
      <c r="AF415" s="25">
        <f>AJ!AF11</f>
        <v>0</v>
      </c>
    </row>
    <row r="416" spans="1:32" x14ac:dyDescent="0.25">
      <c r="A416" s="29" t="s">
        <v>54</v>
      </c>
      <c r="B416" s="24">
        <f>AK!B11</f>
        <v>0</v>
      </c>
      <c r="C416" s="24">
        <f>AK!C11</f>
        <v>0</v>
      </c>
      <c r="D416" s="24">
        <f>AK!D11</f>
        <v>0</v>
      </c>
      <c r="E416" s="24">
        <f>AK!E11</f>
        <v>0</v>
      </c>
      <c r="F416" s="24">
        <f>AK!F11</f>
        <v>0</v>
      </c>
      <c r="G416" s="24">
        <f>AK!G11</f>
        <v>0</v>
      </c>
      <c r="H416" s="24">
        <f>AK!H11</f>
        <v>0</v>
      </c>
      <c r="I416" s="24">
        <f>AK!I11</f>
        <v>0</v>
      </c>
      <c r="J416" s="24">
        <f>AK!J11</f>
        <v>0</v>
      </c>
      <c r="K416" s="24">
        <f>AK!K11</f>
        <v>0</v>
      </c>
      <c r="L416" s="24">
        <f>AK!L11</f>
        <v>0</v>
      </c>
      <c r="M416" s="24">
        <f>AK!M11</f>
        <v>0</v>
      </c>
      <c r="N416" s="24">
        <f>AK!N11</f>
        <v>0</v>
      </c>
      <c r="O416" s="24">
        <f>AK!O11</f>
        <v>0</v>
      </c>
      <c r="P416" s="24">
        <f>AK!P11</f>
        <v>0</v>
      </c>
      <c r="Q416" s="24">
        <f>AK!Q11</f>
        <v>0</v>
      </c>
      <c r="R416" s="24">
        <f>AK!R11</f>
        <v>0</v>
      </c>
      <c r="S416" s="24">
        <f>AK!S11</f>
        <v>0</v>
      </c>
      <c r="T416" s="24">
        <f>AK!T11</f>
        <v>0</v>
      </c>
      <c r="U416" s="24">
        <f>AK!U11</f>
        <v>0</v>
      </c>
      <c r="V416" s="24">
        <f>AK!V11</f>
        <v>0</v>
      </c>
      <c r="W416" s="24">
        <f>AK!W11</f>
        <v>0</v>
      </c>
      <c r="X416" s="24">
        <f>AK!X11</f>
        <v>0</v>
      </c>
      <c r="Y416" s="24">
        <f>AK!Y11</f>
        <v>0</v>
      </c>
      <c r="Z416" s="24">
        <f>AK!Z11</f>
        <v>0</v>
      </c>
      <c r="AA416" s="24">
        <f>AK!AA11</f>
        <v>0</v>
      </c>
      <c r="AB416" s="24">
        <f>AK!AB11</f>
        <v>0</v>
      </c>
      <c r="AC416" s="24">
        <f>AK!AC11</f>
        <v>0</v>
      </c>
      <c r="AD416" s="24">
        <f>AK!AD11</f>
        <v>0</v>
      </c>
      <c r="AE416" s="24">
        <f>AK!AE11</f>
        <v>0</v>
      </c>
      <c r="AF416" s="25">
        <f>AK!AF11</f>
        <v>0</v>
      </c>
    </row>
    <row r="417" spans="1:32" x14ac:dyDescent="0.25">
      <c r="A417" s="29" t="s">
        <v>55</v>
      </c>
      <c r="B417" s="24">
        <f>AL!B11</f>
        <v>0</v>
      </c>
      <c r="C417" s="24">
        <f>AL!C11</f>
        <v>0</v>
      </c>
      <c r="D417" s="24">
        <f>AL!D11</f>
        <v>0</v>
      </c>
      <c r="E417" s="24">
        <f>AL!E11</f>
        <v>0</v>
      </c>
      <c r="F417" s="24">
        <f>AL!F11</f>
        <v>0</v>
      </c>
      <c r="G417" s="24">
        <f>AL!G11</f>
        <v>0</v>
      </c>
      <c r="H417" s="24">
        <f>AL!H11</f>
        <v>0</v>
      </c>
      <c r="I417" s="24">
        <f>AL!I11</f>
        <v>0</v>
      </c>
      <c r="J417" s="24">
        <f>AL!J11</f>
        <v>0</v>
      </c>
      <c r="K417" s="24">
        <f>AL!K11</f>
        <v>0</v>
      </c>
      <c r="L417" s="24">
        <f>AL!L11</f>
        <v>0</v>
      </c>
      <c r="M417" s="24">
        <f>AL!M11</f>
        <v>0</v>
      </c>
      <c r="N417" s="24">
        <f>AL!N11</f>
        <v>0</v>
      </c>
      <c r="O417" s="24">
        <f>AL!O11</f>
        <v>0</v>
      </c>
      <c r="P417" s="24">
        <f>AL!P11</f>
        <v>0</v>
      </c>
      <c r="Q417" s="24">
        <f>AL!Q11</f>
        <v>0</v>
      </c>
      <c r="R417" s="24">
        <f>AL!R11</f>
        <v>0</v>
      </c>
      <c r="S417" s="24">
        <f>AL!S11</f>
        <v>0</v>
      </c>
      <c r="T417" s="24">
        <f>AL!T11</f>
        <v>0</v>
      </c>
      <c r="U417" s="24">
        <f>AL!U11</f>
        <v>0</v>
      </c>
      <c r="V417" s="24">
        <f>AL!V11</f>
        <v>0</v>
      </c>
      <c r="W417" s="24">
        <f>AL!W11</f>
        <v>0</v>
      </c>
      <c r="X417" s="24">
        <f>AL!X11</f>
        <v>0</v>
      </c>
      <c r="Y417" s="24">
        <f>AL!Y11</f>
        <v>0</v>
      </c>
      <c r="Z417" s="24">
        <f>AL!Z11</f>
        <v>0</v>
      </c>
      <c r="AA417" s="24">
        <f>AL!AA11</f>
        <v>0</v>
      </c>
      <c r="AB417" s="24">
        <f>AL!AB11</f>
        <v>0</v>
      </c>
      <c r="AC417" s="24">
        <f>AL!AC11</f>
        <v>0</v>
      </c>
      <c r="AD417" s="24">
        <f>AL!AD11</f>
        <v>0</v>
      </c>
      <c r="AE417" s="24">
        <f>AL!AE11</f>
        <v>0</v>
      </c>
      <c r="AF417" s="25">
        <f>AL!AF11</f>
        <v>0</v>
      </c>
    </row>
    <row r="418" spans="1:32" x14ac:dyDescent="0.25">
      <c r="A418" s="29" t="s">
        <v>56</v>
      </c>
      <c r="B418" s="24">
        <f>AM!B11</f>
        <v>0</v>
      </c>
      <c r="C418" s="24">
        <f>AM!C11</f>
        <v>0</v>
      </c>
      <c r="D418" s="24">
        <f>AM!D11</f>
        <v>0</v>
      </c>
      <c r="E418" s="24">
        <f>AM!E11</f>
        <v>0</v>
      </c>
      <c r="F418" s="24">
        <f>AM!F11</f>
        <v>0</v>
      </c>
      <c r="G418" s="24">
        <f>AM!G11</f>
        <v>0</v>
      </c>
      <c r="H418" s="24">
        <f>AM!H11</f>
        <v>0</v>
      </c>
      <c r="I418" s="24">
        <f>AM!I11</f>
        <v>0</v>
      </c>
      <c r="J418" s="24">
        <f>AM!J11</f>
        <v>0</v>
      </c>
      <c r="K418" s="24">
        <f>AM!K11</f>
        <v>0</v>
      </c>
      <c r="L418" s="24">
        <f>AM!L11</f>
        <v>0</v>
      </c>
      <c r="M418" s="24">
        <f>AM!M11</f>
        <v>0</v>
      </c>
      <c r="N418" s="24">
        <f>AM!N11</f>
        <v>0</v>
      </c>
      <c r="O418" s="24">
        <f>AM!O11</f>
        <v>0</v>
      </c>
      <c r="P418" s="24">
        <f>AM!P11</f>
        <v>0</v>
      </c>
      <c r="Q418" s="24">
        <f>AM!Q11</f>
        <v>0</v>
      </c>
      <c r="R418" s="24">
        <f>AM!R11</f>
        <v>0</v>
      </c>
      <c r="S418" s="24">
        <f>AM!S11</f>
        <v>0</v>
      </c>
      <c r="T418" s="24">
        <f>AM!T11</f>
        <v>0</v>
      </c>
      <c r="U418" s="24">
        <f>AM!U11</f>
        <v>0</v>
      </c>
      <c r="V418" s="24">
        <f>AM!V11</f>
        <v>0</v>
      </c>
      <c r="W418" s="24">
        <f>AM!W11</f>
        <v>0</v>
      </c>
      <c r="X418" s="24">
        <f>AM!X11</f>
        <v>0</v>
      </c>
      <c r="Y418" s="24">
        <f>AM!Y11</f>
        <v>0</v>
      </c>
      <c r="Z418" s="24">
        <f>AM!Z11</f>
        <v>0</v>
      </c>
      <c r="AA418" s="24">
        <f>AM!AA11</f>
        <v>0</v>
      </c>
      <c r="AB418" s="24">
        <f>AM!AB11</f>
        <v>0</v>
      </c>
      <c r="AC418" s="24">
        <f>AM!AC11</f>
        <v>0</v>
      </c>
      <c r="AD418" s="24">
        <f>AM!AD11</f>
        <v>0</v>
      </c>
      <c r="AE418" s="24">
        <f>AM!AE11</f>
        <v>0</v>
      </c>
      <c r="AF418" s="25">
        <f>AM!AF11</f>
        <v>0</v>
      </c>
    </row>
    <row r="419" spans="1:32" x14ac:dyDescent="0.25">
      <c r="A419" s="29" t="s">
        <v>57</v>
      </c>
      <c r="B419" s="24">
        <f>AN!B11</f>
        <v>0</v>
      </c>
      <c r="C419" s="24">
        <f>AN!C11</f>
        <v>0</v>
      </c>
      <c r="D419" s="24">
        <f>AN!D11</f>
        <v>0</v>
      </c>
      <c r="E419" s="24">
        <f>AN!E11</f>
        <v>0</v>
      </c>
      <c r="F419" s="24">
        <f>AN!F11</f>
        <v>0</v>
      </c>
      <c r="G419" s="24">
        <f>AN!G11</f>
        <v>0</v>
      </c>
      <c r="H419" s="24">
        <f>AN!H11</f>
        <v>0</v>
      </c>
      <c r="I419" s="24">
        <f>AN!I11</f>
        <v>0</v>
      </c>
      <c r="J419" s="24">
        <f>AN!J11</f>
        <v>0</v>
      </c>
      <c r="K419" s="24">
        <f>AN!K11</f>
        <v>0</v>
      </c>
      <c r="L419" s="24">
        <f>AN!L11</f>
        <v>0</v>
      </c>
      <c r="M419" s="24">
        <f>AN!M11</f>
        <v>0</v>
      </c>
      <c r="N419" s="24">
        <f>AN!N11</f>
        <v>0</v>
      </c>
      <c r="O419" s="24">
        <f>AN!O11</f>
        <v>0</v>
      </c>
      <c r="P419" s="24">
        <f>AN!P11</f>
        <v>0</v>
      </c>
      <c r="Q419" s="24">
        <f>AN!Q11</f>
        <v>0</v>
      </c>
      <c r="R419" s="24">
        <f>AN!R11</f>
        <v>0</v>
      </c>
      <c r="S419" s="24">
        <f>AN!S11</f>
        <v>0</v>
      </c>
      <c r="T419" s="24">
        <f>AN!T11</f>
        <v>0</v>
      </c>
      <c r="U419" s="24">
        <f>AN!U11</f>
        <v>0</v>
      </c>
      <c r="V419" s="24">
        <f>AN!V11</f>
        <v>0</v>
      </c>
      <c r="W419" s="24">
        <f>AN!W11</f>
        <v>0</v>
      </c>
      <c r="X419" s="24">
        <f>AN!X11</f>
        <v>0</v>
      </c>
      <c r="Y419" s="24">
        <f>AN!Y11</f>
        <v>0</v>
      </c>
      <c r="Z419" s="24">
        <f>AN!Z11</f>
        <v>0</v>
      </c>
      <c r="AA419" s="24">
        <f>AN!AA11</f>
        <v>0</v>
      </c>
      <c r="AB419" s="24">
        <f>AN!AB11</f>
        <v>0</v>
      </c>
      <c r="AC419" s="24">
        <f>AN!AC11</f>
        <v>0</v>
      </c>
      <c r="AD419" s="24">
        <f>AN!AD11</f>
        <v>0</v>
      </c>
      <c r="AE419" s="24">
        <f>AN!AE11</f>
        <v>0</v>
      </c>
      <c r="AF419" s="25">
        <f>AN!AF11</f>
        <v>0</v>
      </c>
    </row>
    <row r="420" spans="1:32" ht="15.75" thickBot="1" x14ac:dyDescent="0.3">
      <c r="A420" s="26" t="s">
        <v>58</v>
      </c>
      <c r="B420" s="27">
        <f>AO!B11</f>
        <v>0</v>
      </c>
      <c r="C420" s="27">
        <f>AO!C11</f>
        <v>0</v>
      </c>
      <c r="D420" s="27">
        <f>AO!D11</f>
        <v>0</v>
      </c>
      <c r="E420" s="27">
        <f>AO!E11</f>
        <v>0</v>
      </c>
      <c r="F420" s="27">
        <f>AO!F11</f>
        <v>0</v>
      </c>
      <c r="G420" s="27">
        <f>AO!G11</f>
        <v>0</v>
      </c>
      <c r="H420" s="27">
        <f>AO!H11</f>
        <v>0</v>
      </c>
      <c r="I420" s="27">
        <f>AO!I11</f>
        <v>0</v>
      </c>
      <c r="J420" s="27">
        <f>AO!J11</f>
        <v>0</v>
      </c>
      <c r="K420" s="27">
        <f>AO!K11</f>
        <v>0</v>
      </c>
      <c r="L420" s="27">
        <f>AO!L11</f>
        <v>0</v>
      </c>
      <c r="M420" s="27">
        <f>AO!M11</f>
        <v>0</v>
      </c>
      <c r="N420" s="27">
        <f>AO!N11</f>
        <v>0</v>
      </c>
      <c r="O420" s="27">
        <f>AO!O11</f>
        <v>0</v>
      </c>
      <c r="P420" s="27">
        <f>AO!P11</f>
        <v>0</v>
      </c>
      <c r="Q420" s="27">
        <f>AO!Q11</f>
        <v>0</v>
      </c>
      <c r="R420" s="27">
        <f>AO!R11</f>
        <v>0</v>
      </c>
      <c r="S420" s="27">
        <f>AO!S11</f>
        <v>0</v>
      </c>
      <c r="T420" s="27">
        <f>AO!T11</f>
        <v>0</v>
      </c>
      <c r="U420" s="27">
        <f>AO!U11</f>
        <v>0</v>
      </c>
      <c r="V420" s="27">
        <f>AO!V11</f>
        <v>0</v>
      </c>
      <c r="W420" s="27">
        <f>AO!W11</f>
        <v>0</v>
      </c>
      <c r="X420" s="27">
        <f>AO!X11</f>
        <v>0</v>
      </c>
      <c r="Y420" s="27">
        <f>AO!Y11</f>
        <v>0</v>
      </c>
      <c r="Z420" s="27">
        <f>AO!Z11</f>
        <v>0</v>
      </c>
      <c r="AA420" s="27">
        <f>AO!AA11</f>
        <v>0</v>
      </c>
      <c r="AB420" s="27">
        <f>AO!AB11</f>
        <v>0</v>
      </c>
      <c r="AC420" s="27">
        <f>AO!AC11</f>
        <v>0</v>
      </c>
      <c r="AD420" s="27">
        <f>AO!AD11</f>
        <v>0</v>
      </c>
      <c r="AE420" s="27">
        <f>AO!AE11</f>
        <v>0</v>
      </c>
      <c r="AF420" s="28">
        <f>AO!AF11</f>
        <v>0</v>
      </c>
    </row>
    <row r="421" spans="1:32" ht="15.75" thickBot="1" x14ac:dyDescent="0.3">
      <c r="A421" s="101"/>
      <c r="B421" s="102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  <c r="S421" s="102"/>
      <c r="T421" s="102"/>
      <c r="U421" s="102"/>
      <c r="V421" s="102"/>
      <c r="W421" s="102"/>
      <c r="X421" s="102"/>
      <c r="Y421" s="102"/>
      <c r="Z421" s="102"/>
      <c r="AA421" s="102"/>
      <c r="AB421" s="102"/>
      <c r="AC421" s="102"/>
      <c r="AD421" s="102"/>
      <c r="AE421" s="102"/>
      <c r="AF421" s="103"/>
    </row>
    <row r="422" spans="1:32" s="36" customFormat="1" ht="15.75" thickBot="1" x14ac:dyDescent="0.3">
      <c r="A422" s="37" t="s">
        <v>10</v>
      </c>
      <c r="B422" s="76">
        <v>1</v>
      </c>
      <c r="C422" s="77">
        <v>2</v>
      </c>
      <c r="D422" s="77">
        <v>3</v>
      </c>
      <c r="E422" s="78">
        <v>4</v>
      </c>
      <c r="F422" s="78">
        <v>5</v>
      </c>
      <c r="G422" s="77">
        <v>6</v>
      </c>
      <c r="H422" s="77">
        <v>7</v>
      </c>
      <c r="I422" s="78">
        <v>8</v>
      </c>
      <c r="J422" s="78">
        <v>9</v>
      </c>
      <c r="K422" s="77">
        <v>10</v>
      </c>
      <c r="L422" s="77">
        <v>11</v>
      </c>
      <c r="M422" s="77">
        <v>12</v>
      </c>
      <c r="N422" s="77">
        <v>13</v>
      </c>
      <c r="O422" s="77">
        <v>14</v>
      </c>
      <c r="P422" s="78">
        <v>15</v>
      </c>
      <c r="Q422" s="78">
        <v>16</v>
      </c>
      <c r="R422" s="77">
        <v>17</v>
      </c>
      <c r="S422" s="77">
        <v>18</v>
      </c>
      <c r="T422" s="77">
        <v>19</v>
      </c>
      <c r="U422" s="77">
        <v>20</v>
      </c>
      <c r="V422" s="77">
        <v>21</v>
      </c>
      <c r="W422" s="78">
        <v>22</v>
      </c>
      <c r="X422" s="78">
        <v>23</v>
      </c>
      <c r="Y422" s="78">
        <v>24</v>
      </c>
      <c r="Z422" s="77">
        <v>25</v>
      </c>
      <c r="AA422" s="77">
        <v>26</v>
      </c>
      <c r="AB422" s="77">
        <v>27</v>
      </c>
      <c r="AC422" s="77">
        <v>28</v>
      </c>
      <c r="AD422" s="78">
        <v>29</v>
      </c>
      <c r="AE422" s="77">
        <v>30</v>
      </c>
      <c r="AF422" s="91"/>
    </row>
    <row r="423" spans="1:32" x14ac:dyDescent="0.25">
      <c r="A423" s="20" t="str">
        <f>[1]AA!$B$5</f>
        <v>AA</v>
      </c>
      <c r="B423" s="21">
        <f>AA!B12</f>
        <v>0</v>
      </c>
      <c r="C423" s="21">
        <f>AA!C12</f>
        <v>0</v>
      </c>
      <c r="D423" s="21">
        <f>AA!D12</f>
        <v>0</v>
      </c>
      <c r="E423" s="21">
        <f>AA!E12</f>
        <v>0</v>
      </c>
      <c r="F423" s="21">
        <f>AA!F12</f>
        <v>0</v>
      </c>
      <c r="G423" s="21">
        <f>AA!G12</f>
        <v>0</v>
      </c>
      <c r="H423" s="21">
        <f>AA!H12</f>
        <v>0</v>
      </c>
      <c r="I423" s="21">
        <f>AA!I12</f>
        <v>0</v>
      </c>
      <c r="J423" s="21">
        <f>AA!J12</f>
        <v>0</v>
      </c>
      <c r="K423" s="21">
        <f>AA!K12</f>
        <v>0</v>
      </c>
      <c r="L423" s="21">
        <f>AA!L12</f>
        <v>0</v>
      </c>
      <c r="M423" s="21">
        <f>AA!M12</f>
        <v>0</v>
      </c>
      <c r="N423" s="21">
        <f>AA!N12</f>
        <v>0</v>
      </c>
      <c r="O423" s="21">
        <f>AA!O12</f>
        <v>0</v>
      </c>
      <c r="P423" s="21">
        <f>AA!P12</f>
        <v>0</v>
      </c>
      <c r="Q423" s="21">
        <f>AA!Q12</f>
        <v>0</v>
      </c>
      <c r="R423" s="21">
        <f>AA!R12</f>
        <v>0</v>
      </c>
      <c r="S423" s="21">
        <f>AA!S12</f>
        <v>0</v>
      </c>
      <c r="T423" s="21">
        <f>AA!T12</f>
        <v>0</v>
      </c>
      <c r="U423" s="21">
        <f>AA!U12</f>
        <v>0</v>
      </c>
      <c r="V423" s="21">
        <f>AA!V12</f>
        <v>0</v>
      </c>
      <c r="W423" s="21">
        <f>AA!W12</f>
        <v>0</v>
      </c>
      <c r="X423" s="21">
        <f>AA!X12</f>
        <v>0</v>
      </c>
      <c r="Y423" s="21">
        <f>AA!Y12</f>
        <v>0</v>
      </c>
      <c r="Z423" s="21">
        <f>AA!Z12</f>
        <v>0</v>
      </c>
      <c r="AA423" s="21">
        <f>AA!AA12</f>
        <v>0</v>
      </c>
      <c r="AB423" s="21">
        <f>AA!AB12</f>
        <v>0</v>
      </c>
      <c r="AC423" s="21">
        <f>AA!AC12</f>
        <v>0</v>
      </c>
      <c r="AD423" s="21">
        <f>AA!AD12</f>
        <v>0</v>
      </c>
      <c r="AE423" s="22">
        <f>AA!AE12</f>
        <v>0</v>
      </c>
      <c r="AF423" s="32"/>
    </row>
    <row r="424" spans="1:32" x14ac:dyDescent="0.25">
      <c r="A424" s="23" t="str">
        <f>[1]BB!$B$5</f>
        <v>BB</v>
      </c>
      <c r="B424" s="24">
        <f>BB!B12</f>
        <v>0</v>
      </c>
      <c r="C424" s="24">
        <f>BB!C12</f>
        <v>0</v>
      </c>
      <c r="D424" s="24">
        <f>BB!D12</f>
        <v>0</v>
      </c>
      <c r="E424" s="24">
        <f>BB!E12</f>
        <v>0</v>
      </c>
      <c r="F424" s="24">
        <f>BB!F12</f>
        <v>0</v>
      </c>
      <c r="G424" s="24">
        <f>BB!G12</f>
        <v>0</v>
      </c>
      <c r="H424" s="24">
        <f>BB!H12</f>
        <v>0</v>
      </c>
      <c r="I424" s="24">
        <f>BB!I12</f>
        <v>0</v>
      </c>
      <c r="J424" s="24">
        <f>BB!J12</f>
        <v>0</v>
      </c>
      <c r="K424" s="24">
        <f>BB!K12</f>
        <v>0</v>
      </c>
      <c r="L424" s="24">
        <f>BB!L12</f>
        <v>0</v>
      </c>
      <c r="M424" s="24">
        <f>BB!M12</f>
        <v>0</v>
      </c>
      <c r="N424" s="24">
        <f>BB!N12</f>
        <v>0</v>
      </c>
      <c r="O424" s="24">
        <f>BB!O12</f>
        <v>0</v>
      </c>
      <c r="P424" s="24">
        <f>BB!P12</f>
        <v>0</v>
      </c>
      <c r="Q424" s="24">
        <f>BB!Q12</f>
        <v>0</v>
      </c>
      <c r="R424" s="24">
        <f>BB!R12</f>
        <v>0</v>
      </c>
      <c r="S424" s="24">
        <f>BB!S12</f>
        <v>0</v>
      </c>
      <c r="T424" s="24">
        <f>BB!T12</f>
        <v>0</v>
      </c>
      <c r="U424" s="24">
        <f>BB!U12</f>
        <v>0</v>
      </c>
      <c r="V424" s="24">
        <f>BB!V12</f>
        <v>0</v>
      </c>
      <c r="W424" s="24">
        <f>BB!W12</f>
        <v>0</v>
      </c>
      <c r="X424" s="24">
        <f>BB!X12</f>
        <v>0</v>
      </c>
      <c r="Y424" s="24">
        <f>BB!Y12</f>
        <v>0</v>
      </c>
      <c r="Z424" s="24">
        <f>BB!Z12</f>
        <v>0</v>
      </c>
      <c r="AA424" s="24">
        <f>BB!AA12</f>
        <v>0</v>
      </c>
      <c r="AB424" s="24">
        <f>BB!AB12</f>
        <v>0</v>
      </c>
      <c r="AC424" s="24">
        <f>BB!AC12</f>
        <v>0</v>
      </c>
      <c r="AD424" s="24">
        <f>BB!AD12</f>
        <v>0</v>
      </c>
      <c r="AE424" s="25">
        <f>BB!AE12</f>
        <v>0</v>
      </c>
      <c r="AF424" s="33"/>
    </row>
    <row r="425" spans="1:32" x14ac:dyDescent="0.25">
      <c r="A425" s="23" t="str">
        <f>[1]CC!$B$5</f>
        <v>CC</v>
      </c>
      <c r="B425" s="24">
        <f>CC!B12</f>
        <v>0</v>
      </c>
      <c r="C425" s="24">
        <f>CC!C12</f>
        <v>0</v>
      </c>
      <c r="D425" s="24">
        <f>CC!D12</f>
        <v>0</v>
      </c>
      <c r="E425" s="24">
        <f>CC!E12</f>
        <v>0</v>
      </c>
      <c r="F425" s="24">
        <f>CC!F12</f>
        <v>0</v>
      </c>
      <c r="G425" s="24">
        <f>CC!G12</f>
        <v>0</v>
      </c>
      <c r="H425" s="24">
        <f>CC!H12</f>
        <v>0</v>
      </c>
      <c r="I425" s="24">
        <f>CC!I12</f>
        <v>0</v>
      </c>
      <c r="J425" s="24">
        <f>CC!J12</f>
        <v>0</v>
      </c>
      <c r="K425" s="24">
        <f>CC!K12</f>
        <v>0</v>
      </c>
      <c r="L425" s="24">
        <f>CC!L12</f>
        <v>0</v>
      </c>
      <c r="M425" s="24">
        <f>CC!M12</f>
        <v>0</v>
      </c>
      <c r="N425" s="24">
        <f>CC!N12</f>
        <v>0</v>
      </c>
      <c r="O425" s="24">
        <f>CC!O12</f>
        <v>0</v>
      </c>
      <c r="P425" s="24">
        <f>CC!P12</f>
        <v>0</v>
      </c>
      <c r="Q425" s="24">
        <f>CC!Q12</f>
        <v>0</v>
      </c>
      <c r="R425" s="24">
        <f>CC!R12</f>
        <v>0</v>
      </c>
      <c r="S425" s="24">
        <f>CC!S12</f>
        <v>0</v>
      </c>
      <c r="T425" s="24">
        <f>CC!T12</f>
        <v>0</v>
      </c>
      <c r="U425" s="24">
        <f>CC!U12</f>
        <v>0</v>
      </c>
      <c r="V425" s="24">
        <f>CC!V12</f>
        <v>0</v>
      </c>
      <c r="W425" s="24">
        <f>CC!W12</f>
        <v>0</v>
      </c>
      <c r="X425" s="24">
        <f>CC!X12</f>
        <v>0</v>
      </c>
      <c r="Y425" s="24">
        <f>CC!Y12</f>
        <v>0</v>
      </c>
      <c r="Z425" s="24">
        <f>CC!Z12</f>
        <v>0</v>
      </c>
      <c r="AA425" s="24">
        <f>CC!AA12</f>
        <v>0</v>
      </c>
      <c r="AB425" s="24">
        <f>CC!AB12</f>
        <v>0</v>
      </c>
      <c r="AC425" s="24">
        <f>CC!AC12</f>
        <v>0</v>
      </c>
      <c r="AD425" s="24">
        <f>CC!AD12</f>
        <v>0</v>
      </c>
      <c r="AE425" s="25">
        <f>CC!AE12</f>
        <v>0</v>
      </c>
      <c r="AF425" s="33"/>
    </row>
    <row r="426" spans="1:32" x14ac:dyDescent="0.25">
      <c r="A426" s="23" t="str">
        <f>[1]DD!$B$5</f>
        <v>DD</v>
      </c>
      <c r="B426" s="24">
        <f>DD!B12</f>
        <v>0</v>
      </c>
      <c r="C426" s="24">
        <f>DD!C12</f>
        <v>0</v>
      </c>
      <c r="D426" s="24">
        <f>DD!D12</f>
        <v>0</v>
      </c>
      <c r="E426" s="24">
        <f>DD!E12</f>
        <v>0</v>
      </c>
      <c r="F426" s="24">
        <f>DD!F12</f>
        <v>0</v>
      </c>
      <c r="G426" s="24">
        <f>DD!G12</f>
        <v>0</v>
      </c>
      <c r="H426" s="24">
        <f>DD!H12</f>
        <v>0</v>
      </c>
      <c r="I426" s="24">
        <f>DD!I12</f>
        <v>0</v>
      </c>
      <c r="J426" s="24">
        <f>DD!J12</f>
        <v>0</v>
      </c>
      <c r="K426" s="24">
        <f>DD!K12</f>
        <v>0</v>
      </c>
      <c r="L426" s="24">
        <f>DD!L12</f>
        <v>0</v>
      </c>
      <c r="M426" s="24">
        <f>DD!M12</f>
        <v>0</v>
      </c>
      <c r="N426" s="24">
        <f>DD!N12</f>
        <v>0</v>
      </c>
      <c r="O426" s="24">
        <f>DD!O12</f>
        <v>0</v>
      </c>
      <c r="P426" s="24">
        <f>DD!P12</f>
        <v>0</v>
      </c>
      <c r="Q426" s="24">
        <f>DD!Q12</f>
        <v>0</v>
      </c>
      <c r="R426" s="24">
        <f>DD!R12</f>
        <v>0</v>
      </c>
      <c r="S426" s="24">
        <f>DD!S12</f>
        <v>0</v>
      </c>
      <c r="T426" s="24">
        <f>DD!T12</f>
        <v>0</v>
      </c>
      <c r="U426" s="24">
        <f>DD!U12</f>
        <v>0</v>
      </c>
      <c r="V426" s="24">
        <f>DD!V12</f>
        <v>0</v>
      </c>
      <c r="W426" s="24">
        <f>DD!W12</f>
        <v>0</v>
      </c>
      <c r="X426" s="24">
        <f>DD!X12</f>
        <v>0</v>
      </c>
      <c r="Y426" s="24">
        <f>DD!Y12</f>
        <v>0</v>
      </c>
      <c r="Z426" s="24">
        <f>DD!Z12</f>
        <v>0</v>
      </c>
      <c r="AA426" s="24">
        <f>DD!AA12</f>
        <v>0</v>
      </c>
      <c r="AB426" s="24">
        <f>DD!AB12</f>
        <v>0</v>
      </c>
      <c r="AC426" s="24">
        <f>DD!AC12</f>
        <v>0</v>
      </c>
      <c r="AD426" s="24">
        <f>DD!AD12</f>
        <v>0</v>
      </c>
      <c r="AE426" s="25">
        <f>DD!AE12</f>
        <v>0</v>
      </c>
      <c r="AF426" s="33"/>
    </row>
    <row r="427" spans="1:32" x14ac:dyDescent="0.25">
      <c r="A427" s="23" t="str">
        <f>[1]EE!$B$5</f>
        <v>EE</v>
      </c>
      <c r="B427" s="24">
        <f>EE!B12</f>
        <v>0</v>
      </c>
      <c r="C427" s="24">
        <f>EE!C12</f>
        <v>0</v>
      </c>
      <c r="D427" s="24">
        <f>EE!D12</f>
        <v>0</v>
      </c>
      <c r="E427" s="24">
        <f>EE!E12</f>
        <v>0</v>
      </c>
      <c r="F427" s="24">
        <f>EE!F12</f>
        <v>0</v>
      </c>
      <c r="G427" s="24">
        <f>EE!G12</f>
        <v>0</v>
      </c>
      <c r="H427" s="24">
        <f>EE!H12</f>
        <v>0</v>
      </c>
      <c r="I427" s="24">
        <f>EE!I12</f>
        <v>0</v>
      </c>
      <c r="J427" s="24">
        <f>EE!J12</f>
        <v>0</v>
      </c>
      <c r="K427" s="24">
        <f>EE!K12</f>
        <v>0</v>
      </c>
      <c r="L427" s="24">
        <f>EE!L12</f>
        <v>0</v>
      </c>
      <c r="M427" s="24">
        <f>EE!M12</f>
        <v>0</v>
      </c>
      <c r="N427" s="24">
        <f>EE!N12</f>
        <v>0</v>
      </c>
      <c r="O427" s="24">
        <f>EE!O12</f>
        <v>0</v>
      </c>
      <c r="P427" s="24">
        <f>EE!P12</f>
        <v>0</v>
      </c>
      <c r="Q427" s="24">
        <f>EE!Q12</f>
        <v>0</v>
      </c>
      <c r="R427" s="24">
        <f>EE!R12</f>
        <v>0</v>
      </c>
      <c r="S427" s="24">
        <f>EE!S12</f>
        <v>0</v>
      </c>
      <c r="T427" s="24">
        <f>EE!T12</f>
        <v>0</v>
      </c>
      <c r="U427" s="24">
        <f>EE!U12</f>
        <v>0</v>
      </c>
      <c r="V427" s="24">
        <f>EE!V12</f>
        <v>0</v>
      </c>
      <c r="W427" s="24">
        <f>EE!W12</f>
        <v>0</v>
      </c>
      <c r="X427" s="24">
        <f>EE!X12</f>
        <v>0</v>
      </c>
      <c r="Y427" s="24">
        <f>EE!Y12</f>
        <v>0</v>
      </c>
      <c r="Z427" s="24">
        <f>EE!Z12</f>
        <v>0</v>
      </c>
      <c r="AA427" s="24">
        <f>EE!AA12</f>
        <v>0</v>
      </c>
      <c r="AB427" s="24">
        <f>EE!AB12</f>
        <v>0</v>
      </c>
      <c r="AC427" s="24">
        <f>EE!AC12</f>
        <v>0</v>
      </c>
      <c r="AD427" s="24">
        <f>EE!AD12</f>
        <v>0</v>
      </c>
      <c r="AE427" s="25">
        <f>EE!AE12</f>
        <v>0</v>
      </c>
      <c r="AF427" s="34"/>
    </row>
    <row r="428" spans="1:32" x14ac:dyDescent="0.25">
      <c r="A428" s="23" t="str">
        <f>[1]FF!$B$5</f>
        <v>FF</v>
      </c>
      <c r="B428" s="24">
        <f>FF!B12</f>
        <v>0</v>
      </c>
      <c r="C428" s="24">
        <f>FF!C12</f>
        <v>0</v>
      </c>
      <c r="D428" s="24">
        <f>FF!D12</f>
        <v>0</v>
      </c>
      <c r="E428" s="24">
        <f>FF!E12</f>
        <v>0</v>
      </c>
      <c r="F428" s="24">
        <f>FF!F12</f>
        <v>0</v>
      </c>
      <c r="G428" s="24">
        <f>FF!G12</f>
        <v>0</v>
      </c>
      <c r="H428" s="24">
        <f>FF!H12</f>
        <v>0</v>
      </c>
      <c r="I428" s="24">
        <f>FF!I12</f>
        <v>0</v>
      </c>
      <c r="J428" s="24">
        <f>FF!J12</f>
        <v>0</v>
      </c>
      <c r="K428" s="24">
        <f>FF!K12</f>
        <v>0</v>
      </c>
      <c r="L428" s="24">
        <f>FF!L12</f>
        <v>0</v>
      </c>
      <c r="M428" s="24">
        <f>FF!M12</f>
        <v>0</v>
      </c>
      <c r="N428" s="24">
        <f>FF!N12</f>
        <v>0</v>
      </c>
      <c r="O428" s="24">
        <f>FF!O12</f>
        <v>0</v>
      </c>
      <c r="P428" s="24">
        <f>FF!P12</f>
        <v>0</v>
      </c>
      <c r="Q428" s="24">
        <f>FF!Q12</f>
        <v>0</v>
      </c>
      <c r="R428" s="24">
        <f>FF!R12</f>
        <v>0</v>
      </c>
      <c r="S428" s="24">
        <f>FF!S12</f>
        <v>0</v>
      </c>
      <c r="T428" s="24">
        <f>FF!T12</f>
        <v>0</v>
      </c>
      <c r="U428" s="24">
        <f>FF!U12</f>
        <v>0</v>
      </c>
      <c r="V428" s="24">
        <f>FF!V12</f>
        <v>0</v>
      </c>
      <c r="W428" s="24">
        <f>FF!W12</f>
        <v>0</v>
      </c>
      <c r="X428" s="24">
        <f>FF!X12</f>
        <v>0</v>
      </c>
      <c r="Y428" s="24">
        <f>FF!Y12</f>
        <v>0</v>
      </c>
      <c r="Z428" s="24">
        <f>FF!Z12</f>
        <v>0</v>
      </c>
      <c r="AA428" s="24">
        <f>FF!AA12</f>
        <v>0</v>
      </c>
      <c r="AB428" s="24">
        <f>FF!AB12</f>
        <v>0</v>
      </c>
      <c r="AC428" s="24">
        <f>FF!AC12</f>
        <v>0</v>
      </c>
      <c r="AD428" s="24">
        <f>FF!AD12</f>
        <v>0</v>
      </c>
      <c r="AE428" s="25">
        <f>FF!AE12</f>
        <v>0</v>
      </c>
      <c r="AF428" s="34"/>
    </row>
    <row r="429" spans="1:32" x14ac:dyDescent="0.25">
      <c r="A429" s="17" t="str">
        <f>[1]GG!$B$5</f>
        <v>GG</v>
      </c>
      <c r="B429" s="24">
        <f>GG!B12</f>
        <v>0</v>
      </c>
      <c r="C429" s="24">
        <f>GG!C12</f>
        <v>0</v>
      </c>
      <c r="D429" s="24">
        <f>GG!D12</f>
        <v>0</v>
      </c>
      <c r="E429" s="24">
        <f>GG!E12</f>
        <v>0</v>
      </c>
      <c r="F429" s="24">
        <f>GG!F12</f>
        <v>0</v>
      </c>
      <c r="G429" s="24">
        <f>GG!G12</f>
        <v>0</v>
      </c>
      <c r="H429" s="24">
        <f>GG!H12</f>
        <v>0</v>
      </c>
      <c r="I429" s="24">
        <f>GG!I12</f>
        <v>0</v>
      </c>
      <c r="J429" s="24">
        <f>GG!J12</f>
        <v>0</v>
      </c>
      <c r="K429" s="24">
        <f>GG!K12</f>
        <v>0</v>
      </c>
      <c r="L429" s="24">
        <f>GG!L12</f>
        <v>0</v>
      </c>
      <c r="M429" s="24">
        <f>GG!M12</f>
        <v>0</v>
      </c>
      <c r="N429" s="24">
        <f>GG!N12</f>
        <v>0</v>
      </c>
      <c r="O429" s="24">
        <f>GG!O12</f>
        <v>0</v>
      </c>
      <c r="P429" s="24">
        <f>GG!P12</f>
        <v>0</v>
      </c>
      <c r="Q429" s="24">
        <f>GG!Q12</f>
        <v>0</v>
      </c>
      <c r="R429" s="24">
        <f>GG!R12</f>
        <v>0</v>
      </c>
      <c r="S429" s="24">
        <f>GG!S12</f>
        <v>0</v>
      </c>
      <c r="T429" s="24">
        <f>GG!T12</f>
        <v>0</v>
      </c>
      <c r="U429" s="24">
        <f>GG!U12</f>
        <v>0</v>
      </c>
      <c r="V429" s="24">
        <f>GG!V12</f>
        <v>0</v>
      </c>
      <c r="W429" s="24">
        <f>GG!W12</f>
        <v>0</v>
      </c>
      <c r="X429" s="24">
        <f>GG!X12</f>
        <v>0</v>
      </c>
      <c r="Y429" s="24">
        <f>GG!Y12</f>
        <v>0</v>
      </c>
      <c r="Z429" s="24">
        <f>GG!Z12</f>
        <v>0</v>
      </c>
      <c r="AA429" s="24">
        <f>GG!AA12</f>
        <v>0</v>
      </c>
      <c r="AB429" s="24">
        <f>GG!AB12</f>
        <v>0</v>
      </c>
      <c r="AC429" s="24">
        <f>GG!AC12</f>
        <v>0</v>
      </c>
      <c r="AD429" s="24">
        <f>GG!AD12</f>
        <v>0</v>
      </c>
      <c r="AE429" s="25">
        <f>GG!AE12</f>
        <v>0</v>
      </c>
      <c r="AF429" s="34"/>
    </row>
    <row r="430" spans="1:32" x14ac:dyDescent="0.25">
      <c r="A430" s="23" t="str">
        <f>[1]HH!$B$5</f>
        <v>HH</v>
      </c>
      <c r="B430" s="24">
        <f>HH!B12</f>
        <v>0</v>
      </c>
      <c r="C430" s="24">
        <f>HH!C12</f>
        <v>0</v>
      </c>
      <c r="D430" s="24">
        <f>HH!D12</f>
        <v>0</v>
      </c>
      <c r="E430" s="24">
        <f>HH!E12</f>
        <v>0</v>
      </c>
      <c r="F430" s="24">
        <f>HH!F12</f>
        <v>0</v>
      </c>
      <c r="G430" s="24">
        <f>HH!G12</f>
        <v>0</v>
      </c>
      <c r="H430" s="24">
        <f>HH!H12</f>
        <v>0</v>
      </c>
      <c r="I430" s="24">
        <f>HH!I12</f>
        <v>0</v>
      </c>
      <c r="J430" s="24">
        <f>HH!J12</f>
        <v>0</v>
      </c>
      <c r="K430" s="24">
        <f>HH!K12</f>
        <v>0</v>
      </c>
      <c r="L430" s="24">
        <f>HH!L12</f>
        <v>0</v>
      </c>
      <c r="M430" s="24">
        <f>HH!M12</f>
        <v>0</v>
      </c>
      <c r="N430" s="24">
        <f>HH!N12</f>
        <v>0</v>
      </c>
      <c r="O430" s="24">
        <f>HH!O12</f>
        <v>0</v>
      </c>
      <c r="P430" s="24">
        <f>HH!P12</f>
        <v>0</v>
      </c>
      <c r="Q430" s="24">
        <f>HH!Q12</f>
        <v>0</v>
      </c>
      <c r="R430" s="24">
        <f>HH!R12</f>
        <v>0</v>
      </c>
      <c r="S430" s="24">
        <f>HH!S12</f>
        <v>0</v>
      </c>
      <c r="T430" s="24">
        <f>HH!T12</f>
        <v>0</v>
      </c>
      <c r="U430" s="24">
        <f>HH!U12</f>
        <v>0</v>
      </c>
      <c r="V430" s="24">
        <f>HH!V12</f>
        <v>0</v>
      </c>
      <c r="W430" s="24">
        <f>HH!W12</f>
        <v>0</v>
      </c>
      <c r="X430" s="24">
        <f>HH!X12</f>
        <v>0</v>
      </c>
      <c r="Y430" s="24">
        <f>HH!Y12</f>
        <v>0</v>
      </c>
      <c r="Z430" s="24">
        <f>HH!Z12</f>
        <v>0</v>
      </c>
      <c r="AA430" s="24">
        <f>HH!AA12</f>
        <v>0</v>
      </c>
      <c r="AB430" s="24">
        <f>HH!AB12</f>
        <v>0</v>
      </c>
      <c r="AC430" s="24">
        <f>HH!AC12</f>
        <v>0</v>
      </c>
      <c r="AD430" s="24">
        <f>HH!AD12</f>
        <v>0</v>
      </c>
      <c r="AE430" s="25">
        <f>HH!AE12</f>
        <v>0</v>
      </c>
      <c r="AF430" s="34"/>
    </row>
    <row r="431" spans="1:32" x14ac:dyDescent="0.25">
      <c r="A431" s="23" t="str">
        <f>[1]II!$B$5</f>
        <v>II</v>
      </c>
      <c r="B431" s="24">
        <f>II!B12</f>
        <v>0</v>
      </c>
      <c r="C431" s="24">
        <f>II!C12</f>
        <v>0</v>
      </c>
      <c r="D431" s="24">
        <f>II!D12</f>
        <v>0</v>
      </c>
      <c r="E431" s="24">
        <f>II!E12</f>
        <v>0</v>
      </c>
      <c r="F431" s="24">
        <f>II!F12</f>
        <v>0</v>
      </c>
      <c r="G431" s="24">
        <f>II!G12</f>
        <v>0</v>
      </c>
      <c r="H431" s="24">
        <f>II!H12</f>
        <v>0</v>
      </c>
      <c r="I431" s="24">
        <f>II!I12</f>
        <v>0</v>
      </c>
      <c r="J431" s="24">
        <f>II!J12</f>
        <v>0</v>
      </c>
      <c r="K431" s="24">
        <f>II!K12</f>
        <v>0</v>
      </c>
      <c r="L431" s="24">
        <f>II!L12</f>
        <v>0</v>
      </c>
      <c r="M431" s="24">
        <f>II!M12</f>
        <v>0</v>
      </c>
      <c r="N431" s="24">
        <f>II!N12</f>
        <v>0</v>
      </c>
      <c r="O431" s="24">
        <f>II!O12</f>
        <v>0</v>
      </c>
      <c r="P431" s="24">
        <f>II!P12</f>
        <v>0</v>
      </c>
      <c r="Q431" s="24">
        <f>II!Q12</f>
        <v>0</v>
      </c>
      <c r="R431" s="24">
        <f>II!R12</f>
        <v>0</v>
      </c>
      <c r="S431" s="24">
        <f>II!S12</f>
        <v>0</v>
      </c>
      <c r="T431" s="24">
        <f>II!T12</f>
        <v>0</v>
      </c>
      <c r="U431" s="24">
        <f>II!U12</f>
        <v>0</v>
      </c>
      <c r="V431" s="24">
        <f>II!V12</f>
        <v>0</v>
      </c>
      <c r="W431" s="24">
        <f>II!W12</f>
        <v>0</v>
      </c>
      <c r="X431" s="24">
        <f>II!X12</f>
        <v>0</v>
      </c>
      <c r="Y431" s="24">
        <f>II!Y12</f>
        <v>0</v>
      </c>
      <c r="Z431" s="24">
        <f>II!Z12</f>
        <v>0</v>
      </c>
      <c r="AA431" s="24">
        <f>II!AA12</f>
        <v>0</v>
      </c>
      <c r="AB431" s="24">
        <f>II!AB12</f>
        <v>0</v>
      </c>
      <c r="AC431" s="24">
        <f>II!AC12</f>
        <v>0</v>
      </c>
      <c r="AD431" s="24">
        <f>II!AD12</f>
        <v>0</v>
      </c>
      <c r="AE431" s="25">
        <f>II!AE12</f>
        <v>0</v>
      </c>
      <c r="AF431" s="34"/>
    </row>
    <row r="432" spans="1:32" x14ac:dyDescent="0.25">
      <c r="A432" s="29" t="s">
        <v>29</v>
      </c>
      <c r="B432" s="24">
        <f>JJ!B12</f>
        <v>0</v>
      </c>
      <c r="C432" s="24">
        <f>JJ!C12</f>
        <v>0</v>
      </c>
      <c r="D432" s="24">
        <f>JJ!D12</f>
        <v>0</v>
      </c>
      <c r="E432" s="24">
        <f>JJ!E12</f>
        <v>0</v>
      </c>
      <c r="F432" s="24">
        <f>JJ!F12</f>
        <v>0</v>
      </c>
      <c r="G432" s="24">
        <f>JJ!G12</f>
        <v>0</v>
      </c>
      <c r="H432" s="24">
        <f>JJ!H12</f>
        <v>0</v>
      </c>
      <c r="I432" s="24">
        <f>JJ!I12</f>
        <v>0</v>
      </c>
      <c r="J432" s="24">
        <f>JJ!J12</f>
        <v>0</v>
      </c>
      <c r="K432" s="24">
        <f>JJ!K12</f>
        <v>0</v>
      </c>
      <c r="L432" s="24">
        <f>JJ!L12</f>
        <v>0</v>
      </c>
      <c r="M432" s="24">
        <f>JJ!M12</f>
        <v>0</v>
      </c>
      <c r="N432" s="24">
        <f>JJ!N12</f>
        <v>0</v>
      </c>
      <c r="O432" s="24">
        <f>JJ!O12</f>
        <v>0</v>
      </c>
      <c r="P432" s="24">
        <f>JJ!P12</f>
        <v>0</v>
      </c>
      <c r="Q432" s="24">
        <f>JJ!Q12</f>
        <v>0</v>
      </c>
      <c r="R432" s="24">
        <f>JJ!R12</f>
        <v>0</v>
      </c>
      <c r="S432" s="24">
        <f>JJ!S12</f>
        <v>0</v>
      </c>
      <c r="T432" s="24">
        <f>JJ!T12</f>
        <v>0</v>
      </c>
      <c r="U432" s="24">
        <f>JJ!U12</f>
        <v>0</v>
      </c>
      <c r="V432" s="24">
        <f>JJ!V12</f>
        <v>0</v>
      </c>
      <c r="W432" s="24">
        <f>JJ!W12</f>
        <v>0</v>
      </c>
      <c r="X432" s="24">
        <f>JJ!X12</f>
        <v>0</v>
      </c>
      <c r="Y432" s="24">
        <f>JJ!Y12</f>
        <v>0</v>
      </c>
      <c r="Z432" s="24">
        <f>JJ!Z12</f>
        <v>0</v>
      </c>
      <c r="AA432" s="24">
        <f>JJ!AA12</f>
        <v>0</v>
      </c>
      <c r="AB432" s="24">
        <f>JJ!AB12</f>
        <v>0</v>
      </c>
      <c r="AC432" s="24">
        <f>JJ!AC12</f>
        <v>0</v>
      </c>
      <c r="AD432" s="24">
        <f>JJ!AD12</f>
        <v>0</v>
      </c>
      <c r="AE432" s="24">
        <f>JJ!AE12</f>
        <v>0</v>
      </c>
      <c r="AF432" s="34"/>
    </row>
    <row r="433" spans="1:32" x14ac:dyDescent="0.25">
      <c r="A433" s="29" t="s">
        <v>30</v>
      </c>
      <c r="B433" s="24">
        <f>KK!B12</f>
        <v>0</v>
      </c>
      <c r="C433" s="24">
        <f>KK!C12</f>
        <v>0</v>
      </c>
      <c r="D433" s="24">
        <f>KK!D12</f>
        <v>0</v>
      </c>
      <c r="E433" s="24">
        <f>KK!E12</f>
        <v>0</v>
      </c>
      <c r="F433" s="24">
        <f>KK!F12</f>
        <v>0</v>
      </c>
      <c r="G433" s="24">
        <f>KK!G12</f>
        <v>0</v>
      </c>
      <c r="H433" s="24">
        <f>KK!H12</f>
        <v>0</v>
      </c>
      <c r="I433" s="24">
        <f>KK!I12</f>
        <v>0</v>
      </c>
      <c r="J433" s="24">
        <f>KK!J12</f>
        <v>0</v>
      </c>
      <c r="K433" s="24">
        <f>KK!K12</f>
        <v>0</v>
      </c>
      <c r="L433" s="24">
        <f>KK!L12</f>
        <v>0</v>
      </c>
      <c r="M433" s="24">
        <f>KK!M12</f>
        <v>0</v>
      </c>
      <c r="N433" s="24">
        <f>KK!N12</f>
        <v>0</v>
      </c>
      <c r="O433" s="24">
        <f>KK!O12</f>
        <v>0</v>
      </c>
      <c r="P433" s="24">
        <f>KK!P12</f>
        <v>0</v>
      </c>
      <c r="Q433" s="24">
        <f>KK!Q12</f>
        <v>0</v>
      </c>
      <c r="R433" s="24">
        <f>KK!R12</f>
        <v>0</v>
      </c>
      <c r="S433" s="24">
        <f>KK!S12</f>
        <v>0</v>
      </c>
      <c r="T433" s="24">
        <f>KK!T12</f>
        <v>0</v>
      </c>
      <c r="U433" s="24">
        <f>KK!U12</f>
        <v>0</v>
      </c>
      <c r="V433" s="24">
        <f>KK!V12</f>
        <v>0</v>
      </c>
      <c r="W433" s="24">
        <f>KK!W12</f>
        <v>0</v>
      </c>
      <c r="X433" s="24">
        <f>KK!X12</f>
        <v>0</v>
      </c>
      <c r="Y433" s="24">
        <f>KK!Y12</f>
        <v>0</v>
      </c>
      <c r="Z433" s="24">
        <f>KK!Z12</f>
        <v>0</v>
      </c>
      <c r="AA433" s="24">
        <f>KK!AA12</f>
        <v>0</v>
      </c>
      <c r="AB433" s="24">
        <f>KK!AB12</f>
        <v>0</v>
      </c>
      <c r="AC433" s="24">
        <f>KK!AC12</f>
        <v>0</v>
      </c>
      <c r="AD433" s="24">
        <f>KK!AD12</f>
        <v>0</v>
      </c>
      <c r="AE433" s="24">
        <f>KK!AE12</f>
        <v>0</v>
      </c>
      <c r="AF433" s="34"/>
    </row>
    <row r="434" spans="1:32" x14ac:dyDescent="0.25">
      <c r="A434" s="29" t="s">
        <v>31</v>
      </c>
      <c r="B434" s="24">
        <f>LL!B12</f>
        <v>0</v>
      </c>
      <c r="C434" s="24">
        <f>LL!C12</f>
        <v>0</v>
      </c>
      <c r="D434" s="24">
        <f>LL!D12</f>
        <v>0</v>
      </c>
      <c r="E434" s="24">
        <f>LL!E12</f>
        <v>0</v>
      </c>
      <c r="F434" s="24">
        <f>LL!F12</f>
        <v>0</v>
      </c>
      <c r="G434" s="24">
        <f>LL!G12</f>
        <v>0</v>
      </c>
      <c r="H434" s="24">
        <f>LL!H12</f>
        <v>0</v>
      </c>
      <c r="I434" s="24">
        <f>LL!I12</f>
        <v>0</v>
      </c>
      <c r="J434" s="24">
        <f>LL!J12</f>
        <v>0</v>
      </c>
      <c r="K434" s="24">
        <f>LL!K12</f>
        <v>0</v>
      </c>
      <c r="L434" s="24">
        <f>LL!L12</f>
        <v>0</v>
      </c>
      <c r="M434" s="24">
        <f>LL!M12</f>
        <v>0</v>
      </c>
      <c r="N434" s="24">
        <f>LL!N12</f>
        <v>0</v>
      </c>
      <c r="O434" s="24">
        <f>LL!O12</f>
        <v>0</v>
      </c>
      <c r="P434" s="24">
        <f>LL!P12</f>
        <v>0</v>
      </c>
      <c r="Q434" s="24">
        <f>LL!Q12</f>
        <v>0</v>
      </c>
      <c r="R434" s="24">
        <f>LL!R12</f>
        <v>0</v>
      </c>
      <c r="S434" s="24">
        <f>LL!S12</f>
        <v>0</v>
      </c>
      <c r="T434" s="24">
        <f>LL!T12</f>
        <v>0</v>
      </c>
      <c r="U434" s="24">
        <f>LL!U12</f>
        <v>0</v>
      </c>
      <c r="V434" s="24">
        <f>LL!V12</f>
        <v>0</v>
      </c>
      <c r="W434" s="24">
        <f>LL!W12</f>
        <v>0</v>
      </c>
      <c r="X434" s="24">
        <f>LL!X12</f>
        <v>0</v>
      </c>
      <c r="Y434" s="24">
        <f>LL!Y12</f>
        <v>0</v>
      </c>
      <c r="Z434" s="24">
        <f>LL!Z12</f>
        <v>0</v>
      </c>
      <c r="AA434" s="24">
        <f>LL!AA12</f>
        <v>0</v>
      </c>
      <c r="AB434" s="24">
        <f>LL!AB12</f>
        <v>0</v>
      </c>
      <c r="AC434" s="24">
        <f>LL!AC12</f>
        <v>0</v>
      </c>
      <c r="AD434" s="24">
        <f>LL!AD12</f>
        <v>0</v>
      </c>
      <c r="AE434" s="24">
        <f>LL!AE12</f>
        <v>0</v>
      </c>
      <c r="AF434" s="34"/>
    </row>
    <row r="435" spans="1:32" x14ac:dyDescent="0.25">
      <c r="A435" s="29" t="s">
        <v>32</v>
      </c>
      <c r="B435" s="24">
        <f>MM!B12</f>
        <v>0</v>
      </c>
      <c r="C435" s="24">
        <f>MM!C12</f>
        <v>0</v>
      </c>
      <c r="D435" s="24">
        <f>MM!D12</f>
        <v>0</v>
      </c>
      <c r="E435" s="24">
        <f>MM!E12</f>
        <v>0</v>
      </c>
      <c r="F435" s="24">
        <f>MM!F12</f>
        <v>0</v>
      </c>
      <c r="G435" s="24">
        <f>MM!G12</f>
        <v>0</v>
      </c>
      <c r="H435" s="24">
        <f>MM!H12</f>
        <v>0</v>
      </c>
      <c r="I435" s="24">
        <f>MM!I12</f>
        <v>0</v>
      </c>
      <c r="J435" s="24">
        <f>MM!J12</f>
        <v>0</v>
      </c>
      <c r="K435" s="24">
        <f>MM!K12</f>
        <v>0</v>
      </c>
      <c r="L435" s="24">
        <f>MM!L12</f>
        <v>0</v>
      </c>
      <c r="M435" s="24">
        <f>MM!M12</f>
        <v>0</v>
      </c>
      <c r="N435" s="24">
        <f>MM!N12</f>
        <v>0</v>
      </c>
      <c r="O435" s="24">
        <f>MM!O12</f>
        <v>0</v>
      </c>
      <c r="P435" s="24">
        <f>MM!P12</f>
        <v>0</v>
      </c>
      <c r="Q435" s="24">
        <f>MM!Q12</f>
        <v>0</v>
      </c>
      <c r="R435" s="24">
        <f>MM!R12</f>
        <v>0</v>
      </c>
      <c r="S435" s="24">
        <f>MM!S12</f>
        <v>0</v>
      </c>
      <c r="T435" s="24">
        <f>MM!T12</f>
        <v>0</v>
      </c>
      <c r="U435" s="24">
        <f>MM!U12</f>
        <v>0</v>
      </c>
      <c r="V435" s="24">
        <f>MM!V12</f>
        <v>0</v>
      </c>
      <c r="W435" s="24">
        <f>MM!W12</f>
        <v>0</v>
      </c>
      <c r="X435" s="24">
        <f>MM!X12</f>
        <v>0</v>
      </c>
      <c r="Y435" s="24">
        <f>MM!Y12</f>
        <v>0</v>
      </c>
      <c r="Z435" s="24">
        <f>MM!Z12</f>
        <v>0</v>
      </c>
      <c r="AA435" s="24">
        <f>MM!AA12</f>
        <v>0</v>
      </c>
      <c r="AB435" s="24">
        <f>MM!AB12</f>
        <v>0</v>
      </c>
      <c r="AC435" s="24">
        <f>MM!AC12</f>
        <v>0</v>
      </c>
      <c r="AD435" s="24">
        <f>MM!AD12</f>
        <v>0</v>
      </c>
      <c r="AE435" s="24">
        <f>MM!AE12</f>
        <v>0</v>
      </c>
      <c r="AF435" s="34"/>
    </row>
    <row r="436" spans="1:32" x14ac:dyDescent="0.25">
      <c r="A436" s="29" t="s">
        <v>33</v>
      </c>
      <c r="B436" s="24">
        <f>NN!B12</f>
        <v>0</v>
      </c>
      <c r="C436" s="24">
        <f>NN!C12</f>
        <v>0</v>
      </c>
      <c r="D436" s="24">
        <f>NN!D12</f>
        <v>0</v>
      </c>
      <c r="E436" s="24">
        <f>NN!E12</f>
        <v>0</v>
      </c>
      <c r="F436" s="24">
        <f>NN!F12</f>
        <v>0</v>
      </c>
      <c r="G436" s="24">
        <f>NN!G12</f>
        <v>0</v>
      </c>
      <c r="H436" s="24">
        <f>NN!H12</f>
        <v>0</v>
      </c>
      <c r="I436" s="24">
        <f>NN!I12</f>
        <v>0</v>
      </c>
      <c r="J436" s="24">
        <f>NN!J12</f>
        <v>0</v>
      </c>
      <c r="K436" s="24">
        <f>NN!K12</f>
        <v>0</v>
      </c>
      <c r="L436" s="24">
        <f>NN!L12</f>
        <v>0</v>
      </c>
      <c r="M436" s="24">
        <f>NN!M12</f>
        <v>0</v>
      </c>
      <c r="N436" s="24">
        <f>NN!N12</f>
        <v>0</v>
      </c>
      <c r="O436" s="24">
        <f>NN!O12</f>
        <v>0</v>
      </c>
      <c r="P436" s="24">
        <f>NN!P12</f>
        <v>0</v>
      </c>
      <c r="Q436" s="24">
        <f>NN!Q12</f>
        <v>0</v>
      </c>
      <c r="R436" s="24">
        <f>NN!R12</f>
        <v>0</v>
      </c>
      <c r="S436" s="24">
        <f>NN!S12</f>
        <v>0</v>
      </c>
      <c r="T436" s="24">
        <f>NN!T12</f>
        <v>0</v>
      </c>
      <c r="U436" s="24">
        <f>NN!U12</f>
        <v>0</v>
      </c>
      <c r="V436" s="24">
        <f>NN!V12</f>
        <v>0</v>
      </c>
      <c r="W436" s="24">
        <f>NN!W12</f>
        <v>0</v>
      </c>
      <c r="X436" s="24">
        <f>NN!X12</f>
        <v>0</v>
      </c>
      <c r="Y436" s="24">
        <f>NN!Y12</f>
        <v>0</v>
      </c>
      <c r="Z436" s="24">
        <f>NN!Z12</f>
        <v>0</v>
      </c>
      <c r="AA436" s="24">
        <f>NN!AA12</f>
        <v>0</v>
      </c>
      <c r="AB436" s="24">
        <f>NN!AB12</f>
        <v>0</v>
      </c>
      <c r="AC436" s="24">
        <f>NN!AC12</f>
        <v>0</v>
      </c>
      <c r="AD436" s="24">
        <f>NN!AD12</f>
        <v>0</v>
      </c>
      <c r="AE436" s="24">
        <f>NN!AE12</f>
        <v>0</v>
      </c>
      <c r="AF436" s="34"/>
    </row>
    <row r="437" spans="1:32" x14ac:dyDescent="0.25">
      <c r="A437" s="29" t="s">
        <v>34</v>
      </c>
      <c r="B437" s="24">
        <f>OO!B12</f>
        <v>0</v>
      </c>
      <c r="C437" s="24">
        <f>OO!C12</f>
        <v>0</v>
      </c>
      <c r="D437" s="24">
        <f>OO!D12</f>
        <v>0</v>
      </c>
      <c r="E437" s="24">
        <f>OO!E12</f>
        <v>0</v>
      </c>
      <c r="F437" s="24">
        <f>OO!F12</f>
        <v>0</v>
      </c>
      <c r="G437" s="24">
        <f>OO!G12</f>
        <v>0</v>
      </c>
      <c r="H437" s="24">
        <f>OO!H12</f>
        <v>0</v>
      </c>
      <c r="I437" s="24">
        <f>OO!I12</f>
        <v>0</v>
      </c>
      <c r="J437" s="24">
        <f>OO!J12</f>
        <v>0</v>
      </c>
      <c r="K437" s="24">
        <f>OO!K12</f>
        <v>0</v>
      </c>
      <c r="L437" s="24">
        <f>OO!L12</f>
        <v>0</v>
      </c>
      <c r="M437" s="24">
        <f>OO!M12</f>
        <v>0</v>
      </c>
      <c r="N437" s="24">
        <f>OO!N12</f>
        <v>0</v>
      </c>
      <c r="O437" s="24">
        <f>OO!O12</f>
        <v>0</v>
      </c>
      <c r="P437" s="24">
        <f>OO!P12</f>
        <v>0</v>
      </c>
      <c r="Q437" s="24">
        <f>OO!Q12</f>
        <v>0</v>
      </c>
      <c r="R437" s="24">
        <f>OO!R12</f>
        <v>0</v>
      </c>
      <c r="S437" s="24">
        <f>OO!S12</f>
        <v>0</v>
      </c>
      <c r="T437" s="24">
        <f>OO!T12</f>
        <v>0</v>
      </c>
      <c r="U437" s="24">
        <f>OO!U12</f>
        <v>0</v>
      </c>
      <c r="V437" s="24">
        <f>OO!V12</f>
        <v>0</v>
      </c>
      <c r="W437" s="24">
        <f>OO!W12</f>
        <v>0</v>
      </c>
      <c r="X437" s="24">
        <f>OO!X12</f>
        <v>0</v>
      </c>
      <c r="Y437" s="24">
        <f>OO!Y12</f>
        <v>0</v>
      </c>
      <c r="Z437" s="24">
        <f>OO!Z12</f>
        <v>0</v>
      </c>
      <c r="AA437" s="24">
        <f>OO!AA12</f>
        <v>0</v>
      </c>
      <c r="AB437" s="24">
        <f>OO!AB12</f>
        <v>0</v>
      </c>
      <c r="AC437" s="24">
        <f>OO!AC12</f>
        <v>0</v>
      </c>
      <c r="AD437" s="24">
        <f>OO!AD12</f>
        <v>0</v>
      </c>
      <c r="AE437" s="24">
        <f>OO!AE12</f>
        <v>0</v>
      </c>
      <c r="AF437" s="34"/>
    </row>
    <row r="438" spans="1:32" x14ac:dyDescent="0.25">
      <c r="A438" s="29" t="s">
        <v>35</v>
      </c>
      <c r="B438" s="24">
        <f>PP!B12</f>
        <v>0</v>
      </c>
      <c r="C438" s="24">
        <f>PP!C12</f>
        <v>0</v>
      </c>
      <c r="D438" s="24">
        <f>PP!D12</f>
        <v>0</v>
      </c>
      <c r="E438" s="24">
        <f>PP!E12</f>
        <v>0</v>
      </c>
      <c r="F438" s="24">
        <f>PP!F12</f>
        <v>0</v>
      </c>
      <c r="G438" s="24">
        <f>PP!G12</f>
        <v>0</v>
      </c>
      <c r="H438" s="24">
        <f>PP!H12</f>
        <v>0</v>
      </c>
      <c r="I438" s="24">
        <f>PP!I12</f>
        <v>0</v>
      </c>
      <c r="J438" s="24">
        <f>PP!J12</f>
        <v>0</v>
      </c>
      <c r="K438" s="24">
        <f>PP!K12</f>
        <v>0</v>
      </c>
      <c r="L438" s="24">
        <f>PP!L12</f>
        <v>0</v>
      </c>
      <c r="M438" s="24">
        <f>PP!M12</f>
        <v>0</v>
      </c>
      <c r="N438" s="24">
        <f>PP!N12</f>
        <v>0</v>
      </c>
      <c r="O438" s="24">
        <f>PP!O12</f>
        <v>0</v>
      </c>
      <c r="P438" s="24">
        <f>PP!P12</f>
        <v>0</v>
      </c>
      <c r="Q438" s="24">
        <f>PP!Q12</f>
        <v>0</v>
      </c>
      <c r="R438" s="24">
        <f>PP!R12</f>
        <v>0</v>
      </c>
      <c r="S438" s="24">
        <f>PP!S12</f>
        <v>0</v>
      </c>
      <c r="T438" s="24">
        <f>PP!T12</f>
        <v>0</v>
      </c>
      <c r="U438" s="24">
        <f>PP!U12</f>
        <v>0</v>
      </c>
      <c r="V438" s="24">
        <f>PP!V12</f>
        <v>0</v>
      </c>
      <c r="W438" s="24">
        <f>PP!W12</f>
        <v>0</v>
      </c>
      <c r="X438" s="24">
        <f>PP!X12</f>
        <v>0</v>
      </c>
      <c r="Y438" s="24">
        <f>PP!Y12</f>
        <v>0</v>
      </c>
      <c r="Z438" s="24">
        <f>PP!Z12</f>
        <v>0</v>
      </c>
      <c r="AA438" s="24">
        <f>PP!AA12</f>
        <v>0</v>
      </c>
      <c r="AB438" s="24">
        <f>PP!AB12</f>
        <v>0</v>
      </c>
      <c r="AC438" s="24">
        <f>PP!AC12</f>
        <v>0</v>
      </c>
      <c r="AD438" s="24">
        <f>PP!AD12</f>
        <v>0</v>
      </c>
      <c r="AE438" s="24">
        <f>PP!AE12</f>
        <v>0</v>
      </c>
      <c r="AF438" s="34"/>
    </row>
    <row r="439" spans="1:32" x14ac:dyDescent="0.25">
      <c r="A439" s="29" t="s">
        <v>36</v>
      </c>
      <c r="B439" s="24">
        <f>QQ!B12</f>
        <v>0</v>
      </c>
      <c r="C439" s="24">
        <f>QQ!C12</f>
        <v>0</v>
      </c>
      <c r="D439" s="24">
        <f>QQ!D12</f>
        <v>0</v>
      </c>
      <c r="E439" s="24">
        <f>QQ!E12</f>
        <v>0</v>
      </c>
      <c r="F439" s="24">
        <f>QQ!F12</f>
        <v>0</v>
      </c>
      <c r="G439" s="24">
        <f>QQ!G12</f>
        <v>0</v>
      </c>
      <c r="H439" s="24">
        <f>QQ!H12</f>
        <v>0</v>
      </c>
      <c r="I439" s="24">
        <f>QQ!I12</f>
        <v>0</v>
      </c>
      <c r="J439" s="24">
        <f>QQ!J12</f>
        <v>0</v>
      </c>
      <c r="K439" s="24">
        <f>QQ!K12</f>
        <v>0</v>
      </c>
      <c r="L439" s="24">
        <f>QQ!L12</f>
        <v>0</v>
      </c>
      <c r="M439" s="24">
        <f>QQ!M12</f>
        <v>0</v>
      </c>
      <c r="N439" s="24">
        <f>QQ!N12</f>
        <v>0</v>
      </c>
      <c r="O439" s="24">
        <f>QQ!O12</f>
        <v>0</v>
      </c>
      <c r="P439" s="24">
        <f>QQ!P12</f>
        <v>0</v>
      </c>
      <c r="Q439" s="24">
        <f>QQ!Q12</f>
        <v>0</v>
      </c>
      <c r="R439" s="24">
        <f>QQ!R12</f>
        <v>0</v>
      </c>
      <c r="S439" s="24">
        <f>QQ!S12</f>
        <v>0</v>
      </c>
      <c r="T439" s="24">
        <f>QQ!T12</f>
        <v>0</v>
      </c>
      <c r="U439" s="24">
        <f>QQ!U12</f>
        <v>0</v>
      </c>
      <c r="V439" s="24">
        <f>QQ!V12</f>
        <v>0</v>
      </c>
      <c r="W439" s="24">
        <f>QQ!W12</f>
        <v>0</v>
      </c>
      <c r="X439" s="24">
        <f>QQ!X12</f>
        <v>0</v>
      </c>
      <c r="Y439" s="24">
        <f>QQ!Y12</f>
        <v>0</v>
      </c>
      <c r="Z439" s="24">
        <f>QQ!Z12</f>
        <v>0</v>
      </c>
      <c r="AA439" s="24">
        <f>QQ!AA12</f>
        <v>0</v>
      </c>
      <c r="AB439" s="24">
        <f>QQ!AB12</f>
        <v>0</v>
      </c>
      <c r="AC439" s="24">
        <f>QQ!AC12</f>
        <v>0</v>
      </c>
      <c r="AD439" s="24">
        <f>QQ!AD12</f>
        <v>0</v>
      </c>
      <c r="AE439" s="24">
        <f>QQ!AE12</f>
        <v>0</v>
      </c>
      <c r="AF439" s="34"/>
    </row>
    <row r="440" spans="1:32" x14ac:dyDescent="0.25">
      <c r="A440" s="29" t="s">
        <v>37</v>
      </c>
      <c r="B440" s="24">
        <f>RR!B12</f>
        <v>0</v>
      </c>
      <c r="C440" s="24">
        <f>RR!C12</f>
        <v>0</v>
      </c>
      <c r="D440" s="24">
        <f>RR!D12</f>
        <v>0</v>
      </c>
      <c r="E440" s="24">
        <f>RR!E12</f>
        <v>0</v>
      </c>
      <c r="F440" s="24">
        <f>RR!F12</f>
        <v>0</v>
      </c>
      <c r="G440" s="24">
        <f>RR!G12</f>
        <v>0</v>
      </c>
      <c r="H440" s="24">
        <f>RR!H12</f>
        <v>0</v>
      </c>
      <c r="I440" s="24">
        <f>RR!I12</f>
        <v>0</v>
      </c>
      <c r="J440" s="24">
        <f>RR!J12</f>
        <v>0</v>
      </c>
      <c r="K440" s="24">
        <f>RR!K12</f>
        <v>0</v>
      </c>
      <c r="L440" s="24">
        <f>RR!L12</f>
        <v>0</v>
      </c>
      <c r="M440" s="24">
        <f>RR!M12</f>
        <v>0</v>
      </c>
      <c r="N440" s="24">
        <f>RR!N12</f>
        <v>0</v>
      </c>
      <c r="O440" s="24">
        <f>RR!O12</f>
        <v>0</v>
      </c>
      <c r="P440" s="24">
        <f>RR!P12</f>
        <v>0</v>
      </c>
      <c r="Q440" s="24">
        <f>RR!Q12</f>
        <v>0</v>
      </c>
      <c r="R440" s="24">
        <f>RR!R12</f>
        <v>0</v>
      </c>
      <c r="S440" s="24">
        <f>RR!S12</f>
        <v>0</v>
      </c>
      <c r="T440" s="24">
        <f>RR!T12</f>
        <v>0</v>
      </c>
      <c r="U440" s="24">
        <f>RR!U12</f>
        <v>0</v>
      </c>
      <c r="V440" s="24">
        <f>RR!V12</f>
        <v>0</v>
      </c>
      <c r="W440" s="24">
        <f>RR!W12</f>
        <v>0</v>
      </c>
      <c r="X440" s="24">
        <f>RR!X12</f>
        <v>0</v>
      </c>
      <c r="Y440" s="24">
        <f>RR!Y12</f>
        <v>0</v>
      </c>
      <c r="Z440" s="24">
        <f>RR!Z12</f>
        <v>0</v>
      </c>
      <c r="AA440" s="24">
        <f>RR!AA12</f>
        <v>0</v>
      </c>
      <c r="AB440" s="24">
        <f>RR!AB12</f>
        <v>0</v>
      </c>
      <c r="AC440" s="24">
        <f>RR!AC12</f>
        <v>0</v>
      </c>
      <c r="AD440" s="24">
        <f>RR!AD12</f>
        <v>0</v>
      </c>
      <c r="AE440" s="24">
        <f>RR!AE12</f>
        <v>0</v>
      </c>
      <c r="AF440" s="34"/>
    </row>
    <row r="441" spans="1:32" x14ac:dyDescent="0.25">
      <c r="A441" s="29" t="s">
        <v>38</v>
      </c>
      <c r="B441" s="24">
        <f>SS!B12</f>
        <v>0</v>
      </c>
      <c r="C441" s="24">
        <f>SS!C12</f>
        <v>0</v>
      </c>
      <c r="D441" s="24">
        <f>SS!D12</f>
        <v>0</v>
      </c>
      <c r="E441" s="24">
        <f>SS!E12</f>
        <v>0</v>
      </c>
      <c r="F441" s="24">
        <f>SS!F12</f>
        <v>0</v>
      </c>
      <c r="G441" s="24">
        <f>SS!G12</f>
        <v>0</v>
      </c>
      <c r="H441" s="24">
        <f>SS!H12</f>
        <v>0</v>
      </c>
      <c r="I441" s="24">
        <f>SS!I12</f>
        <v>0</v>
      </c>
      <c r="J441" s="24">
        <f>SS!J12</f>
        <v>0</v>
      </c>
      <c r="K441" s="24">
        <f>SS!K12</f>
        <v>0</v>
      </c>
      <c r="L441" s="24">
        <f>SS!L12</f>
        <v>0</v>
      </c>
      <c r="M441" s="24">
        <f>SS!M12</f>
        <v>0</v>
      </c>
      <c r="N441" s="24">
        <f>SS!N12</f>
        <v>0</v>
      </c>
      <c r="O441" s="24">
        <f>SS!O12</f>
        <v>0</v>
      </c>
      <c r="P441" s="24">
        <f>SS!P12</f>
        <v>0</v>
      </c>
      <c r="Q441" s="24">
        <f>SS!Q12</f>
        <v>0</v>
      </c>
      <c r="R441" s="24">
        <f>SS!R12</f>
        <v>0</v>
      </c>
      <c r="S441" s="24">
        <f>SS!S12</f>
        <v>0</v>
      </c>
      <c r="T441" s="24">
        <f>SS!T12</f>
        <v>0</v>
      </c>
      <c r="U441" s="24">
        <f>SS!U12</f>
        <v>0</v>
      </c>
      <c r="V441" s="24">
        <f>SS!V12</f>
        <v>0</v>
      </c>
      <c r="W441" s="24">
        <f>SS!W12</f>
        <v>0</v>
      </c>
      <c r="X441" s="24">
        <f>SS!X12</f>
        <v>0</v>
      </c>
      <c r="Y441" s="24">
        <f>SS!Y12</f>
        <v>0</v>
      </c>
      <c r="Z441" s="24">
        <f>SS!Z12</f>
        <v>0</v>
      </c>
      <c r="AA441" s="24">
        <f>SS!AA12</f>
        <v>0</v>
      </c>
      <c r="AB441" s="24">
        <f>SS!AB12</f>
        <v>0</v>
      </c>
      <c r="AC441" s="24">
        <f>SS!AC12</f>
        <v>0</v>
      </c>
      <c r="AD441" s="24">
        <f>SS!AD12</f>
        <v>0</v>
      </c>
      <c r="AE441" s="24">
        <f>SS!AE12</f>
        <v>0</v>
      </c>
      <c r="AF441" s="34"/>
    </row>
    <row r="442" spans="1:32" x14ac:dyDescent="0.25">
      <c r="A442" s="29" t="s">
        <v>39</v>
      </c>
      <c r="B442" s="24">
        <f>TT!B12</f>
        <v>0</v>
      </c>
      <c r="C442" s="24">
        <f>TT!C12</f>
        <v>0</v>
      </c>
      <c r="D442" s="24">
        <f>TT!D12</f>
        <v>0</v>
      </c>
      <c r="E442" s="24">
        <f>TT!E12</f>
        <v>0</v>
      </c>
      <c r="F442" s="24">
        <f>TT!F12</f>
        <v>0</v>
      </c>
      <c r="G442" s="24">
        <f>TT!G12</f>
        <v>0</v>
      </c>
      <c r="H442" s="24">
        <f>TT!H12</f>
        <v>0</v>
      </c>
      <c r="I442" s="24">
        <f>TT!I12</f>
        <v>0</v>
      </c>
      <c r="J442" s="24">
        <f>TT!J12</f>
        <v>0</v>
      </c>
      <c r="K442" s="24">
        <f>TT!K12</f>
        <v>0</v>
      </c>
      <c r="L442" s="24">
        <f>TT!L12</f>
        <v>0</v>
      </c>
      <c r="M442" s="24">
        <f>TT!M12</f>
        <v>0</v>
      </c>
      <c r="N442" s="24">
        <f>TT!N12</f>
        <v>0</v>
      </c>
      <c r="O442" s="24">
        <f>TT!O12</f>
        <v>0</v>
      </c>
      <c r="P442" s="24">
        <f>TT!P12</f>
        <v>0</v>
      </c>
      <c r="Q442" s="24">
        <f>TT!Q12</f>
        <v>0</v>
      </c>
      <c r="R442" s="24">
        <f>TT!R12</f>
        <v>0</v>
      </c>
      <c r="S442" s="24">
        <f>TT!S12</f>
        <v>0</v>
      </c>
      <c r="T442" s="24">
        <f>TT!T12</f>
        <v>0</v>
      </c>
      <c r="U442" s="24">
        <f>TT!U12</f>
        <v>0</v>
      </c>
      <c r="V442" s="24">
        <f>TT!V12</f>
        <v>0</v>
      </c>
      <c r="W442" s="24">
        <f>TT!W12</f>
        <v>0</v>
      </c>
      <c r="X442" s="24">
        <f>TT!X12</f>
        <v>0</v>
      </c>
      <c r="Y442" s="24">
        <f>TT!Y12</f>
        <v>0</v>
      </c>
      <c r="Z442" s="24">
        <f>TT!Z12</f>
        <v>0</v>
      </c>
      <c r="AA442" s="24">
        <f>TT!AA12</f>
        <v>0</v>
      </c>
      <c r="AB442" s="24">
        <f>TT!AB12</f>
        <v>0</v>
      </c>
      <c r="AC442" s="24">
        <f>TT!AC12</f>
        <v>0</v>
      </c>
      <c r="AD442" s="24">
        <f>TT!AD12</f>
        <v>0</v>
      </c>
      <c r="AE442" s="24">
        <f>TT!AE12</f>
        <v>0</v>
      </c>
      <c r="AF442" s="34"/>
    </row>
    <row r="443" spans="1:32" x14ac:dyDescent="0.25">
      <c r="A443" s="29" t="s">
        <v>40</v>
      </c>
      <c r="B443" s="24">
        <f>UU!B12</f>
        <v>0</v>
      </c>
      <c r="C443" s="24">
        <f>UU!C12</f>
        <v>0</v>
      </c>
      <c r="D443" s="24">
        <f>UU!D12</f>
        <v>0</v>
      </c>
      <c r="E443" s="24">
        <f>UU!E12</f>
        <v>0</v>
      </c>
      <c r="F443" s="24">
        <f>UU!F12</f>
        <v>0</v>
      </c>
      <c r="G443" s="24">
        <f>UU!G12</f>
        <v>0</v>
      </c>
      <c r="H443" s="24">
        <f>UU!H12</f>
        <v>0</v>
      </c>
      <c r="I443" s="24">
        <f>UU!I12</f>
        <v>0</v>
      </c>
      <c r="J443" s="24">
        <f>UU!J12</f>
        <v>0</v>
      </c>
      <c r="K443" s="24">
        <f>UU!K12</f>
        <v>0</v>
      </c>
      <c r="L443" s="24">
        <f>UU!L12</f>
        <v>0</v>
      </c>
      <c r="M443" s="24">
        <f>UU!M12</f>
        <v>0</v>
      </c>
      <c r="N443" s="24">
        <f>UU!N12</f>
        <v>0</v>
      </c>
      <c r="O443" s="24">
        <f>UU!O12</f>
        <v>0</v>
      </c>
      <c r="P443" s="24">
        <f>UU!P12</f>
        <v>0</v>
      </c>
      <c r="Q443" s="24">
        <f>UU!Q12</f>
        <v>0</v>
      </c>
      <c r="R443" s="24">
        <f>UU!R12</f>
        <v>0</v>
      </c>
      <c r="S443" s="24">
        <f>UU!S12</f>
        <v>0</v>
      </c>
      <c r="T443" s="24">
        <f>UU!T12</f>
        <v>0</v>
      </c>
      <c r="U443" s="24">
        <f>UU!U12</f>
        <v>0</v>
      </c>
      <c r="V443" s="24">
        <f>UU!V12</f>
        <v>0</v>
      </c>
      <c r="W443" s="24">
        <f>UU!W12</f>
        <v>0</v>
      </c>
      <c r="X443" s="24">
        <f>UU!X12</f>
        <v>0</v>
      </c>
      <c r="Y443" s="24">
        <f>UU!Y12</f>
        <v>0</v>
      </c>
      <c r="Z443" s="24">
        <f>UU!Z12</f>
        <v>0</v>
      </c>
      <c r="AA443" s="24">
        <f>UU!AA12</f>
        <v>0</v>
      </c>
      <c r="AB443" s="24">
        <f>UU!AB12</f>
        <v>0</v>
      </c>
      <c r="AC443" s="24">
        <f>UU!AC12</f>
        <v>0</v>
      </c>
      <c r="AD443" s="24">
        <f>UU!AD12</f>
        <v>0</v>
      </c>
      <c r="AE443" s="24">
        <f>UU!AE12</f>
        <v>0</v>
      </c>
      <c r="AF443" s="34"/>
    </row>
    <row r="444" spans="1:32" x14ac:dyDescent="0.25">
      <c r="A444" s="29" t="s">
        <v>41</v>
      </c>
      <c r="B444" s="24">
        <f>VV!B12</f>
        <v>0</v>
      </c>
      <c r="C444" s="24">
        <f>VV!C12</f>
        <v>0</v>
      </c>
      <c r="D444" s="24">
        <f>VV!D12</f>
        <v>0</v>
      </c>
      <c r="E444" s="24">
        <f>VV!E12</f>
        <v>0</v>
      </c>
      <c r="F444" s="24">
        <f>VV!F12</f>
        <v>0</v>
      </c>
      <c r="G444" s="24">
        <f>VV!G12</f>
        <v>0</v>
      </c>
      <c r="H444" s="24">
        <f>VV!H12</f>
        <v>0</v>
      </c>
      <c r="I444" s="24">
        <f>VV!I12</f>
        <v>0</v>
      </c>
      <c r="J444" s="24">
        <f>VV!J12</f>
        <v>0</v>
      </c>
      <c r="K444" s="24">
        <f>VV!K12</f>
        <v>0</v>
      </c>
      <c r="L444" s="24">
        <f>VV!L12</f>
        <v>0</v>
      </c>
      <c r="M444" s="24">
        <f>VV!M12</f>
        <v>0</v>
      </c>
      <c r="N444" s="24">
        <f>VV!N12</f>
        <v>0</v>
      </c>
      <c r="O444" s="24">
        <f>VV!O12</f>
        <v>0</v>
      </c>
      <c r="P444" s="24">
        <f>VV!P12</f>
        <v>0</v>
      </c>
      <c r="Q444" s="24">
        <f>VV!Q12</f>
        <v>0</v>
      </c>
      <c r="R444" s="24">
        <f>VV!R12</f>
        <v>0</v>
      </c>
      <c r="S444" s="24">
        <f>VV!S12</f>
        <v>0</v>
      </c>
      <c r="T444" s="24">
        <f>VV!T12</f>
        <v>0</v>
      </c>
      <c r="U444" s="24">
        <f>VV!U12</f>
        <v>0</v>
      </c>
      <c r="V444" s="24">
        <f>VV!V12</f>
        <v>0</v>
      </c>
      <c r="W444" s="24">
        <f>VV!W12</f>
        <v>0</v>
      </c>
      <c r="X444" s="24">
        <f>VV!X12</f>
        <v>0</v>
      </c>
      <c r="Y444" s="24">
        <f>VV!Y12</f>
        <v>0</v>
      </c>
      <c r="Z444" s="24">
        <f>VV!Z12</f>
        <v>0</v>
      </c>
      <c r="AA444" s="24">
        <f>VV!AA12</f>
        <v>0</v>
      </c>
      <c r="AB444" s="24">
        <f>VV!AB12</f>
        <v>0</v>
      </c>
      <c r="AC444" s="24">
        <f>VV!AC12</f>
        <v>0</v>
      </c>
      <c r="AD444" s="24">
        <f>VV!AD12</f>
        <v>0</v>
      </c>
      <c r="AE444" s="24">
        <f>VV!AE12</f>
        <v>0</v>
      </c>
      <c r="AF444" s="34"/>
    </row>
    <row r="445" spans="1:32" x14ac:dyDescent="0.25">
      <c r="A445" s="29" t="s">
        <v>42</v>
      </c>
      <c r="B445" s="24">
        <f>WW!B12</f>
        <v>0</v>
      </c>
      <c r="C445" s="24">
        <f>WW!C12</f>
        <v>0</v>
      </c>
      <c r="D445" s="24">
        <f>WW!D12</f>
        <v>0</v>
      </c>
      <c r="E445" s="24">
        <f>WW!E12</f>
        <v>0</v>
      </c>
      <c r="F445" s="24">
        <f>WW!F12</f>
        <v>0</v>
      </c>
      <c r="G445" s="24">
        <f>WW!G12</f>
        <v>0</v>
      </c>
      <c r="H445" s="24">
        <f>WW!H12</f>
        <v>0</v>
      </c>
      <c r="I445" s="24">
        <f>WW!I12</f>
        <v>0</v>
      </c>
      <c r="J445" s="24">
        <f>WW!J12</f>
        <v>0</v>
      </c>
      <c r="K445" s="24">
        <f>WW!K12</f>
        <v>0</v>
      </c>
      <c r="L445" s="24">
        <f>WW!L12</f>
        <v>0</v>
      </c>
      <c r="M445" s="24">
        <f>WW!M12</f>
        <v>0</v>
      </c>
      <c r="N445" s="24">
        <f>WW!N12</f>
        <v>0</v>
      </c>
      <c r="O445" s="24">
        <f>WW!O12</f>
        <v>0</v>
      </c>
      <c r="P445" s="24">
        <f>WW!P12</f>
        <v>0</v>
      </c>
      <c r="Q445" s="24">
        <f>WW!Q12</f>
        <v>0</v>
      </c>
      <c r="R445" s="24">
        <f>WW!R12</f>
        <v>0</v>
      </c>
      <c r="S445" s="24">
        <f>WW!S12</f>
        <v>0</v>
      </c>
      <c r="T445" s="24">
        <f>WW!T12</f>
        <v>0</v>
      </c>
      <c r="U445" s="24">
        <f>WW!U12</f>
        <v>0</v>
      </c>
      <c r="V445" s="24">
        <f>WW!V12</f>
        <v>0</v>
      </c>
      <c r="W445" s="24">
        <f>WW!W12</f>
        <v>0</v>
      </c>
      <c r="X445" s="24">
        <f>WW!X12</f>
        <v>0</v>
      </c>
      <c r="Y445" s="24">
        <f>WW!Y12</f>
        <v>0</v>
      </c>
      <c r="Z445" s="24">
        <f>WW!Z12</f>
        <v>0</v>
      </c>
      <c r="AA445" s="24">
        <f>WW!AA12</f>
        <v>0</v>
      </c>
      <c r="AB445" s="24">
        <f>WW!AB12</f>
        <v>0</v>
      </c>
      <c r="AC445" s="24">
        <f>WW!AC12</f>
        <v>0</v>
      </c>
      <c r="AD445" s="24">
        <f>WW!AD12</f>
        <v>0</v>
      </c>
      <c r="AE445" s="24">
        <f>WW!AE12</f>
        <v>0</v>
      </c>
      <c r="AF445" s="34"/>
    </row>
    <row r="446" spans="1:32" x14ac:dyDescent="0.25">
      <c r="A446" s="29" t="s">
        <v>43</v>
      </c>
      <c r="B446" s="24">
        <f>XX!B12</f>
        <v>0</v>
      </c>
      <c r="C446" s="24">
        <f>XX!C12</f>
        <v>0</v>
      </c>
      <c r="D446" s="24">
        <f>XX!D12</f>
        <v>0</v>
      </c>
      <c r="E446" s="24">
        <f>XX!E12</f>
        <v>0</v>
      </c>
      <c r="F446" s="24">
        <f>XX!F12</f>
        <v>0</v>
      </c>
      <c r="G446" s="24">
        <f>XX!G12</f>
        <v>0</v>
      </c>
      <c r="H446" s="24">
        <f>XX!H12</f>
        <v>0</v>
      </c>
      <c r="I446" s="24">
        <f>XX!I12</f>
        <v>0</v>
      </c>
      <c r="J446" s="24">
        <f>XX!J12</f>
        <v>0</v>
      </c>
      <c r="K446" s="24">
        <f>XX!K12</f>
        <v>0</v>
      </c>
      <c r="L446" s="24">
        <f>XX!L12</f>
        <v>0</v>
      </c>
      <c r="M446" s="24">
        <f>XX!M12</f>
        <v>0</v>
      </c>
      <c r="N446" s="24">
        <f>XX!N12</f>
        <v>0</v>
      </c>
      <c r="O446" s="24">
        <f>XX!O12</f>
        <v>0</v>
      </c>
      <c r="P446" s="24">
        <f>XX!P12</f>
        <v>0</v>
      </c>
      <c r="Q446" s="24">
        <f>XX!Q12</f>
        <v>0</v>
      </c>
      <c r="R446" s="24">
        <f>XX!R12</f>
        <v>0</v>
      </c>
      <c r="S446" s="24">
        <f>XX!S12</f>
        <v>0</v>
      </c>
      <c r="T446" s="24">
        <f>XX!T12</f>
        <v>0</v>
      </c>
      <c r="U446" s="24">
        <f>XX!U12</f>
        <v>0</v>
      </c>
      <c r="V446" s="24">
        <f>XX!V12</f>
        <v>0</v>
      </c>
      <c r="W446" s="24">
        <f>XX!W12</f>
        <v>0</v>
      </c>
      <c r="X446" s="24">
        <f>XX!X12</f>
        <v>0</v>
      </c>
      <c r="Y446" s="24">
        <f>XX!Y12</f>
        <v>0</v>
      </c>
      <c r="Z446" s="24">
        <f>XX!Z12</f>
        <v>0</v>
      </c>
      <c r="AA446" s="24">
        <f>XX!AA12</f>
        <v>0</v>
      </c>
      <c r="AB446" s="24">
        <f>XX!AB12</f>
        <v>0</v>
      </c>
      <c r="AC446" s="24">
        <f>XX!AC12</f>
        <v>0</v>
      </c>
      <c r="AD446" s="24">
        <f>XX!AD12</f>
        <v>0</v>
      </c>
      <c r="AE446" s="24">
        <f>XX!AE12</f>
        <v>0</v>
      </c>
      <c r="AF446" s="34"/>
    </row>
    <row r="447" spans="1:32" x14ac:dyDescent="0.25">
      <c r="A447" s="29" t="s">
        <v>44</v>
      </c>
      <c r="B447" s="24">
        <f>YY!B12</f>
        <v>0</v>
      </c>
      <c r="C447" s="24">
        <f>YY!C12</f>
        <v>0</v>
      </c>
      <c r="D447" s="24">
        <f>YY!D12</f>
        <v>0</v>
      </c>
      <c r="E447" s="24">
        <f>YY!E12</f>
        <v>0</v>
      </c>
      <c r="F447" s="24">
        <f>YY!F12</f>
        <v>0</v>
      </c>
      <c r="G447" s="24">
        <f>YY!G12</f>
        <v>0</v>
      </c>
      <c r="H447" s="24">
        <f>YY!H12</f>
        <v>0</v>
      </c>
      <c r="I447" s="24">
        <f>YY!I12</f>
        <v>0</v>
      </c>
      <c r="J447" s="24">
        <f>YY!J12</f>
        <v>0</v>
      </c>
      <c r="K447" s="24">
        <f>YY!K12</f>
        <v>0</v>
      </c>
      <c r="L447" s="24">
        <f>YY!L12</f>
        <v>0</v>
      </c>
      <c r="M447" s="24">
        <f>YY!M12</f>
        <v>0</v>
      </c>
      <c r="N447" s="24">
        <f>YY!N12</f>
        <v>0</v>
      </c>
      <c r="O447" s="24">
        <f>YY!O12</f>
        <v>0</v>
      </c>
      <c r="P447" s="24">
        <f>YY!P12</f>
        <v>0</v>
      </c>
      <c r="Q447" s="24">
        <f>YY!Q12</f>
        <v>0</v>
      </c>
      <c r="R447" s="24">
        <f>YY!R12</f>
        <v>0</v>
      </c>
      <c r="S447" s="24">
        <f>YY!S12</f>
        <v>0</v>
      </c>
      <c r="T447" s="24">
        <f>YY!T12</f>
        <v>0</v>
      </c>
      <c r="U447" s="24">
        <f>YY!U12</f>
        <v>0</v>
      </c>
      <c r="V447" s="24">
        <f>YY!V12</f>
        <v>0</v>
      </c>
      <c r="W447" s="24">
        <f>YY!W12</f>
        <v>0</v>
      </c>
      <c r="X447" s="24">
        <f>YY!X12</f>
        <v>0</v>
      </c>
      <c r="Y447" s="24">
        <f>YY!Y12</f>
        <v>0</v>
      </c>
      <c r="Z447" s="24">
        <f>YY!Z12</f>
        <v>0</v>
      </c>
      <c r="AA447" s="24">
        <f>YY!AA12</f>
        <v>0</v>
      </c>
      <c r="AB447" s="24">
        <f>YY!AB12</f>
        <v>0</v>
      </c>
      <c r="AC447" s="24">
        <f>YY!AC12</f>
        <v>0</v>
      </c>
      <c r="AD447" s="24">
        <f>YY!AD12</f>
        <v>0</v>
      </c>
      <c r="AE447" s="24">
        <f>YY!AE12</f>
        <v>0</v>
      </c>
      <c r="AF447" s="34"/>
    </row>
    <row r="448" spans="1:32" x14ac:dyDescent="0.25">
      <c r="A448" s="29" t="s">
        <v>45</v>
      </c>
      <c r="B448" s="24">
        <f>ZZ!B12</f>
        <v>0</v>
      </c>
      <c r="C448" s="24">
        <f>ZZ!C12</f>
        <v>0</v>
      </c>
      <c r="D448" s="24">
        <f>ZZ!D12</f>
        <v>0</v>
      </c>
      <c r="E448" s="24">
        <f>ZZ!E12</f>
        <v>0</v>
      </c>
      <c r="F448" s="24">
        <f>ZZ!F12</f>
        <v>0</v>
      </c>
      <c r="G448" s="24">
        <f>ZZ!G12</f>
        <v>0</v>
      </c>
      <c r="H448" s="24">
        <f>ZZ!H12</f>
        <v>0</v>
      </c>
      <c r="I448" s="24">
        <f>ZZ!I12</f>
        <v>0</v>
      </c>
      <c r="J448" s="24">
        <f>ZZ!J12</f>
        <v>0</v>
      </c>
      <c r="K448" s="24">
        <f>ZZ!K12</f>
        <v>0</v>
      </c>
      <c r="L448" s="24">
        <f>ZZ!L12</f>
        <v>0</v>
      </c>
      <c r="M448" s="24">
        <f>ZZ!M12</f>
        <v>0</v>
      </c>
      <c r="N448" s="24">
        <f>ZZ!N12</f>
        <v>0</v>
      </c>
      <c r="O448" s="24">
        <f>ZZ!O12</f>
        <v>0</v>
      </c>
      <c r="P448" s="24">
        <f>ZZ!P12</f>
        <v>0</v>
      </c>
      <c r="Q448" s="24">
        <f>ZZ!Q12</f>
        <v>0</v>
      </c>
      <c r="R448" s="24">
        <f>ZZ!R12</f>
        <v>0</v>
      </c>
      <c r="S448" s="24">
        <f>ZZ!S12</f>
        <v>0</v>
      </c>
      <c r="T448" s="24">
        <f>ZZ!T12</f>
        <v>0</v>
      </c>
      <c r="U448" s="24">
        <f>ZZ!U12</f>
        <v>0</v>
      </c>
      <c r="V448" s="24">
        <f>ZZ!V12</f>
        <v>0</v>
      </c>
      <c r="W448" s="24">
        <f>ZZ!W12</f>
        <v>0</v>
      </c>
      <c r="X448" s="24">
        <f>ZZ!X12</f>
        <v>0</v>
      </c>
      <c r="Y448" s="24">
        <f>ZZ!Y12</f>
        <v>0</v>
      </c>
      <c r="Z448" s="24">
        <f>ZZ!Z12</f>
        <v>0</v>
      </c>
      <c r="AA448" s="24">
        <f>ZZ!AA12</f>
        <v>0</v>
      </c>
      <c r="AB448" s="24">
        <f>ZZ!AB12</f>
        <v>0</v>
      </c>
      <c r="AC448" s="24">
        <f>ZZ!AC12</f>
        <v>0</v>
      </c>
      <c r="AD448" s="24">
        <f>ZZ!AD12</f>
        <v>0</v>
      </c>
      <c r="AE448" s="24">
        <f>ZZ!AE12</f>
        <v>0</v>
      </c>
      <c r="AF448" s="34"/>
    </row>
    <row r="449" spans="1:66" x14ac:dyDescent="0.25">
      <c r="A449" s="29" t="s">
        <v>26</v>
      </c>
      <c r="B449" s="24">
        <f>AB!B12</f>
        <v>0</v>
      </c>
      <c r="C449" s="24">
        <f>AB!C12</f>
        <v>0</v>
      </c>
      <c r="D449" s="24">
        <f>AB!D12</f>
        <v>0</v>
      </c>
      <c r="E449" s="24">
        <f>AB!E12</f>
        <v>0</v>
      </c>
      <c r="F449" s="24">
        <f>AB!F12</f>
        <v>0</v>
      </c>
      <c r="G449" s="24">
        <f>AB!G12</f>
        <v>0</v>
      </c>
      <c r="H449" s="24">
        <f>AB!H12</f>
        <v>0</v>
      </c>
      <c r="I449" s="24">
        <f>AB!I12</f>
        <v>0</v>
      </c>
      <c r="J449" s="24">
        <f>AB!J12</f>
        <v>0</v>
      </c>
      <c r="K449" s="24">
        <f>AB!K12</f>
        <v>0</v>
      </c>
      <c r="L449" s="24">
        <f>AB!L12</f>
        <v>0</v>
      </c>
      <c r="M449" s="24">
        <f>AB!M12</f>
        <v>0</v>
      </c>
      <c r="N449" s="24">
        <f>AB!N12</f>
        <v>0</v>
      </c>
      <c r="O449" s="24">
        <f>AB!O12</f>
        <v>0</v>
      </c>
      <c r="P449" s="24">
        <f>AB!P12</f>
        <v>0</v>
      </c>
      <c r="Q449" s="24">
        <f>AB!Q12</f>
        <v>0</v>
      </c>
      <c r="R449" s="24">
        <f>AB!R12</f>
        <v>0</v>
      </c>
      <c r="S449" s="24">
        <f>AB!S12</f>
        <v>0</v>
      </c>
      <c r="T449" s="24">
        <f>AB!T12</f>
        <v>0</v>
      </c>
      <c r="U449" s="24">
        <f>AB!U12</f>
        <v>0</v>
      </c>
      <c r="V449" s="24">
        <f>AB!V12</f>
        <v>0</v>
      </c>
      <c r="W449" s="24">
        <f>AB!W12</f>
        <v>0</v>
      </c>
      <c r="X449" s="24">
        <f>AB!X12</f>
        <v>0</v>
      </c>
      <c r="Y449" s="24">
        <f>AB!Y12</f>
        <v>0</v>
      </c>
      <c r="Z449" s="24">
        <f>AB!Z12</f>
        <v>0</v>
      </c>
      <c r="AA449" s="24">
        <f>AB!AA12</f>
        <v>0</v>
      </c>
      <c r="AB449" s="24">
        <f>AB!AB12</f>
        <v>0</v>
      </c>
      <c r="AC449" s="24">
        <f>AB!AC12</f>
        <v>0</v>
      </c>
      <c r="AD449" s="24">
        <f>AB!AD12</f>
        <v>0</v>
      </c>
      <c r="AE449" s="24">
        <f>AB!AE12</f>
        <v>0</v>
      </c>
      <c r="AF449" s="34"/>
    </row>
    <row r="450" spans="1:66" x14ac:dyDescent="0.25">
      <c r="A450" s="29" t="s">
        <v>46</v>
      </c>
      <c r="B450" s="24">
        <f>AC!B12</f>
        <v>0</v>
      </c>
      <c r="C450" s="24">
        <f>AC!C12</f>
        <v>0</v>
      </c>
      <c r="D450" s="24">
        <f>AC!D12</f>
        <v>0</v>
      </c>
      <c r="E450" s="24">
        <f>AC!E12</f>
        <v>0</v>
      </c>
      <c r="F450" s="24">
        <f>AC!F12</f>
        <v>0</v>
      </c>
      <c r="G450" s="24">
        <f>AC!G12</f>
        <v>0</v>
      </c>
      <c r="H450" s="24">
        <f>AC!H12</f>
        <v>0</v>
      </c>
      <c r="I450" s="24">
        <f>AC!I12</f>
        <v>0</v>
      </c>
      <c r="J450" s="24">
        <f>AC!J12</f>
        <v>0</v>
      </c>
      <c r="K450" s="24">
        <f>AC!K12</f>
        <v>0</v>
      </c>
      <c r="L450" s="24">
        <f>AC!L12</f>
        <v>0</v>
      </c>
      <c r="M450" s="24">
        <f>AC!M12</f>
        <v>0</v>
      </c>
      <c r="N450" s="24">
        <f>AC!N12</f>
        <v>0</v>
      </c>
      <c r="O450" s="24">
        <f>AC!O12</f>
        <v>0</v>
      </c>
      <c r="P450" s="24">
        <f>AC!P12</f>
        <v>0</v>
      </c>
      <c r="Q450" s="24">
        <f>AC!Q12</f>
        <v>0</v>
      </c>
      <c r="R450" s="24">
        <f>AC!R12</f>
        <v>0</v>
      </c>
      <c r="S450" s="24">
        <f>AC!S12</f>
        <v>0</v>
      </c>
      <c r="T450" s="24">
        <f>AC!T12</f>
        <v>0</v>
      </c>
      <c r="U450" s="24">
        <f>AC!U12</f>
        <v>0</v>
      </c>
      <c r="V450" s="24">
        <f>AC!V12</f>
        <v>0</v>
      </c>
      <c r="W450" s="24">
        <f>AC!W12</f>
        <v>0</v>
      </c>
      <c r="X450" s="24">
        <f>AC!X12</f>
        <v>0</v>
      </c>
      <c r="Y450" s="24">
        <f>AC!Y12</f>
        <v>0</v>
      </c>
      <c r="Z450" s="24">
        <f>AC!Z12</f>
        <v>0</v>
      </c>
      <c r="AA450" s="24">
        <f>AC!AA12</f>
        <v>0</v>
      </c>
      <c r="AB450" s="24">
        <f>AC!AB12</f>
        <v>0</v>
      </c>
      <c r="AC450" s="24">
        <f>AC!AC12</f>
        <v>0</v>
      </c>
      <c r="AD450" s="24">
        <f>AC!AD12</f>
        <v>0</v>
      </c>
      <c r="AE450" s="24">
        <f>AC!AE12</f>
        <v>0</v>
      </c>
      <c r="AF450" s="34"/>
    </row>
    <row r="451" spans="1:66" x14ac:dyDescent="0.25">
      <c r="A451" s="29" t="s">
        <v>47</v>
      </c>
      <c r="B451" s="24">
        <f>AD!B12</f>
        <v>0</v>
      </c>
      <c r="C451" s="24">
        <f>AD!C12</f>
        <v>0</v>
      </c>
      <c r="D451" s="24">
        <f>AD!D12</f>
        <v>0</v>
      </c>
      <c r="E451" s="24">
        <f>AD!E12</f>
        <v>0</v>
      </c>
      <c r="F451" s="24">
        <f>AD!F12</f>
        <v>0</v>
      </c>
      <c r="G451" s="24">
        <f>AD!G12</f>
        <v>0</v>
      </c>
      <c r="H451" s="24">
        <f>AD!H12</f>
        <v>0</v>
      </c>
      <c r="I451" s="24">
        <f>AD!I12</f>
        <v>0</v>
      </c>
      <c r="J451" s="24">
        <f>AD!J12</f>
        <v>0</v>
      </c>
      <c r="K451" s="24">
        <f>AD!K12</f>
        <v>0</v>
      </c>
      <c r="L451" s="24">
        <f>AD!L12</f>
        <v>0</v>
      </c>
      <c r="M451" s="24">
        <f>AD!M12</f>
        <v>0</v>
      </c>
      <c r="N451" s="24">
        <f>AD!N12</f>
        <v>0</v>
      </c>
      <c r="O451" s="24">
        <f>AD!O12</f>
        <v>0</v>
      </c>
      <c r="P451" s="24">
        <f>AD!P12</f>
        <v>0</v>
      </c>
      <c r="Q451" s="24">
        <f>AD!Q12</f>
        <v>0</v>
      </c>
      <c r="R451" s="24">
        <f>AD!R12</f>
        <v>0</v>
      </c>
      <c r="S451" s="24">
        <f>AD!S12</f>
        <v>0</v>
      </c>
      <c r="T451" s="24">
        <f>AD!T12</f>
        <v>0</v>
      </c>
      <c r="U451" s="24">
        <f>AD!U12</f>
        <v>0</v>
      </c>
      <c r="V451" s="24">
        <f>AD!V12</f>
        <v>0</v>
      </c>
      <c r="W451" s="24">
        <f>AD!W12</f>
        <v>0</v>
      </c>
      <c r="X451" s="24">
        <f>AD!X12</f>
        <v>0</v>
      </c>
      <c r="Y451" s="24">
        <f>AD!Y12</f>
        <v>0</v>
      </c>
      <c r="Z451" s="24">
        <f>AD!Z12</f>
        <v>0</v>
      </c>
      <c r="AA451" s="24">
        <f>AD!AA12</f>
        <v>0</v>
      </c>
      <c r="AB451" s="24">
        <f>AD!AB12</f>
        <v>0</v>
      </c>
      <c r="AC451" s="24">
        <f>AD!AC12</f>
        <v>0</v>
      </c>
      <c r="AD451" s="24">
        <f>AD!AD12</f>
        <v>0</v>
      </c>
      <c r="AE451" s="24">
        <f>AD!AE12</f>
        <v>0</v>
      </c>
      <c r="AF451" s="34"/>
    </row>
    <row r="452" spans="1:66" x14ac:dyDescent="0.25">
      <c r="A452" s="29" t="s">
        <v>48</v>
      </c>
      <c r="B452" s="24">
        <f>AE!B12</f>
        <v>0</v>
      </c>
      <c r="C452" s="24">
        <f>AE!C12</f>
        <v>0</v>
      </c>
      <c r="D452" s="24">
        <f>AE!D12</f>
        <v>0</v>
      </c>
      <c r="E452" s="24">
        <f>AE!E12</f>
        <v>0</v>
      </c>
      <c r="F452" s="24">
        <f>AE!F12</f>
        <v>0</v>
      </c>
      <c r="G452" s="24">
        <f>AE!G12</f>
        <v>0</v>
      </c>
      <c r="H452" s="24">
        <f>AE!H12</f>
        <v>0</v>
      </c>
      <c r="I452" s="24">
        <f>AE!I12</f>
        <v>0</v>
      </c>
      <c r="J452" s="24">
        <f>AE!J12</f>
        <v>0</v>
      </c>
      <c r="K452" s="24">
        <f>AE!K12</f>
        <v>0</v>
      </c>
      <c r="L452" s="24">
        <f>AE!L12</f>
        <v>0</v>
      </c>
      <c r="M452" s="24">
        <f>AE!M12</f>
        <v>0</v>
      </c>
      <c r="N452" s="24">
        <f>AE!N12</f>
        <v>0</v>
      </c>
      <c r="O452" s="24">
        <f>AE!O12</f>
        <v>0</v>
      </c>
      <c r="P452" s="24">
        <f>AE!P12</f>
        <v>0</v>
      </c>
      <c r="Q452" s="24">
        <f>AE!Q12</f>
        <v>0</v>
      </c>
      <c r="R452" s="24">
        <f>AE!R12</f>
        <v>0</v>
      </c>
      <c r="S452" s="24">
        <f>AE!S12</f>
        <v>0</v>
      </c>
      <c r="T452" s="24">
        <f>AE!T12</f>
        <v>0</v>
      </c>
      <c r="U452" s="24">
        <f>AE!U12</f>
        <v>0</v>
      </c>
      <c r="V452" s="24">
        <f>AE!V12</f>
        <v>0</v>
      </c>
      <c r="W452" s="24">
        <f>AE!W12</f>
        <v>0</v>
      </c>
      <c r="X452" s="24">
        <f>AE!X12</f>
        <v>0</v>
      </c>
      <c r="Y452" s="24">
        <f>AE!Y12</f>
        <v>0</v>
      </c>
      <c r="Z452" s="24">
        <f>AE!Z12</f>
        <v>0</v>
      </c>
      <c r="AA452" s="24">
        <f>AE!AA12</f>
        <v>0</v>
      </c>
      <c r="AB452" s="24">
        <f>AE!AB12</f>
        <v>0</v>
      </c>
      <c r="AC452" s="24">
        <f>AE!AC12</f>
        <v>0</v>
      </c>
      <c r="AD452" s="24">
        <f>AE!AD12</f>
        <v>0</v>
      </c>
      <c r="AE452" s="24">
        <f>AE!AE12</f>
        <v>0</v>
      </c>
      <c r="AF452" s="34"/>
    </row>
    <row r="453" spans="1:66" x14ac:dyDescent="0.25">
      <c r="A453" s="29" t="s">
        <v>49</v>
      </c>
      <c r="B453" s="24">
        <f>AF!B12</f>
        <v>0</v>
      </c>
      <c r="C453" s="24">
        <f>AF!C12</f>
        <v>0</v>
      </c>
      <c r="D453" s="24">
        <f>AF!D12</f>
        <v>0</v>
      </c>
      <c r="E453" s="24">
        <f>AF!E12</f>
        <v>0</v>
      </c>
      <c r="F453" s="24">
        <f>AF!F12</f>
        <v>0</v>
      </c>
      <c r="G453" s="24">
        <f>AF!G12</f>
        <v>0</v>
      </c>
      <c r="H453" s="24">
        <f>AF!H12</f>
        <v>0</v>
      </c>
      <c r="I453" s="24">
        <f>AF!I12</f>
        <v>0</v>
      </c>
      <c r="J453" s="24">
        <f>AF!J12</f>
        <v>0</v>
      </c>
      <c r="K453" s="24">
        <f>AF!K12</f>
        <v>0</v>
      </c>
      <c r="L453" s="24">
        <f>AF!L12</f>
        <v>0</v>
      </c>
      <c r="M453" s="24">
        <f>AF!M12</f>
        <v>0</v>
      </c>
      <c r="N453" s="24">
        <f>AF!N12</f>
        <v>0</v>
      </c>
      <c r="O453" s="24">
        <f>AF!O12</f>
        <v>0</v>
      </c>
      <c r="P453" s="24">
        <f>AF!P12</f>
        <v>0</v>
      </c>
      <c r="Q453" s="24">
        <f>AF!Q12</f>
        <v>0</v>
      </c>
      <c r="R453" s="24">
        <f>AF!R12</f>
        <v>0</v>
      </c>
      <c r="S453" s="24">
        <f>AF!S12</f>
        <v>0</v>
      </c>
      <c r="T453" s="24">
        <f>AF!T12</f>
        <v>0</v>
      </c>
      <c r="U453" s="24">
        <f>AF!U12</f>
        <v>0</v>
      </c>
      <c r="V453" s="24">
        <f>AF!V12</f>
        <v>0</v>
      </c>
      <c r="W453" s="24">
        <f>AF!W12</f>
        <v>0</v>
      </c>
      <c r="X453" s="24">
        <f>AF!X12</f>
        <v>0</v>
      </c>
      <c r="Y453" s="24">
        <f>AF!Y12</f>
        <v>0</v>
      </c>
      <c r="Z453" s="24">
        <f>AF!Z12</f>
        <v>0</v>
      </c>
      <c r="AA453" s="24">
        <f>AF!AA12</f>
        <v>0</v>
      </c>
      <c r="AB453" s="24">
        <f>AF!AB12</f>
        <v>0</v>
      </c>
      <c r="AC453" s="24">
        <f>AF!AC12</f>
        <v>0</v>
      </c>
      <c r="AD453" s="24">
        <f>AF!AD12</f>
        <v>0</v>
      </c>
      <c r="AE453" s="24">
        <f>AF!AE12</f>
        <v>0</v>
      </c>
      <c r="AF453" s="34"/>
    </row>
    <row r="454" spans="1:66" x14ac:dyDescent="0.25">
      <c r="A454" s="29" t="s">
        <v>50</v>
      </c>
      <c r="B454" s="24">
        <f>AG!B12</f>
        <v>0</v>
      </c>
      <c r="C454" s="24">
        <f>AG!C12</f>
        <v>0</v>
      </c>
      <c r="D454" s="24">
        <f>AG!D12</f>
        <v>0</v>
      </c>
      <c r="E454" s="24">
        <f>AG!E12</f>
        <v>0</v>
      </c>
      <c r="F454" s="24">
        <f>AG!F12</f>
        <v>0</v>
      </c>
      <c r="G454" s="24">
        <f>AG!G12</f>
        <v>0</v>
      </c>
      <c r="H454" s="24">
        <f>AG!H12</f>
        <v>0</v>
      </c>
      <c r="I454" s="24">
        <f>AG!I12</f>
        <v>0</v>
      </c>
      <c r="J454" s="24">
        <f>AG!J12</f>
        <v>0</v>
      </c>
      <c r="K454" s="24">
        <f>AG!K12</f>
        <v>0</v>
      </c>
      <c r="L454" s="24">
        <f>AG!L12</f>
        <v>0</v>
      </c>
      <c r="M454" s="24">
        <f>AG!M12</f>
        <v>0</v>
      </c>
      <c r="N454" s="24">
        <f>AG!N12</f>
        <v>0</v>
      </c>
      <c r="O454" s="24">
        <f>AG!O12</f>
        <v>0</v>
      </c>
      <c r="P454" s="24">
        <f>AG!P12</f>
        <v>0</v>
      </c>
      <c r="Q454" s="24">
        <f>AG!Q12</f>
        <v>0</v>
      </c>
      <c r="R454" s="24">
        <f>AG!R12</f>
        <v>0</v>
      </c>
      <c r="S454" s="24">
        <f>AG!S12</f>
        <v>0</v>
      </c>
      <c r="T454" s="24">
        <f>AG!T12</f>
        <v>0</v>
      </c>
      <c r="U454" s="24">
        <f>AG!U12</f>
        <v>0</v>
      </c>
      <c r="V454" s="24">
        <f>AG!V12</f>
        <v>0</v>
      </c>
      <c r="W454" s="24">
        <f>AG!W12</f>
        <v>0</v>
      </c>
      <c r="X454" s="24">
        <f>AG!X12</f>
        <v>0</v>
      </c>
      <c r="Y454" s="24">
        <f>AG!Y12</f>
        <v>0</v>
      </c>
      <c r="Z454" s="24">
        <f>AG!Z12</f>
        <v>0</v>
      </c>
      <c r="AA454" s="24">
        <f>AG!AA12</f>
        <v>0</v>
      </c>
      <c r="AB454" s="24">
        <f>AG!AB12</f>
        <v>0</v>
      </c>
      <c r="AC454" s="24">
        <f>AG!AC12</f>
        <v>0</v>
      </c>
      <c r="AD454" s="24">
        <f>AG!AD12</f>
        <v>0</v>
      </c>
      <c r="AE454" s="24">
        <f>AG!AE12</f>
        <v>0</v>
      </c>
      <c r="AF454" s="34"/>
    </row>
    <row r="455" spans="1:66" x14ac:dyDescent="0.25">
      <c r="A455" s="29" t="s">
        <v>51</v>
      </c>
      <c r="B455" s="24">
        <f>AH!B12</f>
        <v>0</v>
      </c>
      <c r="C455" s="24">
        <f>AH!C12</f>
        <v>0</v>
      </c>
      <c r="D455" s="24">
        <f>AH!D12</f>
        <v>0</v>
      </c>
      <c r="E455" s="24">
        <f>AH!E12</f>
        <v>0</v>
      </c>
      <c r="F455" s="24">
        <f>AH!F12</f>
        <v>0</v>
      </c>
      <c r="G455" s="24">
        <f>AH!G12</f>
        <v>0</v>
      </c>
      <c r="H455" s="24">
        <f>AH!H12</f>
        <v>0</v>
      </c>
      <c r="I455" s="24">
        <f>AH!I12</f>
        <v>0</v>
      </c>
      <c r="J455" s="24">
        <f>AH!J12</f>
        <v>0</v>
      </c>
      <c r="K455" s="24">
        <f>AH!K12</f>
        <v>0</v>
      </c>
      <c r="L455" s="24">
        <f>AH!L12</f>
        <v>0</v>
      </c>
      <c r="M455" s="24">
        <f>AH!M12</f>
        <v>0</v>
      </c>
      <c r="N455" s="24">
        <f>AH!N12</f>
        <v>0</v>
      </c>
      <c r="O455" s="24">
        <f>AH!O12</f>
        <v>0</v>
      </c>
      <c r="P455" s="24">
        <f>AH!P12</f>
        <v>0</v>
      </c>
      <c r="Q455" s="24">
        <f>AH!Q12</f>
        <v>0</v>
      </c>
      <c r="R455" s="24">
        <f>AH!R12</f>
        <v>0</v>
      </c>
      <c r="S455" s="24">
        <f>AH!S12</f>
        <v>0</v>
      </c>
      <c r="T455" s="24">
        <f>AH!T12</f>
        <v>0</v>
      </c>
      <c r="U455" s="24">
        <f>AH!U12</f>
        <v>0</v>
      </c>
      <c r="V455" s="24">
        <f>AH!V12</f>
        <v>0</v>
      </c>
      <c r="W455" s="24">
        <f>AH!W12</f>
        <v>0</v>
      </c>
      <c r="X455" s="24">
        <f>AH!X12</f>
        <v>0</v>
      </c>
      <c r="Y455" s="24">
        <f>AH!Y12</f>
        <v>0</v>
      </c>
      <c r="Z455" s="24">
        <f>AH!Z12</f>
        <v>0</v>
      </c>
      <c r="AA455" s="24">
        <f>AH!AA12</f>
        <v>0</v>
      </c>
      <c r="AB455" s="24">
        <f>AH!AB12</f>
        <v>0</v>
      </c>
      <c r="AC455" s="24">
        <f>AH!AC12</f>
        <v>0</v>
      </c>
      <c r="AD455" s="24">
        <f>AH!AD12</f>
        <v>0</v>
      </c>
      <c r="AE455" s="24">
        <f>AH!AE12</f>
        <v>0</v>
      </c>
      <c r="AF455" s="34"/>
    </row>
    <row r="456" spans="1:66" x14ac:dyDescent="0.25">
      <c r="A456" s="29" t="s">
        <v>52</v>
      </c>
      <c r="B456" s="24">
        <f>AI!B12</f>
        <v>0</v>
      </c>
      <c r="C456" s="24">
        <f>AI!C12</f>
        <v>0</v>
      </c>
      <c r="D456" s="24">
        <f>AI!D12</f>
        <v>0</v>
      </c>
      <c r="E456" s="24">
        <f>AI!E12</f>
        <v>0</v>
      </c>
      <c r="F456" s="24">
        <f>AI!F12</f>
        <v>0</v>
      </c>
      <c r="G456" s="24">
        <f>AI!G12</f>
        <v>0</v>
      </c>
      <c r="H456" s="24">
        <f>AI!H12</f>
        <v>0</v>
      </c>
      <c r="I456" s="24">
        <f>AI!I12</f>
        <v>0</v>
      </c>
      <c r="J456" s="24">
        <f>AI!J12</f>
        <v>0</v>
      </c>
      <c r="K456" s="24">
        <f>AI!K12</f>
        <v>0</v>
      </c>
      <c r="L456" s="24">
        <f>AI!L12</f>
        <v>0</v>
      </c>
      <c r="M456" s="24">
        <f>AI!M12</f>
        <v>0</v>
      </c>
      <c r="N456" s="24">
        <f>AI!N12</f>
        <v>0</v>
      </c>
      <c r="O456" s="24">
        <f>AI!O12</f>
        <v>0</v>
      </c>
      <c r="P456" s="24">
        <f>AI!P12</f>
        <v>0</v>
      </c>
      <c r="Q456" s="24">
        <f>AI!Q12</f>
        <v>0</v>
      </c>
      <c r="R456" s="24">
        <f>AI!R12</f>
        <v>0</v>
      </c>
      <c r="S456" s="24">
        <f>AI!S12</f>
        <v>0</v>
      </c>
      <c r="T456" s="24">
        <f>AI!T12</f>
        <v>0</v>
      </c>
      <c r="U456" s="24">
        <f>AI!U12</f>
        <v>0</v>
      </c>
      <c r="V456" s="24">
        <f>AI!V12</f>
        <v>0</v>
      </c>
      <c r="W456" s="24">
        <f>AI!W12</f>
        <v>0</v>
      </c>
      <c r="X456" s="24">
        <f>AI!X12</f>
        <v>0</v>
      </c>
      <c r="Y456" s="24">
        <f>AI!Y12</f>
        <v>0</v>
      </c>
      <c r="Z456" s="24">
        <f>AI!Z12</f>
        <v>0</v>
      </c>
      <c r="AA456" s="24">
        <f>AI!AA12</f>
        <v>0</v>
      </c>
      <c r="AB456" s="24">
        <f>AI!AB12</f>
        <v>0</v>
      </c>
      <c r="AC456" s="24">
        <f>AI!AC12</f>
        <v>0</v>
      </c>
      <c r="AD456" s="24">
        <f>AI!AD12</f>
        <v>0</v>
      </c>
      <c r="AE456" s="24">
        <f>AI!AE12</f>
        <v>0</v>
      </c>
      <c r="AF456" s="34"/>
    </row>
    <row r="457" spans="1:66" x14ac:dyDescent="0.25">
      <c r="A457" s="29" t="s">
        <v>53</v>
      </c>
      <c r="B457" s="24">
        <f>AJ!B12</f>
        <v>0</v>
      </c>
      <c r="C457" s="24">
        <f>AJ!C12</f>
        <v>0</v>
      </c>
      <c r="D457" s="24">
        <f>AJ!D12</f>
        <v>0</v>
      </c>
      <c r="E457" s="24">
        <f>AJ!E12</f>
        <v>0</v>
      </c>
      <c r="F457" s="24">
        <f>AJ!F12</f>
        <v>0</v>
      </c>
      <c r="G457" s="24">
        <f>AJ!G12</f>
        <v>0</v>
      </c>
      <c r="H457" s="24">
        <f>AJ!H12</f>
        <v>0</v>
      </c>
      <c r="I457" s="24">
        <f>AJ!I12</f>
        <v>0</v>
      </c>
      <c r="J457" s="24">
        <f>AJ!J12</f>
        <v>0</v>
      </c>
      <c r="K457" s="24">
        <f>AJ!K12</f>
        <v>0</v>
      </c>
      <c r="L457" s="24">
        <f>AJ!L12</f>
        <v>0</v>
      </c>
      <c r="M457" s="24">
        <f>AJ!M12</f>
        <v>0</v>
      </c>
      <c r="N457" s="24">
        <f>AJ!N12</f>
        <v>0</v>
      </c>
      <c r="O457" s="24">
        <f>AJ!O12</f>
        <v>0</v>
      </c>
      <c r="P457" s="24">
        <f>AJ!P12</f>
        <v>0</v>
      </c>
      <c r="Q457" s="24">
        <f>AJ!Q12</f>
        <v>0</v>
      </c>
      <c r="R457" s="24">
        <f>AJ!R12</f>
        <v>0</v>
      </c>
      <c r="S457" s="24">
        <f>AJ!S12</f>
        <v>0</v>
      </c>
      <c r="T457" s="24">
        <f>AJ!T12</f>
        <v>0</v>
      </c>
      <c r="U457" s="24">
        <f>AJ!U12</f>
        <v>0</v>
      </c>
      <c r="V457" s="24">
        <f>AJ!V12</f>
        <v>0</v>
      </c>
      <c r="W457" s="24">
        <f>AJ!W12</f>
        <v>0</v>
      </c>
      <c r="X457" s="24">
        <f>AJ!X12</f>
        <v>0</v>
      </c>
      <c r="Y457" s="24">
        <f>AJ!Y12</f>
        <v>0</v>
      </c>
      <c r="Z457" s="24">
        <f>AJ!Z12</f>
        <v>0</v>
      </c>
      <c r="AA457" s="24">
        <f>AJ!AA12</f>
        <v>0</v>
      </c>
      <c r="AB457" s="24">
        <f>AJ!AB12</f>
        <v>0</v>
      </c>
      <c r="AC457" s="24">
        <f>AJ!AC12</f>
        <v>0</v>
      </c>
      <c r="AD457" s="24">
        <f>AJ!AD12</f>
        <v>0</v>
      </c>
      <c r="AE457" s="24">
        <f>AJ!AE12</f>
        <v>0</v>
      </c>
      <c r="AF457" s="34"/>
    </row>
    <row r="458" spans="1:66" x14ac:dyDescent="0.25">
      <c r="A458" s="29" t="s">
        <v>54</v>
      </c>
      <c r="B458" s="24">
        <f>AK!B12</f>
        <v>0</v>
      </c>
      <c r="C458" s="24">
        <f>AK!C12</f>
        <v>0</v>
      </c>
      <c r="D458" s="24">
        <f>AK!D12</f>
        <v>0</v>
      </c>
      <c r="E458" s="24">
        <f>AK!E12</f>
        <v>0</v>
      </c>
      <c r="F458" s="24">
        <f>AK!F12</f>
        <v>0</v>
      </c>
      <c r="G458" s="24">
        <f>AK!G12</f>
        <v>0</v>
      </c>
      <c r="H458" s="24">
        <f>AK!H12</f>
        <v>0</v>
      </c>
      <c r="I458" s="24">
        <f>AK!I12</f>
        <v>0</v>
      </c>
      <c r="J458" s="24">
        <f>AK!J12</f>
        <v>0</v>
      </c>
      <c r="K458" s="24">
        <f>AK!K12</f>
        <v>0</v>
      </c>
      <c r="L458" s="24">
        <f>AK!L12</f>
        <v>0</v>
      </c>
      <c r="M458" s="24">
        <f>AK!M12</f>
        <v>0</v>
      </c>
      <c r="N458" s="24">
        <f>AK!N12</f>
        <v>0</v>
      </c>
      <c r="O458" s="24">
        <f>AK!O12</f>
        <v>0</v>
      </c>
      <c r="P458" s="24">
        <f>AK!P12</f>
        <v>0</v>
      </c>
      <c r="Q458" s="24">
        <f>AK!Q12</f>
        <v>0</v>
      </c>
      <c r="R458" s="24">
        <f>AK!R12</f>
        <v>0</v>
      </c>
      <c r="S458" s="24">
        <f>AK!S12</f>
        <v>0</v>
      </c>
      <c r="T458" s="24">
        <f>AK!T12</f>
        <v>0</v>
      </c>
      <c r="U458" s="24">
        <f>AK!U12</f>
        <v>0</v>
      </c>
      <c r="V458" s="24">
        <f>AK!V12</f>
        <v>0</v>
      </c>
      <c r="W458" s="24">
        <f>AK!W12</f>
        <v>0</v>
      </c>
      <c r="X458" s="24">
        <f>AK!X12</f>
        <v>0</v>
      </c>
      <c r="Y458" s="24">
        <f>AK!Y12</f>
        <v>0</v>
      </c>
      <c r="Z458" s="24">
        <f>AK!Z12</f>
        <v>0</v>
      </c>
      <c r="AA458" s="24">
        <f>AK!AA12</f>
        <v>0</v>
      </c>
      <c r="AB458" s="24">
        <f>AK!AB12</f>
        <v>0</v>
      </c>
      <c r="AC458" s="24">
        <f>AK!AC12</f>
        <v>0</v>
      </c>
      <c r="AD458" s="24">
        <f>AK!AD12</f>
        <v>0</v>
      </c>
      <c r="AE458" s="24">
        <f>AK!AE12</f>
        <v>0</v>
      </c>
      <c r="AF458" s="34"/>
    </row>
    <row r="459" spans="1:66" x14ac:dyDescent="0.25">
      <c r="A459" s="29" t="s">
        <v>55</v>
      </c>
      <c r="B459" s="24">
        <f>AL!B12</f>
        <v>0</v>
      </c>
      <c r="C459" s="24">
        <f>AL!C12</f>
        <v>0</v>
      </c>
      <c r="D459" s="24">
        <f>AL!D12</f>
        <v>0</v>
      </c>
      <c r="E459" s="24">
        <f>AL!E12</f>
        <v>0</v>
      </c>
      <c r="F459" s="24">
        <f>AL!F12</f>
        <v>0</v>
      </c>
      <c r="G459" s="24">
        <f>AL!G12</f>
        <v>0</v>
      </c>
      <c r="H459" s="24">
        <f>AL!H12</f>
        <v>0</v>
      </c>
      <c r="I459" s="24">
        <f>AL!I12</f>
        <v>0</v>
      </c>
      <c r="J459" s="24">
        <f>AL!J12</f>
        <v>0</v>
      </c>
      <c r="K459" s="24">
        <f>AL!K12</f>
        <v>0</v>
      </c>
      <c r="L459" s="24">
        <f>AL!L12</f>
        <v>0</v>
      </c>
      <c r="M459" s="24">
        <f>AL!M12</f>
        <v>0</v>
      </c>
      <c r="N459" s="24">
        <f>AL!N12</f>
        <v>0</v>
      </c>
      <c r="O459" s="24">
        <f>AL!O12</f>
        <v>0</v>
      </c>
      <c r="P459" s="24">
        <f>AL!P12</f>
        <v>0</v>
      </c>
      <c r="Q459" s="24">
        <f>AL!Q12</f>
        <v>0</v>
      </c>
      <c r="R459" s="24">
        <f>AL!R12</f>
        <v>0</v>
      </c>
      <c r="S459" s="24">
        <f>AL!S12</f>
        <v>0</v>
      </c>
      <c r="T459" s="24">
        <f>AL!T12</f>
        <v>0</v>
      </c>
      <c r="U459" s="24">
        <f>AL!U12</f>
        <v>0</v>
      </c>
      <c r="V459" s="24">
        <f>AL!V12</f>
        <v>0</v>
      </c>
      <c r="W459" s="24">
        <f>AL!W12</f>
        <v>0</v>
      </c>
      <c r="X459" s="24">
        <f>AL!X12</f>
        <v>0</v>
      </c>
      <c r="Y459" s="24">
        <f>AL!Y12</f>
        <v>0</v>
      </c>
      <c r="Z459" s="24">
        <f>AL!Z12</f>
        <v>0</v>
      </c>
      <c r="AA459" s="24">
        <f>AL!AA12</f>
        <v>0</v>
      </c>
      <c r="AB459" s="24">
        <f>AL!AB12</f>
        <v>0</v>
      </c>
      <c r="AC459" s="24">
        <f>AL!AC12</f>
        <v>0</v>
      </c>
      <c r="AD459" s="24">
        <f>AL!AD12</f>
        <v>0</v>
      </c>
      <c r="AE459" s="24">
        <f>AL!AE12</f>
        <v>0</v>
      </c>
      <c r="AF459" s="34"/>
    </row>
    <row r="460" spans="1:66" x14ac:dyDescent="0.25">
      <c r="A460" s="29" t="s">
        <v>56</v>
      </c>
      <c r="B460" s="24">
        <f>AM!B12</f>
        <v>0</v>
      </c>
      <c r="C460" s="24">
        <f>AM!C12</f>
        <v>0</v>
      </c>
      <c r="D460" s="24">
        <f>AM!D12</f>
        <v>0</v>
      </c>
      <c r="E460" s="24">
        <f>AM!E12</f>
        <v>0</v>
      </c>
      <c r="F460" s="24">
        <f>AM!F12</f>
        <v>0</v>
      </c>
      <c r="G460" s="24">
        <f>AM!G12</f>
        <v>0</v>
      </c>
      <c r="H460" s="24">
        <f>AM!H12</f>
        <v>0</v>
      </c>
      <c r="I460" s="24">
        <f>AM!I12</f>
        <v>0</v>
      </c>
      <c r="J460" s="24">
        <f>AM!J12</f>
        <v>0</v>
      </c>
      <c r="K460" s="24">
        <f>AM!K12</f>
        <v>0</v>
      </c>
      <c r="L460" s="24">
        <f>AM!L12</f>
        <v>0</v>
      </c>
      <c r="M460" s="24">
        <f>AM!M12</f>
        <v>0</v>
      </c>
      <c r="N460" s="24">
        <f>AM!N12</f>
        <v>0</v>
      </c>
      <c r="O460" s="24">
        <f>AM!O12</f>
        <v>0</v>
      </c>
      <c r="P460" s="24">
        <f>AM!P12</f>
        <v>0</v>
      </c>
      <c r="Q460" s="24">
        <f>AM!Q12</f>
        <v>0</v>
      </c>
      <c r="R460" s="24">
        <f>AM!R12</f>
        <v>0</v>
      </c>
      <c r="S460" s="24">
        <f>AM!S12</f>
        <v>0</v>
      </c>
      <c r="T460" s="24">
        <f>AM!T12</f>
        <v>0</v>
      </c>
      <c r="U460" s="24">
        <f>AM!U12</f>
        <v>0</v>
      </c>
      <c r="V460" s="24">
        <f>AM!V12</f>
        <v>0</v>
      </c>
      <c r="W460" s="24">
        <f>AM!W12</f>
        <v>0</v>
      </c>
      <c r="X460" s="24">
        <f>AM!X12</f>
        <v>0</v>
      </c>
      <c r="Y460" s="24">
        <f>AM!Y12</f>
        <v>0</v>
      </c>
      <c r="Z460" s="24">
        <f>AM!Z12</f>
        <v>0</v>
      </c>
      <c r="AA460" s="24">
        <f>AM!AA12</f>
        <v>0</v>
      </c>
      <c r="AB460" s="24">
        <f>AM!AB12</f>
        <v>0</v>
      </c>
      <c r="AC460" s="24">
        <f>AM!AC12</f>
        <v>0</v>
      </c>
      <c r="AD460" s="24">
        <f>AM!AD12</f>
        <v>0</v>
      </c>
      <c r="AE460" s="24">
        <f>AM!AE12</f>
        <v>0</v>
      </c>
      <c r="AF460" s="34"/>
    </row>
    <row r="461" spans="1:66" x14ac:dyDescent="0.25">
      <c r="A461" s="29" t="s">
        <v>57</v>
      </c>
      <c r="B461" s="24">
        <f>AN!B12</f>
        <v>0</v>
      </c>
      <c r="C461" s="24">
        <f>AN!C12</f>
        <v>0</v>
      </c>
      <c r="D461" s="24">
        <f>AN!D12</f>
        <v>0</v>
      </c>
      <c r="E461" s="24">
        <f>AN!E12</f>
        <v>0</v>
      </c>
      <c r="F461" s="24">
        <f>AN!F12</f>
        <v>0</v>
      </c>
      <c r="G461" s="24">
        <f>AN!G12</f>
        <v>0</v>
      </c>
      <c r="H461" s="24">
        <f>AN!H12</f>
        <v>0</v>
      </c>
      <c r="I461" s="24">
        <f>AN!I12</f>
        <v>0</v>
      </c>
      <c r="J461" s="24">
        <f>AN!J12</f>
        <v>0</v>
      </c>
      <c r="K461" s="24">
        <f>AN!K12</f>
        <v>0</v>
      </c>
      <c r="L461" s="24">
        <f>AN!L12</f>
        <v>0</v>
      </c>
      <c r="M461" s="24">
        <f>AN!M12</f>
        <v>0</v>
      </c>
      <c r="N461" s="24">
        <f>AN!N12</f>
        <v>0</v>
      </c>
      <c r="O461" s="24">
        <f>AN!O12</f>
        <v>0</v>
      </c>
      <c r="P461" s="24">
        <f>AN!P12</f>
        <v>0</v>
      </c>
      <c r="Q461" s="24">
        <f>AN!Q12</f>
        <v>0</v>
      </c>
      <c r="R461" s="24">
        <f>AN!R12</f>
        <v>0</v>
      </c>
      <c r="S461" s="24">
        <f>AN!S12</f>
        <v>0</v>
      </c>
      <c r="T461" s="24">
        <f>AN!T12</f>
        <v>0</v>
      </c>
      <c r="U461" s="24">
        <f>AN!U12</f>
        <v>0</v>
      </c>
      <c r="V461" s="24">
        <f>AN!V12</f>
        <v>0</v>
      </c>
      <c r="W461" s="24">
        <f>AN!W12</f>
        <v>0</v>
      </c>
      <c r="X461" s="24">
        <f>AN!X12</f>
        <v>0</v>
      </c>
      <c r="Y461" s="24">
        <f>AN!Y12</f>
        <v>0</v>
      </c>
      <c r="Z461" s="24">
        <f>AN!Z12</f>
        <v>0</v>
      </c>
      <c r="AA461" s="24">
        <f>AN!AA12</f>
        <v>0</v>
      </c>
      <c r="AB461" s="24">
        <f>AN!AB12</f>
        <v>0</v>
      </c>
      <c r="AC461" s="24">
        <f>AN!AC12</f>
        <v>0</v>
      </c>
      <c r="AD461" s="24">
        <f>AN!AD12</f>
        <v>0</v>
      </c>
      <c r="AE461" s="24">
        <f>AN!AE12</f>
        <v>0</v>
      </c>
      <c r="AF461" s="34"/>
    </row>
    <row r="462" spans="1:66" ht="15.75" thickBot="1" x14ac:dyDescent="0.3">
      <c r="A462" s="26" t="s">
        <v>58</v>
      </c>
      <c r="B462" s="27">
        <f>AO!B12</f>
        <v>0</v>
      </c>
      <c r="C462" s="27">
        <f>AO!C12</f>
        <v>0</v>
      </c>
      <c r="D462" s="27">
        <f>AO!D12</f>
        <v>0</v>
      </c>
      <c r="E462" s="27">
        <f>AO!E12</f>
        <v>0</v>
      </c>
      <c r="F462" s="27">
        <f>AO!F12</f>
        <v>0</v>
      </c>
      <c r="G462" s="27">
        <f>AO!G12</f>
        <v>0</v>
      </c>
      <c r="H462" s="27">
        <f>AO!H12</f>
        <v>0</v>
      </c>
      <c r="I462" s="27">
        <f>AO!I12</f>
        <v>0</v>
      </c>
      <c r="J462" s="27">
        <f>AO!J12</f>
        <v>0</v>
      </c>
      <c r="K462" s="27">
        <f>AO!K12</f>
        <v>0</v>
      </c>
      <c r="L462" s="27">
        <f>AO!L12</f>
        <v>0</v>
      </c>
      <c r="M462" s="27">
        <f>AO!M12</f>
        <v>0</v>
      </c>
      <c r="N462" s="27">
        <f>AO!N12</f>
        <v>0</v>
      </c>
      <c r="O462" s="27">
        <f>AO!O12</f>
        <v>0</v>
      </c>
      <c r="P462" s="27">
        <f>AO!P12</f>
        <v>0</v>
      </c>
      <c r="Q462" s="27">
        <f>AO!Q12</f>
        <v>0</v>
      </c>
      <c r="R462" s="27">
        <f>AO!R12</f>
        <v>0</v>
      </c>
      <c r="S462" s="27">
        <f>AO!S12</f>
        <v>0</v>
      </c>
      <c r="T462" s="27">
        <f>AO!T12</f>
        <v>0</v>
      </c>
      <c r="U462" s="27">
        <f>AO!U12</f>
        <v>0</v>
      </c>
      <c r="V462" s="27">
        <f>AO!V12</f>
        <v>0</v>
      </c>
      <c r="W462" s="27">
        <f>AO!W12</f>
        <v>0</v>
      </c>
      <c r="X462" s="27">
        <f>AO!X12</f>
        <v>0</v>
      </c>
      <c r="Y462" s="27">
        <f>AO!Y12</f>
        <v>0</v>
      </c>
      <c r="Z462" s="27">
        <f>AO!Z12</f>
        <v>0</v>
      </c>
      <c r="AA462" s="27">
        <f>AO!AA12</f>
        <v>0</v>
      </c>
      <c r="AB462" s="27">
        <f>AO!AB12</f>
        <v>0</v>
      </c>
      <c r="AC462" s="27">
        <f>AO!AC12</f>
        <v>0</v>
      </c>
      <c r="AD462" s="27">
        <f>AO!AD12</f>
        <v>0</v>
      </c>
      <c r="AE462" s="27">
        <f>AO!AE12</f>
        <v>0</v>
      </c>
      <c r="AF462" s="35"/>
      <c r="AH462" s="62"/>
      <c r="AI462" s="62"/>
      <c r="AJ462" s="62"/>
      <c r="AK462" s="62"/>
      <c r="AL462" s="62"/>
      <c r="AM462" s="62"/>
      <c r="AN462" s="62"/>
      <c r="AO462" s="62"/>
      <c r="AP462" s="62"/>
      <c r="AQ462" s="62"/>
      <c r="AR462" s="62"/>
      <c r="AS462" s="62"/>
      <c r="AT462" s="62"/>
      <c r="AU462" s="62"/>
      <c r="AV462" s="62"/>
      <c r="AW462" s="62"/>
      <c r="AX462" s="62"/>
      <c r="AY462" s="62"/>
      <c r="AZ462" s="62"/>
      <c r="BA462" s="62"/>
      <c r="BB462" s="62"/>
      <c r="BC462" s="62"/>
      <c r="BD462" s="62"/>
      <c r="BE462" s="62"/>
      <c r="BF462" s="62"/>
      <c r="BG462" s="62"/>
      <c r="BH462" s="62"/>
      <c r="BI462" s="62"/>
      <c r="BJ462" s="62"/>
      <c r="BK462" s="62"/>
      <c r="BL462" s="62"/>
      <c r="BM462" s="62"/>
      <c r="BN462" s="62"/>
    </row>
    <row r="463" spans="1:66" ht="15.75" thickBot="1" x14ac:dyDescent="0.3">
      <c r="A463" s="101"/>
      <c r="B463" s="102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  <c r="S463" s="102"/>
      <c r="T463" s="102"/>
      <c r="U463" s="102"/>
      <c r="V463" s="102"/>
      <c r="W463" s="102"/>
      <c r="X463" s="102"/>
      <c r="Y463" s="102"/>
      <c r="Z463" s="102"/>
      <c r="AA463" s="102"/>
      <c r="AB463" s="102"/>
      <c r="AC463" s="102"/>
      <c r="AD463" s="102"/>
      <c r="AE463" s="102"/>
      <c r="AF463" s="103"/>
      <c r="AH463" s="62"/>
      <c r="AI463" s="39"/>
      <c r="AJ463" s="39"/>
      <c r="AK463" s="39"/>
      <c r="AL463" s="31"/>
      <c r="AM463" s="31"/>
      <c r="AN463" s="39"/>
      <c r="AO463" s="39"/>
      <c r="AP463" s="31"/>
      <c r="AQ463" s="31"/>
      <c r="AR463" s="39"/>
      <c r="AS463" s="39"/>
      <c r="AT463" s="39"/>
      <c r="AU463" s="39"/>
      <c r="AV463" s="39"/>
      <c r="AW463" s="31"/>
      <c r="AX463" s="31"/>
      <c r="AY463" s="39"/>
      <c r="AZ463" s="39"/>
      <c r="BA463" s="39"/>
      <c r="BB463" s="39"/>
      <c r="BC463" s="39"/>
      <c r="BD463" s="31"/>
      <c r="BE463" s="31"/>
      <c r="BF463" s="31"/>
      <c r="BG463" s="39"/>
      <c r="BH463" s="39"/>
      <c r="BI463" s="39"/>
      <c r="BJ463" s="39"/>
      <c r="BK463" s="31"/>
      <c r="BL463" s="39"/>
      <c r="BM463" s="39"/>
      <c r="BN463" s="62"/>
    </row>
    <row r="464" spans="1:66" s="36" customFormat="1" ht="15.75" thickBot="1" x14ac:dyDescent="0.3">
      <c r="A464" s="37" t="s">
        <v>11</v>
      </c>
      <c r="B464" s="76">
        <v>1</v>
      </c>
      <c r="C464" s="77">
        <v>2</v>
      </c>
      <c r="D464" s="77">
        <v>3</v>
      </c>
      <c r="E464" s="78">
        <v>4</v>
      </c>
      <c r="F464" s="78">
        <v>5</v>
      </c>
      <c r="G464" s="77">
        <v>6</v>
      </c>
      <c r="H464" s="77">
        <v>7</v>
      </c>
      <c r="I464" s="78">
        <v>8</v>
      </c>
      <c r="J464" s="78">
        <v>9</v>
      </c>
      <c r="K464" s="77">
        <v>10</v>
      </c>
      <c r="L464" s="77">
        <v>11</v>
      </c>
      <c r="M464" s="77">
        <v>12</v>
      </c>
      <c r="N464" s="77">
        <v>13</v>
      </c>
      <c r="O464" s="77">
        <v>14</v>
      </c>
      <c r="P464" s="78">
        <v>15</v>
      </c>
      <c r="Q464" s="78">
        <v>16</v>
      </c>
      <c r="R464" s="77">
        <v>17</v>
      </c>
      <c r="S464" s="77">
        <v>18</v>
      </c>
      <c r="T464" s="77">
        <v>19</v>
      </c>
      <c r="U464" s="77">
        <v>20</v>
      </c>
      <c r="V464" s="77">
        <v>21</v>
      </c>
      <c r="W464" s="78">
        <v>22</v>
      </c>
      <c r="X464" s="78">
        <v>23</v>
      </c>
      <c r="Y464" s="78">
        <v>24</v>
      </c>
      <c r="Z464" s="77">
        <v>25</v>
      </c>
      <c r="AA464" s="77">
        <v>26</v>
      </c>
      <c r="AB464" s="77">
        <v>27</v>
      </c>
      <c r="AC464" s="77">
        <v>28</v>
      </c>
      <c r="AD464" s="78">
        <v>29</v>
      </c>
      <c r="AE464" s="77">
        <v>30</v>
      </c>
      <c r="AF464" s="79">
        <v>31</v>
      </c>
      <c r="AH464" s="89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63"/>
      <c r="BK464" s="63"/>
      <c r="BL464" s="63"/>
      <c r="BM464" s="63"/>
      <c r="BN464" s="63"/>
    </row>
    <row r="465" spans="1:66" x14ac:dyDescent="0.25">
      <c r="A465" s="20" t="str">
        <f>[1]AA!$B$5</f>
        <v>AA</v>
      </c>
      <c r="B465" s="21">
        <f>AA!B13</f>
        <v>0</v>
      </c>
      <c r="C465" s="21">
        <f>AA!C13</f>
        <v>0</v>
      </c>
      <c r="D465" s="21">
        <f>AA!D13</f>
        <v>0</v>
      </c>
      <c r="E465" s="21">
        <f>AA!E13</f>
        <v>0</v>
      </c>
      <c r="F465" s="21">
        <f>AA!F13</f>
        <v>0</v>
      </c>
      <c r="G465" s="21">
        <f>AA!G13</f>
        <v>0</v>
      </c>
      <c r="H465" s="21">
        <f>AA!H13</f>
        <v>0</v>
      </c>
      <c r="I465" s="21">
        <f>AA!I13</f>
        <v>0</v>
      </c>
      <c r="J465" s="21">
        <f>AA!J13</f>
        <v>0</v>
      </c>
      <c r="K465" s="21">
        <f>AA!K13</f>
        <v>0</v>
      </c>
      <c r="L465" s="21">
        <f>AA!L13</f>
        <v>0</v>
      </c>
      <c r="M465" s="21">
        <f>AA!M13</f>
        <v>0</v>
      </c>
      <c r="N465" s="21">
        <f>AA!N13</f>
        <v>0</v>
      </c>
      <c r="O465" s="21">
        <f>AA!O13</f>
        <v>0</v>
      </c>
      <c r="P465" s="21">
        <f>AA!P13</f>
        <v>0</v>
      </c>
      <c r="Q465" s="21">
        <f>AA!Q13</f>
        <v>0</v>
      </c>
      <c r="R465" s="21">
        <f>AA!R13</f>
        <v>0</v>
      </c>
      <c r="S465" s="21">
        <f>AA!S13</f>
        <v>0</v>
      </c>
      <c r="T465" s="21">
        <f>AA!T13</f>
        <v>0</v>
      </c>
      <c r="U465" s="21">
        <f>AA!U13</f>
        <v>0</v>
      </c>
      <c r="V465" s="21">
        <f>AA!V13</f>
        <v>0</v>
      </c>
      <c r="W465" s="21">
        <f>AA!W13</f>
        <v>0</v>
      </c>
      <c r="X465" s="21">
        <f>AA!X13</f>
        <v>0</v>
      </c>
      <c r="Y465" s="21">
        <f>AA!Y13</f>
        <v>0</v>
      </c>
      <c r="Z465" s="21">
        <f>AA!Z13</f>
        <v>0</v>
      </c>
      <c r="AA465" s="21">
        <f>AA!AA13</f>
        <v>0</v>
      </c>
      <c r="AB465" s="21">
        <f>AA!AB13</f>
        <v>0</v>
      </c>
      <c r="AC465" s="21">
        <f>AA!AC13</f>
        <v>0</v>
      </c>
      <c r="AD465" s="21">
        <f>AA!AD13</f>
        <v>0</v>
      </c>
      <c r="AE465" s="21">
        <f>AA!AE13</f>
        <v>0</v>
      </c>
      <c r="AF465" s="22">
        <f>AA!AF13</f>
        <v>0</v>
      </c>
      <c r="AH465" s="62"/>
      <c r="AI465" s="62"/>
      <c r="AJ465" s="62"/>
      <c r="AK465" s="62"/>
      <c r="AL465" s="62"/>
      <c r="AM465" s="62"/>
      <c r="AN465" s="62"/>
      <c r="AO465" s="62"/>
      <c r="AP465" s="62"/>
      <c r="AQ465" s="62"/>
      <c r="AR465" s="62"/>
      <c r="AS465" s="62"/>
      <c r="AT465" s="62"/>
      <c r="AU465" s="62"/>
      <c r="AV465" s="62"/>
      <c r="AW465" s="62"/>
      <c r="AX465" s="62"/>
      <c r="AY465" s="62"/>
      <c r="AZ465" s="62"/>
      <c r="BA465" s="62"/>
      <c r="BB465" s="62"/>
      <c r="BC465" s="62"/>
      <c r="BD465" s="62"/>
      <c r="BE465" s="62"/>
      <c r="BF465" s="62"/>
      <c r="BG465" s="62"/>
      <c r="BH465" s="62"/>
      <c r="BI465" s="62"/>
      <c r="BJ465" s="62"/>
      <c r="BK465" s="62"/>
      <c r="BL465" s="62"/>
      <c r="BM465" s="62"/>
      <c r="BN465" s="62"/>
    </row>
    <row r="466" spans="1:66" x14ac:dyDescent="0.25">
      <c r="A466" s="23" t="str">
        <f>[1]BB!$B$5</f>
        <v>BB</v>
      </c>
      <c r="B466" s="24">
        <f>BB!B13</f>
        <v>0</v>
      </c>
      <c r="C466" s="24">
        <f>BB!C13</f>
        <v>0</v>
      </c>
      <c r="D466" s="24">
        <f>BB!D13</f>
        <v>0</v>
      </c>
      <c r="E466" s="24">
        <f>BB!E13</f>
        <v>0</v>
      </c>
      <c r="F466" s="24">
        <f>BB!F13</f>
        <v>0</v>
      </c>
      <c r="G466" s="24">
        <f>BB!G13</f>
        <v>0</v>
      </c>
      <c r="H466" s="24">
        <f>BB!H13</f>
        <v>0</v>
      </c>
      <c r="I466" s="24">
        <f>BB!I13</f>
        <v>0</v>
      </c>
      <c r="J466" s="24">
        <f>BB!J13</f>
        <v>0</v>
      </c>
      <c r="K466" s="24">
        <f>BB!K13</f>
        <v>0</v>
      </c>
      <c r="L466" s="24">
        <f>BB!L13</f>
        <v>0</v>
      </c>
      <c r="M466" s="24">
        <f>BB!M13</f>
        <v>0</v>
      </c>
      <c r="N466" s="24">
        <f>BB!N13</f>
        <v>0</v>
      </c>
      <c r="O466" s="24">
        <f>BB!O13</f>
        <v>0</v>
      </c>
      <c r="P466" s="24">
        <f>BB!P13</f>
        <v>0</v>
      </c>
      <c r="Q466" s="24">
        <f>BB!Q13</f>
        <v>0</v>
      </c>
      <c r="R466" s="24">
        <f>BB!R13</f>
        <v>0</v>
      </c>
      <c r="S466" s="24">
        <f>BB!S13</f>
        <v>0</v>
      </c>
      <c r="T466" s="24">
        <f>BB!T13</f>
        <v>0</v>
      </c>
      <c r="U466" s="24">
        <f>BB!U13</f>
        <v>0</v>
      </c>
      <c r="V466" s="24">
        <f>BB!V13</f>
        <v>0</v>
      </c>
      <c r="W466" s="24">
        <f>BB!W13</f>
        <v>0</v>
      </c>
      <c r="X466" s="24">
        <f>BB!X13</f>
        <v>0</v>
      </c>
      <c r="Y466" s="24">
        <f>BB!Y13</f>
        <v>0</v>
      </c>
      <c r="Z466" s="24">
        <f>BB!Z13</f>
        <v>0</v>
      </c>
      <c r="AA466" s="24">
        <f>BB!AA13</f>
        <v>0</v>
      </c>
      <c r="AB466" s="24">
        <f>BB!AB13</f>
        <v>0</v>
      </c>
      <c r="AC466" s="24">
        <f>BB!AC13</f>
        <v>0</v>
      </c>
      <c r="AD466" s="24">
        <f>BB!AD13</f>
        <v>0</v>
      </c>
      <c r="AE466" s="24">
        <f>BB!AE13</f>
        <v>0</v>
      </c>
      <c r="AF466" s="25">
        <f>BB!AF13</f>
        <v>0</v>
      </c>
      <c r="AH466" s="89"/>
      <c r="AI466" s="39"/>
      <c r="AJ466" s="39"/>
      <c r="AK466" s="31"/>
      <c r="AL466" s="31"/>
      <c r="AM466" s="39"/>
      <c r="AN466" s="39"/>
      <c r="AO466" s="31"/>
      <c r="AP466" s="31"/>
      <c r="AQ466" s="39"/>
      <c r="AR466" s="39"/>
      <c r="AS466" s="39"/>
      <c r="AT466" s="39"/>
      <c r="AU466" s="39"/>
      <c r="AV466" s="31"/>
      <c r="AW466" s="31"/>
      <c r="AX466" s="39"/>
      <c r="AY466" s="39"/>
      <c r="AZ466" s="39"/>
      <c r="BA466" s="39"/>
      <c r="BB466" s="39"/>
      <c r="BC466" s="31"/>
      <c r="BD466" s="31"/>
      <c r="BE466" s="31"/>
      <c r="BF466" s="39"/>
      <c r="BG466" s="39"/>
      <c r="BH466" s="39"/>
      <c r="BI466" s="39"/>
      <c r="BJ466" s="31"/>
      <c r="BK466" s="39"/>
      <c r="BL466" s="39"/>
      <c r="BM466" s="62"/>
      <c r="BN466" s="62"/>
    </row>
    <row r="467" spans="1:66" x14ac:dyDescent="0.25">
      <c r="A467" s="23" t="str">
        <f>[1]CC!$B$5</f>
        <v>CC</v>
      </c>
      <c r="B467" s="24">
        <f>CC!B13</f>
        <v>0</v>
      </c>
      <c r="C467" s="24">
        <f>CC!C13</f>
        <v>0</v>
      </c>
      <c r="D467" s="24">
        <f>CC!D13</f>
        <v>0</v>
      </c>
      <c r="E467" s="24">
        <f>CC!E13</f>
        <v>0</v>
      </c>
      <c r="F467" s="24">
        <f>CC!F13</f>
        <v>0</v>
      </c>
      <c r="G467" s="24">
        <f>CC!G13</f>
        <v>0</v>
      </c>
      <c r="H467" s="24">
        <f>CC!H13</f>
        <v>0</v>
      </c>
      <c r="I467" s="24">
        <f>CC!I13</f>
        <v>0</v>
      </c>
      <c r="J467" s="24">
        <f>CC!J13</f>
        <v>0</v>
      </c>
      <c r="K467" s="24">
        <f>CC!K13</f>
        <v>0</v>
      </c>
      <c r="L467" s="24">
        <f>CC!L13</f>
        <v>0</v>
      </c>
      <c r="M467" s="24">
        <f>CC!M13</f>
        <v>0</v>
      </c>
      <c r="N467" s="24">
        <f>CC!N13</f>
        <v>0</v>
      </c>
      <c r="O467" s="24">
        <f>CC!O13</f>
        <v>0</v>
      </c>
      <c r="P467" s="24">
        <f>CC!P13</f>
        <v>0</v>
      </c>
      <c r="Q467" s="24">
        <f>CC!Q13</f>
        <v>0</v>
      </c>
      <c r="R467" s="24">
        <f>CC!R13</f>
        <v>0</v>
      </c>
      <c r="S467" s="24">
        <f>CC!S13</f>
        <v>0</v>
      </c>
      <c r="T467" s="24">
        <f>CC!T13</f>
        <v>0</v>
      </c>
      <c r="U467" s="24">
        <f>CC!U13</f>
        <v>0</v>
      </c>
      <c r="V467" s="24">
        <f>CC!V13</f>
        <v>0</v>
      </c>
      <c r="W467" s="24">
        <f>CC!W13</f>
        <v>0</v>
      </c>
      <c r="X467" s="24">
        <f>CC!X13</f>
        <v>0</v>
      </c>
      <c r="Y467" s="24">
        <f>CC!Y13</f>
        <v>0</v>
      </c>
      <c r="Z467" s="24">
        <f>CC!Z13</f>
        <v>0</v>
      </c>
      <c r="AA467" s="24">
        <f>CC!AA13</f>
        <v>0</v>
      </c>
      <c r="AB467" s="24">
        <f>CC!AB13</f>
        <v>0</v>
      </c>
      <c r="AC467" s="24">
        <f>CC!AC13</f>
        <v>0</v>
      </c>
      <c r="AD467" s="24">
        <f>CC!AD13</f>
        <v>0</v>
      </c>
      <c r="AE467" s="24">
        <f>CC!AE13</f>
        <v>0</v>
      </c>
      <c r="AF467" s="25">
        <f>CC!AF13</f>
        <v>0</v>
      </c>
      <c r="AH467" s="62"/>
      <c r="AI467" s="62"/>
      <c r="AJ467" s="62"/>
      <c r="AK467" s="62"/>
      <c r="AL467" s="62"/>
      <c r="AM467" s="62"/>
      <c r="AN467" s="62"/>
      <c r="AO467" s="62"/>
      <c r="AP467" s="62"/>
      <c r="AQ467" s="62"/>
      <c r="AR467" s="62"/>
      <c r="AS467" s="62"/>
      <c r="AT467" s="62"/>
      <c r="AU467" s="62"/>
      <c r="AV467" s="62"/>
      <c r="AW467" s="62"/>
      <c r="AX467" s="62"/>
      <c r="AY467" s="62"/>
      <c r="AZ467" s="62"/>
      <c r="BA467" s="62"/>
      <c r="BB467" s="62"/>
      <c r="BC467" s="62"/>
      <c r="BD467" s="62"/>
      <c r="BE467" s="62"/>
      <c r="BF467" s="62"/>
      <c r="BG467" s="62"/>
      <c r="BH467" s="62"/>
      <c r="BI467" s="62"/>
      <c r="BJ467" s="62"/>
      <c r="BK467" s="62"/>
      <c r="BL467" s="62"/>
      <c r="BM467" s="62"/>
      <c r="BN467" s="62"/>
    </row>
    <row r="468" spans="1:66" x14ac:dyDescent="0.25">
      <c r="A468" s="23" t="str">
        <f>[1]DD!$B$5</f>
        <v>DD</v>
      </c>
      <c r="B468" s="24">
        <f>DD!B13</f>
        <v>0</v>
      </c>
      <c r="C468" s="24">
        <f>DD!C13</f>
        <v>0</v>
      </c>
      <c r="D468" s="24">
        <f>DD!D13</f>
        <v>0</v>
      </c>
      <c r="E468" s="24">
        <f>DD!E13</f>
        <v>0</v>
      </c>
      <c r="F468" s="24">
        <f>DD!F13</f>
        <v>0</v>
      </c>
      <c r="G468" s="24">
        <f>DD!G13</f>
        <v>0</v>
      </c>
      <c r="H468" s="24">
        <f>DD!H13</f>
        <v>0</v>
      </c>
      <c r="I468" s="24">
        <f>DD!I13</f>
        <v>0</v>
      </c>
      <c r="J468" s="24">
        <f>DD!J13</f>
        <v>0</v>
      </c>
      <c r="K468" s="24">
        <f>DD!K13</f>
        <v>0</v>
      </c>
      <c r="L468" s="24">
        <f>DD!L13</f>
        <v>0</v>
      </c>
      <c r="M468" s="24">
        <f>DD!M13</f>
        <v>0</v>
      </c>
      <c r="N468" s="24">
        <f>DD!N13</f>
        <v>0</v>
      </c>
      <c r="O468" s="24">
        <f>DD!O13</f>
        <v>0</v>
      </c>
      <c r="P468" s="24">
        <f>DD!P13</f>
        <v>0</v>
      </c>
      <c r="Q468" s="24">
        <f>DD!Q13</f>
        <v>0</v>
      </c>
      <c r="R468" s="24">
        <f>DD!R13</f>
        <v>0</v>
      </c>
      <c r="S468" s="24">
        <f>DD!S13</f>
        <v>0</v>
      </c>
      <c r="T468" s="24">
        <f>DD!T13</f>
        <v>0</v>
      </c>
      <c r="U468" s="24">
        <f>DD!U13</f>
        <v>0</v>
      </c>
      <c r="V468" s="24">
        <f>DD!V13</f>
        <v>0</v>
      </c>
      <c r="W468" s="24">
        <f>DD!W13</f>
        <v>0</v>
      </c>
      <c r="X468" s="24">
        <f>DD!X13</f>
        <v>0</v>
      </c>
      <c r="Y468" s="24">
        <f>DD!Y13</f>
        <v>0</v>
      </c>
      <c r="Z468" s="24">
        <f>DD!Z13</f>
        <v>0</v>
      </c>
      <c r="AA468" s="24">
        <f>DD!AA13</f>
        <v>0</v>
      </c>
      <c r="AB468" s="24">
        <f>DD!AB13</f>
        <v>0</v>
      </c>
      <c r="AC468" s="24">
        <f>DD!AC13</f>
        <v>0</v>
      </c>
      <c r="AD468" s="24">
        <f>DD!AD13</f>
        <v>0</v>
      </c>
      <c r="AE468" s="24">
        <f>DD!AE13</f>
        <v>0</v>
      </c>
      <c r="AF468" s="25">
        <f>DD!AF13</f>
        <v>0</v>
      </c>
      <c r="AH468" s="62"/>
      <c r="AI468" s="62"/>
      <c r="AJ468" s="62"/>
      <c r="AK468" s="62"/>
      <c r="AL468" s="62"/>
      <c r="AM468" s="62"/>
      <c r="AN468" s="62"/>
      <c r="AO468" s="62"/>
      <c r="AP468" s="62"/>
      <c r="AQ468" s="62"/>
      <c r="AR468" s="62"/>
      <c r="AS468" s="62"/>
      <c r="AT468" s="62"/>
      <c r="AU468" s="62"/>
      <c r="AV468" s="62"/>
      <c r="AW468" s="62"/>
      <c r="AX468" s="62"/>
      <c r="AY468" s="62"/>
      <c r="AZ468" s="62"/>
      <c r="BA468" s="62"/>
      <c r="BB468" s="62"/>
      <c r="BC468" s="62"/>
      <c r="BD468" s="62"/>
      <c r="BE468" s="62"/>
      <c r="BF468" s="62"/>
      <c r="BG468" s="62"/>
      <c r="BH468" s="62"/>
      <c r="BI468" s="62"/>
      <c r="BJ468" s="62"/>
      <c r="BK468" s="62"/>
      <c r="BL468" s="62"/>
      <c r="BM468" s="62"/>
      <c r="BN468" s="62"/>
    </row>
    <row r="469" spans="1:66" x14ac:dyDescent="0.25">
      <c r="A469" s="23" t="str">
        <f>[1]EE!$B$5</f>
        <v>EE</v>
      </c>
      <c r="B469" s="24">
        <f>EE!B13</f>
        <v>0</v>
      </c>
      <c r="C469" s="24">
        <f>EE!C13</f>
        <v>0</v>
      </c>
      <c r="D469" s="24">
        <f>EE!D13</f>
        <v>0</v>
      </c>
      <c r="E469" s="24">
        <f>EE!E13</f>
        <v>0</v>
      </c>
      <c r="F469" s="24">
        <f>EE!F13</f>
        <v>0</v>
      </c>
      <c r="G469" s="24">
        <f>EE!G13</f>
        <v>0</v>
      </c>
      <c r="H469" s="24">
        <f>EE!H13</f>
        <v>0</v>
      </c>
      <c r="I469" s="24">
        <f>EE!I13</f>
        <v>0</v>
      </c>
      <c r="J469" s="24">
        <f>EE!J13</f>
        <v>0</v>
      </c>
      <c r="K469" s="24">
        <f>EE!K13</f>
        <v>0</v>
      </c>
      <c r="L469" s="24">
        <f>EE!L13</f>
        <v>0</v>
      </c>
      <c r="M469" s="24">
        <f>EE!M13</f>
        <v>0</v>
      </c>
      <c r="N469" s="24">
        <f>EE!N13</f>
        <v>0</v>
      </c>
      <c r="O469" s="24">
        <f>EE!O13</f>
        <v>0</v>
      </c>
      <c r="P469" s="24">
        <f>EE!P13</f>
        <v>0</v>
      </c>
      <c r="Q469" s="24">
        <f>EE!Q13</f>
        <v>0</v>
      </c>
      <c r="R469" s="24">
        <f>EE!R13</f>
        <v>0</v>
      </c>
      <c r="S469" s="24">
        <f>EE!S13</f>
        <v>0</v>
      </c>
      <c r="T469" s="24">
        <f>EE!T13</f>
        <v>0</v>
      </c>
      <c r="U469" s="24">
        <f>EE!U13</f>
        <v>0</v>
      </c>
      <c r="V469" s="24">
        <f>EE!V13</f>
        <v>0</v>
      </c>
      <c r="W469" s="24">
        <f>EE!W13</f>
        <v>0</v>
      </c>
      <c r="X469" s="24">
        <f>EE!X13</f>
        <v>0</v>
      </c>
      <c r="Y469" s="24">
        <f>EE!Y13</f>
        <v>0</v>
      </c>
      <c r="Z469" s="24">
        <f>EE!Z13</f>
        <v>0</v>
      </c>
      <c r="AA469" s="24">
        <f>EE!AA13</f>
        <v>0</v>
      </c>
      <c r="AB469" s="24">
        <f>EE!AB13</f>
        <v>0</v>
      </c>
      <c r="AC469" s="24">
        <f>EE!AC13</f>
        <v>0</v>
      </c>
      <c r="AD469" s="24">
        <f>EE!AD13</f>
        <v>0</v>
      </c>
      <c r="AE469" s="24">
        <f>EE!AE13</f>
        <v>0</v>
      </c>
      <c r="AF469" s="25">
        <f>EE!AF13</f>
        <v>0</v>
      </c>
      <c r="AH469" s="39"/>
      <c r="AI469" s="39"/>
      <c r="AJ469" s="39"/>
      <c r="AK469" s="31"/>
      <c r="AL469" s="31"/>
      <c r="AM469" s="39"/>
      <c r="AN469" s="39"/>
      <c r="AO469" s="31"/>
      <c r="AP469" s="31"/>
      <c r="AQ469" s="39"/>
      <c r="AR469" s="39"/>
      <c r="AS469" s="39"/>
      <c r="AT469" s="39"/>
      <c r="AU469" s="39"/>
      <c r="AV469" s="31"/>
      <c r="AW469" s="31"/>
      <c r="AX469" s="39"/>
      <c r="AY469" s="39"/>
      <c r="AZ469" s="39"/>
      <c r="BA469" s="39"/>
      <c r="BB469" s="39"/>
      <c r="BC469" s="31"/>
      <c r="BD469" s="31"/>
      <c r="BE469" s="31"/>
      <c r="BF469" s="39"/>
      <c r="BG469" s="39"/>
      <c r="BH469" s="39"/>
      <c r="BI469" s="39"/>
      <c r="BJ469" s="31"/>
      <c r="BK469" s="39"/>
      <c r="BL469" s="39"/>
      <c r="BM469" s="62"/>
      <c r="BN469" s="62"/>
    </row>
    <row r="470" spans="1:66" x14ac:dyDescent="0.25">
      <c r="A470" s="23" t="str">
        <f>[1]FF!$B$5</f>
        <v>FF</v>
      </c>
      <c r="B470" s="24">
        <f>FF!B13</f>
        <v>0</v>
      </c>
      <c r="C470" s="24">
        <f>FF!C13</f>
        <v>0</v>
      </c>
      <c r="D470" s="24">
        <f>FF!D13</f>
        <v>0</v>
      </c>
      <c r="E470" s="24">
        <f>FF!E13</f>
        <v>0</v>
      </c>
      <c r="F470" s="24">
        <f>FF!F13</f>
        <v>0</v>
      </c>
      <c r="G470" s="24">
        <f>FF!G13</f>
        <v>0</v>
      </c>
      <c r="H470" s="24">
        <f>FF!H13</f>
        <v>0</v>
      </c>
      <c r="I470" s="24">
        <f>FF!I13</f>
        <v>0</v>
      </c>
      <c r="J470" s="24">
        <f>FF!J13</f>
        <v>0</v>
      </c>
      <c r="K470" s="24">
        <f>FF!K13</f>
        <v>0</v>
      </c>
      <c r="L470" s="24">
        <f>FF!L13</f>
        <v>0</v>
      </c>
      <c r="M470" s="24">
        <f>FF!M13</f>
        <v>0</v>
      </c>
      <c r="N470" s="24">
        <f>FF!N13</f>
        <v>0</v>
      </c>
      <c r="O470" s="24">
        <f>FF!O13</f>
        <v>0</v>
      </c>
      <c r="P470" s="24">
        <f>FF!P13</f>
        <v>0</v>
      </c>
      <c r="Q470" s="24">
        <f>FF!Q13</f>
        <v>0</v>
      </c>
      <c r="R470" s="24">
        <f>FF!R13</f>
        <v>0</v>
      </c>
      <c r="S470" s="24">
        <f>FF!S13</f>
        <v>0</v>
      </c>
      <c r="T470" s="24">
        <f>FF!T13</f>
        <v>0</v>
      </c>
      <c r="U470" s="24">
        <f>FF!U13</f>
        <v>0</v>
      </c>
      <c r="V470" s="24">
        <f>FF!V13</f>
        <v>0</v>
      </c>
      <c r="W470" s="24">
        <f>FF!W13</f>
        <v>0</v>
      </c>
      <c r="X470" s="24">
        <f>FF!X13</f>
        <v>0</v>
      </c>
      <c r="Y470" s="24">
        <f>FF!Y13</f>
        <v>0</v>
      </c>
      <c r="Z470" s="24">
        <f>FF!Z13</f>
        <v>0</v>
      </c>
      <c r="AA470" s="24">
        <f>FF!AA13</f>
        <v>0</v>
      </c>
      <c r="AB470" s="24">
        <f>FF!AB13</f>
        <v>0</v>
      </c>
      <c r="AC470" s="24">
        <f>FF!AC13</f>
        <v>0</v>
      </c>
      <c r="AD470" s="24">
        <f>FF!AD13</f>
        <v>0</v>
      </c>
      <c r="AE470" s="24">
        <f>FF!AE13</f>
        <v>0</v>
      </c>
      <c r="AF470" s="25">
        <f>FF!AF13</f>
        <v>0</v>
      </c>
      <c r="AH470" s="62"/>
      <c r="AI470" s="62"/>
      <c r="AJ470" s="62"/>
      <c r="AK470" s="62"/>
      <c r="AL470" s="62"/>
      <c r="AM470" s="62"/>
      <c r="AN470" s="62"/>
      <c r="AO470" s="62"/>
      <c r="AP470" s="62"/>
      <c r="AQ470" s="62"/>
      <c r="AR470" s="62"/>
      <c r="AS470" s="62"/>
      <c r="AT470" s="62"/>
      <c r="AU470" s="62"/>
      <c r="AV470" s="62"/>
      <c r="AW470" s="62"/>
      <c r="AX470" s="62"/>
      <c r="AY470" s="62"/>
      <c r="AZ470" s="62"/>
      <c r="BA470" s="62"/>
      <c r="BB470" s="62"/>
      <c r="BC470" s="62"/>
      <c r="BD470" s="62"/>
      <c r="BE470" s="62"/>
      <c r="BF470" s="62"/>
      <c r="BG470" s="62"/>
      <c r="BH470" s="62"/>
      <c r="BI470" s="62"/>
      <c r="BJ470" s="62"/>
      <c r="BK470" s="62"/>
      <c r="BL470" s="62"/>
      <c r="BM470" s="62"/>
      <c r="BN470" s="62"/>
    </row>
    <row r="471" spans="1:66" x14ac:dyDescent="0.25">
      <c r="A471" s="17" t="str">
        <f>[1]GG!$B$5</f>
        <v>GG</v>
      </c>
      <c r="B471" s="24">
        <f>GG!B13</f>
        <v>0</v>
      </c>
      <c r="C471" s="24">
        <f>GG!C13</f>
        <v>0</v>
      </c>
      <c r="D471" s="24">
        <f>GG!D13</f>
        <v>0</v>
      </c>
      <c r="E471" s="24">
        <f>GG!E13</f>
        <v>0</v>
      </c>
      <c r="F471" s="24">
        <f>GG!F13</f>
        <v>0</v>
      </c>
      <c r="G471" s="24">
        <f>GG!G13</f>
        <v>0</v>
      </c>
      <c r="H471" s="24">
        <f>GG!H13</f>
        <v>0</v>
      </c>
      <c r="I471" s="24">
        <f>GG!I13</f>
        <v>0</v>
      </c>
      <c r="J471" s="24">
        <f>GG!J13</f>
        <v>0</v>
      </c>
      <c r="K471" s="24">
        <f>GG!K13</f>
        <v>0</v>
      </c>
      <c r="L471" s="24">
        <f>GG!L13</f>
        <v>0</v>
      </c>
      <c r="M471" s="24">
        <f>GG!M13</f>
        <v>0</v>
      </c>
      <c r="N471" s="24">
        <f>GG!N13</f>
        <v>0</v>
      </c>
      <c r="O471" s="24">
        <f>GG!O13</f>
        <v>0</v>
      </c>
      <c r="P471" s="24">
        <f>GG!P13</f>
        <v>0</v>
      </c>
      <c r="Q471" s="24">
        <f>GG!Q13</f>
        <v>0</v>
      </c>
      <c r="R471" s="24">
        <f>GG!R13</f>
        <v>0</v>
      </c>
      <c r="S471" s="24">
        <f>GG!S13</f>
        <v>0</v>
      </c>
      <c r="T471" s="24">
        <f>GG!T13</f>
        <v>0</v>
      </c>
      <c r="U471" s="24">
        <f>GG!U13</f>
        <v>0</v>
      </c>
      <c r="V471" s="24">
        <f>GG!V13</f>
        <v>0</v>
      </c>
      <c r="W471" s="24">
        <f>GG!W13</f>
        <v>0</v>
      </c>
      <c r="X471" s="24">
        <f>GG!X13</f>
        <v>0</v>
      </c>
      <c r="Y471" s="24">
        <f>GG!Y13</f>
        <v>0</v>
      </c>
      <c r="Z471" s="24">
        <f>GG!Z13</f>
        <v>0</v>
      </c>
      <c r="AA471" s="24">
        <f>GG!AA13</f>
        <v>0</v>
      </c>
      <c r="AB471" s="24">
        <f>GG!AB13</f>
        <v>0</v>
      </c>
      <c r="AC471" s="24">
        <f>GG!AC13</f>
        <v>0</v>
      </c>
      <c r="AD471" s="24">
        <f>GG!AD13</f>
        <v>0</v>
      </c>
      <c r="AE471" s="24">
        <f>GG!AE13</f>
        <v>0</v>
      </c>
      <c r="AF471" s="25">
        <f>GG!AF13</f>
        <v>0</v>
      </c>
    </row>
    <row r="472" spans="1:66" x14ac:dyDescent="0.25">
      <c r="A472" s="23" t="str">
        <f>[1]HH!$B$5</f>
        <v>HH</v>
      </c>
      <c r="B472" s="24">
        <f>HH!B13</f>
        <v>0</v>
      </c>
      <c r="C472" s="24">
        <f>HH!C13</f>
        <v>0</v>
      </c>
      <c r="D472" s="24">
        <f>HH!D13</f>
        <v>0</v>
      </c>
      <c r="E472" s="24">
        <f>HH!E13</f>
        <v>0</v>
      </c>
      <c r="F472" s="24">
        <f>HH!F13</f>
        <v>0</v>
      </c>
      <c r="G472" s="24">
        <f>HH!G13</f>
        <v>0</v>
      </c>
      <c r="H472" s="24">
        <f>HH!H13</f>
        <v>0</v>
      </c>
      <c r="I472" s="24">
        <f>HH!I13</f>
        <v>0</v>
      </c>
      <c r="J472" s="24">
        <f>HH!J13</f>
        <v>0</v>
      </c>
      <c r="K472" s="24">
        <f>HH!K13</f>
        <v>0</v>
      </c>
      <c r="L472" s="24">
        <f>HH!L13</f>
        <v>0</v>
      </c>
      <c r="M472" s="24">
        <f>HH!M13</f>
        <v>0</v>
      </c>
      <c r="N472" s="24">
        <f>HH!N13</f>
        <v>0</v>
      </c>
      <c r="O472" s="24">
        <f>HH!O13</f>
        <v>0</v>
      </c>
      <c r="P472" s="24">
        <f>HH!P13</f>
        <v>0</v>
      </c>
      <c r="Q472" s="24">
        <f>HH!Q13</f>
        <v>0</v>
      </c>
      <c r="R472" s="24">
        <f>HH!R13</f>
        <v>0</v>
      </c>
      <c r="S472" s="24">
        <f>HH!S13</f>
        <v>0</v>
      </c>
      <c r="T472" s="24">
        <f>HH!T13</f>
        <v>0</v>
      </c>
      <c r="U472" s="24">
        <f>HH!U13</f>
        <v>0</v>
      </c>
      <c r="V472" s="24">
        <f>HH!V13</f>
        <v>0</v>
      </c>
      <c r="W472" s="24">
        <f>HH!W13</f>
        <v>0</v>
      </c>
      <c r="X472" s="24">
        <f>HH!X13</f>
        <v>0</v>
      </c>
      <c r="Y472" s="24">
        <f>HH!Y13</f>
        <v>0</v>
      </c>
      <c r="Z472" s="24">
        <f>HH!Z13</f>
        <v>0</v>
      </c>
      <c r="AA472" s="24">
        <f>HH!AA13</f>
        <v>0</v>
      </c>
      <c r="AB472" s="24">
        <f>HH!AB13</f>
        <v>0</v>
      </c>
      <c r="AC472" s="24">
        <f>HH!AC13</f>
        <v>0</v>
      </c>
      <c r="AD472" s="24">
        <f>HH!AD13</f>
        <v>0</v>
      </c>
      <c r="AE472" s="24">
        <f>HH!AE13</f>
        <v>0</v>
      </c>
      <c r="AF472" s="25">
        <f>HH!AF13</f>
        <v>0</v>
      </c>
    </row>
    <row r="473" spans="1:66" x14ac:dyDescent="0.25">
      <c r="A473" s="23" t="str">
        <f>[1]II!$B$5</f>
        <v>II</v>
      </c>
      <c r="B473" s="24">
        <f>II!B13</f>
        <v>0</v>
      </c>
      <c r="C473" s="24">
        <f>II!C13</f>
        <v>0</v>
      </c>
      <c r="D473" s="24">
        <f>II!D13</f>
        <v>0</v>
      </c>
      <c r="E473" s="24">
        <f>II!E13</f>
        <v>0</v>
      </c>
      <c r="F473" s="24">
        <f>II!F13</f>
        <v>0</v>
      </c>
      <c r="G473" s="24">
        <f>II!G13</f>
        <v>0</v>
      </c>
      <c r="H473" s="24">
        <f>II!H13</f>
        <v>0</v>
      </c>
      <c r="I473" s="24">
        <f>II!I13</f>
        <v>0</v>
      </c>
      <c r="J473" s="24">
        <f>II!J13</f>
        <v>0</v>
      </c>
      <c r="K473" s="24">
        <f>II!K13</f>
        <v>0</v>
      </c>
      <c r="L473" s="24">
        <f>II!L13</f>
        <v>0</v>
      </c>
      <c r="M473" s="24">
        <f>II!M13</f>
        <v>0</v>
      </c>
      <c r="N473" s="24">
        <f>II!N13</f>
        <v>0</v>
      </c>
      <c r="O473" s="24">
        <f>II!O13</f>
        <v>0</v>
      </c>
      <c r="P473" s="24">
        <f>II!P13</f>
        <v>0</v>
      </c>
      <c r="Q473" s="24">
        <f>II!Q13</f>
        <v>0</v>
      </c>
      <c r="R473" s="24">
        <f>II!R13</f>
        <v>0</v>
      </c>
      <c r="S473" s="24">
        <f>II!S13</f>
        <v>0</v>
      </c>
      <c r="T473" s="24">
        <f>II!T13</f>
        <v>0</v>
      </c>
      <c r="U473" s="24">
        <f>II!U13</f>
        <v>0</v>
      </c>
      <c r="V473" s="24">
        <f>II!V13</f>
        <v>0</v>
      </c>
      <c r="W473" s="24">
        <f>II!W13</f>
        <v>0</v>
      </c>
      <c r="X473" s="24">
        <f>II!X13</f>
        <v>0</v>
      </c>
      <c r="Y473" s="24">
        <f>II!Y13</f>
        <v>0</v>
      </c>
      <c r="Z473" s="24">
        <f>II!Z13</f>
        <v>0</v>
      </c>
      <c r="AA473" s="24">
        <f>II!AA13</f>
        <v>0</v>
      </c>
      <c r="AB473" s="24">
        <f>II!AB13</f>
        <v>0</v>
      </c>
      <c r="AC473" s="24">
        <f>II!AC13</f>
        <v>0</v>
      </c>
      <c r="AD473" s="24">
        <f>II!AD13</f>
        <v>0</v>
      </c>
      <c r="AE473" s="24">
        <f>II!AE13</f>
        <v>0</v>
      </c>
      <c r="AF473" s="25">
        <f>II!AF13</f>
        <v>0</v>
      </c>
    </row>
    <row r="474" spans="1:66" x14ac:dyDescent="0.25">
      <c r="A474" s="29" t="s">
        <v>29</v>
      </c>
      <c r="B474" s="24">
        <f>JJ!B13</f>
        <v>0</v>
      </c>
      <c r="C474" s="24">
        <f>JJ!C13</f>
        <v>0</v>
      </c>
      <c r="D474" s="24">
        <f>JJ!D13</f>
        <v>0</v>
      </c>
      <c r="E474" s="24">
        <f>JJ!E13</f>
        <v>0</v>
      </c>
      <c r="F474" s="24">
        <f>JJ!F13</f>
        <v>0</v>
      </c>
      <c r="G474" s="24">
        <f>JJ!G13</f>
        <v>0</v>
      </c>
      <c r="H474" s="24">
        <f>JJ!H13</f>
        <v>0</v>
      </c>
      <c r="I474" s="24">
        <f>JJ!I13</f>
        <v>0</v>
      </c>
      <c r="J474" s="24">
        <f>JJ!J13</f>
        <v>0</v>
      </c>
      <c r="K474" s="24">
        <f>JJ!K13</f>
        <v>0</v>
      </c>
      <c r="L474" s="24">
        <f>JJ!L13</f>
        <v>0</v>
      </c>
      <c r="M474" s="24">
        <f>JJ!M13</f>
        <v>0</v>
      </c>
      <c r="N474" s="24">
        <f>JJ!N13</f>
        <v>0</v>
      </c>
      <c r="O474" s="24">
        <f>JJ!O13</f>
        <v>0</v>
      </c>
      <c r="P474" s="24">
        <f>JJ!P13</f>
        <v>0</v>
      </c>
      <c r="Q474" s="24">
        <f>JJ!Q13</f>
        <v>0</v>
      </c>
      <c r="R474" s="24">
        <f>JJ!R13</f>
        <v>0</v>
      </c>
      <c r="S474" s="24">
        <f>JJ!S13</f>
        <v>0</v>
      </c>
      <c r="T474" s="24">
        <f>JJ!T13</f>
        <v>0</v>
      </c>
      <c r="U474" s="24">
        <f>JJ!U13</f>
        <v>0</v>
      </c>
      <c r="V474" s="24">
        <f>JJ!V13</f>
        <v>0</v>
      </c>
      <c r="W474" s="24">
        <f>JJ!W13</f>
        <v>0</v>
      </c>
      <c r="X474" s="24">
        <f>JJ!X13</f>
        <v>0</v>
      </c>
      <c r="Y474" s="24">
        <f>JJ!Y13</f>
        <v>0</v>
      </c>
      <c r="Z474" s="24">
        <f>JJ!Z13</f>
        <v>0</v>
      </c>
      <c r="AA474" s="24">
        <f>JJ!AA13</f>
        <v>0</v>
      </c>
      <c r="AB474" s="24">
        <f>JJ!AB13</f>
        <v>0</v>
      </c>
      <c r="AC474" s="24">
        <f>JJ!AC13</f>
        <v>0</v>
      </c>
      <c r="AD474" s="24">
        <f>JJ!AD13</f>
        <v>0</v>
      </c>
      <c r="AE474" s="24">
        <f>JJ!AE13</f>
        <v>0</v>
      </c>
      <c r="AF474" s="25">
        <f>JJ!AF13</f>
        <v>0</v>
      </c>
    </row>
    <row r="475" spans="1:66" x14ac:dyDescent="0.25">
      <c r="A475" s="29" t="s">
        <v>30</v>
      </c>
      <c r="B475" s="24">
        <f>KK!B13</f>
        <v>0</v>
      </c>
      <c r="C475" s="24">
        <f>KK!C13</f>
        <v>0</v>
      </c>
      <c r="D475" s="24">
        <f>KK!D13</f>
        <v>0</v>
      </c>
      <c r="E475" s="24">
        <f>KK!E13</f>
        <v>0</v>
      </c>
      <c r="F475" s="24">
        <f>KK!F13</f>
        <v>0</v>
      </c>
      <c r="G475" s="24">
        <f>KK!G13</f>
        <v>0</v>
      </c>
      <c r="H475" s="24">
        <f>KK!H13</f>
        <v>0</v>
      </c>
      <c r="I475" s="24">
        <f>KK!I13</f>
        <v>0</v>
      </c>
      <c r="J475" s="24">
        <f>KK!J13</f>
        <v>0</v>
      </c>
      <c r="K475" s="24">
        <f>KK!K13</f>
        <v>0</v>
      </c>
      <c r="L475" s="24">
        <f>KK!L13</f>
        <v>0</v>
      </c>
      <c r="M475" s="24">
        <f>KK!M13</f>
        <v>0</v>
      </c>
      <c r="N475" s="24">
        <f>KK!N13</f>
        <v>0</v>
      </c>
      <c r="O475" s="24">
        <f>KK!O13</f>
        <v>0</v>
      </c>
      <c r="P475" s="24">
        <f>KK!P13</f>
        <v>0</v>
      </c>
      <c r="Q475" s="24">
        <f>KK!Q13</f>
        <v>0</v>
      </c>
      <c r="R475" s="24">
        <f>KK!R13</f>
        <v>0</v>
      </c>
      <c r="S475" s="24">
        <f>KK!S13</f>
        <v>0</v>
      </c>
      <c r="T475" s="24">
        <f>KK!T13</f>
        <v>0</v>
      </c>
      <c r="U475" s="24">
        <f>KK!U13</f>
        <v>0</v>
      </c>
      <c r="V475" s="24">
        <f>KK!V13</f>
        <v>0</v>
      </c>
      <c r="W475" s="24">
        <f>KK!W13</f>
        <v>0</v>
      </c>
      <c r="X475" s="24">
        <f>KK!X13</f>
        <v>0</v>
      </c>
      <c r="Y475" s="24">
        <f>KK!Y13</f>
        <v>0</v>
      </c>
      <c r="Z475" s="24">
        <f>KK!Z13</f>
        <v>0</v>
      </c>
      <c r="AA475" s="24">
        <f>KK!AA13</f>
        <v>0</v>
      </c>
      <c r="AB475" s="24">
        <f>KK!AB13</f>
        <v>0</v>
      </c>
      <c r="AC475" s="24">
        <f>KK!AC13</f>
        <v>0</v>
      </c>
      <c r="AD475" s="24">
        <f>KK!AD13</f>
        <v>0</v>
      </c>
      <c r="AE475" s="24">
        <f>KK!AE13</f>
        <v>0</v>
      </c>
      <c r="AF475" s="25">
        <f>KK!AF13</f>
        <v>0</v>
      </c>
    </row>
    <row r="476" spans="1:66" x14ac:dyDescent="0.25">
      <c r="A476" s="29" t="s">
        <v>31</v>
      </c>
      <c r="B476" s="24">
        <f>LL!B13</f>
        <v>0</v>
      </c>
      <c r="C476" s="24">
        <f>LL!C13</f>
        <v>0</v>
      </c>
      <c r="D476" s="24">
        <f>LL!D13</f>
        <v>0</v>
      </c>
      <c r="E476" s="24">
        <f>LL!E13</f>
        <v>0</v>
      </c>
      <c r="F476" s="24">
        <f>LL!F13</f>
        <v>0</v>
      </c>
      <c r="G476" s="24">
        <f>LL!G13</f>
        <v>0</v>
      </c>
      <c r="H476" s="24">
        <f>LL!H13</f>
        <v>0</v>
      </c>
      <c r="I476" s="24">
        <f>LL!I13</f>
        <v>0</v>
      </c>
      <c r="J476" s="24">
        <f>LL!J13</f>
        <v>0</v>
      </c>
      <c r="K476" s="24">
        <f>LL!K13</f>
        <v>0</v>
      </c>
      <c r="L476" s="24">
        <f>LL!L13</f>
        <v>0</v>
      </c>
      <c r="M476" s="24">
        <f>LL!M13</f>
        <v>0</v>
      </c>
      <c r="N476" s="24">
        <f>LL!N13</f>
        <v>0</v>
      </c>
      <c r="O476" s="24">
        <f>LL!O13</f>
        <v>0</v>
      </c>
      <c r="P476" s="24">
        <f>LL!P13</f>
        <v>0</v>
      </c>
      <c r="Q476" s="24">
        <f>LL!Q13</f>
        <v>0</v>
      </c>
      <c r="R476" s="24">
        <f>LL!R13</f>
        <v>0</v>
      </c>
      <c r="S476" s="24">
        <f>LL!S13</f>
        <v>0</v>
      </c>
      <c r="T476" s="24">
        <f>LL!T13</f>
        <v>0</v>
      </c>
      <c r="U476" s="24">
        <f>LL!U13</f>
        <v>0</v>
      </c>
      <c r="V476" s="24">
        <f>LL!V13</f>
        <v>0</v>
      </c>
      <c r="W476" s="24">
        <f>LL!W13</f>
        <v>0</v>
      </c>
      <c r="X476" s="24">
        <f>LL!X13</f>
        <v>0</v>
      </c>
      <c r="Y476" s="24">
        <f>LL!Y13</f>
        <v>0</v>
      </c>
      <c r="Z476" s="24">
        <f>LL!Z13</f>
        <v>0</v>
      </c>
      <c r="AA476" s="24">
        <f>LL!AA13</f>
        <v>0</v>
      </c>
      <c r="AB476" s="24">
        <f>LL!AB13</f>
        <v>0</v>
      </c>
      <c r="AC476" s="24">
        <f>LL!AC13</f>
        <v>0</v>
      </c>
      <c r="AD476" s="24">
        <f>LL!AD13</f>
        <v>0</v>
      </c>
      <c r="AE476" s="24">
        <f>LL!AE13</f>
        <v>0</v>
      </c>
      <c r="AF476" s="25">
        <f>LL!AF13</f>
        <v>0</v>
      </c>
    </row>
    <row r="477" spans="1:66" x14ac:dyDescent="0.25">
      <c r="A477" s="29" t="s">
        <v>32</v>
      </c>
      <c r="B477" s="24">
        <f>MM!B13</f>
        <v>0</v>
      </c>
      <c r="C477" s="24">
        <f>MM!C13</f>
        <v>0</v>
      </c>
      <c r="D477" s="24">
        <f>MM!D13</f>
        <v>0</v>
      </c>
      <c r="E477" s="24">
        <f>MM!E13</f>
        <v>0</v>
      </c>
      <c r="F477" s="24">
        <f>MM!F13</f>
        <v>0</v>
      </c>
      <c r="G477" s="24">
        <f>MM!G13</f>
        <v>0</v>
      </c>
      <c r="H477" s="24">
        <f>MM!H13</f>
        <v>0</v>
      </c>
      <c r="I477" s="24">
        <f>MM!I13</f>
        <v>0</v>
      </c>
      <c r="J477" s="24">
        <f>MM!J13</f>
        <v>0</v>
      </c>
      <c r="K477" s="24">
        <f>MM!K13</f>
        <v>0</v>
      </c>
      <c r="L477" s="24">
        <f>MM!L13</f>
        <v>0</v>
      </c>
      <c r="M477" s="24">
        <f>MM!M13</f>
        <v>0</v>
      </c>
      <c r="N477" s="24">
        <f>MM!N13</f>
        <v>0</v>
      </c>
      <c r="O477" s="24">
        <f>MM!O13</f>
        <v>0</v>
      </c>
      <c r="P477" s="24">
        <f>MM!P13</f>
        <v>0</v>
      </c>
      <c r="Q477" s="24">
        <f>MM!Q13</f>
        <v>0</v>
      </c>
      <c r="R477" s="24">
        <f>MM!R13</f>
        <v>0</v>
      </c>
      <c r="S477" s="24">
        <f>MM!S13</f>
        <v>0</v>
      </c>
      <c r="T477" s="24">
        <f>MM!T13</f>
        <v>0</v>
      </c>
      <c r="U477" s="24">
        <f>MM!U13</f>
        <v>0</v>
      </c>
      <c r="V477" s="24">
        <f>MM!V13</f>
        <v>0</v>
      </c>
      <c r="W477" s="24">
        <f>MM!W13</f>
        <v>0</v>
      </c>
      <c r="X477" s="24">
        <f>MM!X13</f>
        <v>0</v>
      </c>
      <c r="Y477" s="24">
        <f>MM!Y13</f>
        <v>0</v>
      </c>
      <c r="Z477" s="24">
        <f>MM!Z13</f>
        <v>0</v>
      </c>
      <c r="AA477" s="24">
        <f>MM!AA13</f>
        <v>0</v>
      </c>
      <c r="AB477" s="24">
        <f>MM!AB13</f>
        <v>0</v>
      </c>
      <c r="AC477" s="24">
        <f>MM!AC13</f>
        <v>0</v>
      </c>
      <c r="AD477" s="24">
        <f>MM!AD13</f>
        <v>0</v>
      </c>
      <c r="AE477" s="24">
        <f>MM!AE13</f>
        <v>0</v>
      </c>
      <c r="AF477" s="25">
        <f>MM!AF13</f>
        <v>0</v>
      </c>
    </row>
    <row r="478" spans="1:66" x14ac:dyDescent="0.25">
      <c r="A478" s="29" t="s">
        <v>33</v>
      </c>
      <c r="B478" s="24">
        <f>NN!B13</f>
        <v>0</v>
      </c>
      <c r="C478" s="24">
        <f>NN!C13</f>
        <v>0</v>
      </c>
      <c r="D478" s="24">
        <f>NN!D13</f>
        <v>0</v>
      </c>
      <c r="E478" s="24">
        <f>NN!E13</f>
        <v>0</v>
      </c>
      <c r="F478" s="24">
        <f>NN!F13</f>
        <v>0</v>
      </c>
      <c r="G478" s="24">
        <f>NN!G13</f>
        <v>0</v>
      </c>
      <c r="H478" s="24">
        <f>NN!H13</f>
        <v>0</v>
      </c>
      <c r="I478" s="24">
        <f>NN!I13</f>
        <v>0</v>
      </c>
      <c r="J478" s="24">
        <f>NN!J13</f>
        <v>0</v>
      </c>
      <c r="K478" s="24">
        <f>NN!K13</f>
        <v>0</v>
      </c>
      <c r="L478" s="24">
        <f>NN!L13</f>
        <v>0</v>
      </c>
      <c r="M478" s="24">
        <f>NN!M13</f>
        <v>0</v>
      </c>
      <c r="N478" s="24">
        <f>NN!N13</f>
        <v>0</v>
      </c>
      <c r="O478" s="24">
        <f>NN!O13</f>
        <v>0</v>
      </c>
      <c r="P478" s="24">
        <f>NN!P13</f>
        <v>0</v>
      </c>
      <c r="Q478" s="24">
        <f>NN!Q13</f>
        <v>0</v>
      </c>
      <c r="R478" s="24">
        <f>NN!R13</f>
        <v>0</v>
      </c>
      <c r="S478" s="24">
        <f>NN!S13</f>
        <v>0</v>
      </c>
      <c r="T478" s="24">
        <f>NN!T13</f>
        <v>0</v>
      </c>
      <c r="U478" s="24">
        <f>NN!U13</f>
        <v>0</v>
      </c>
      <c r="V478" s="24">
        <f>NN!V13</f>
        <v>0</v>
      </c>
      <c r="W478" s="24">
        <f>NN!W13</f>
        <v>0</v>
      </c>
      <c r="X478" s="24">
        <f>NN!X13</f>
        <v>0</v>
      </c>
      <c r="Y478" s="24">
        <f>NN!Y13</f>
        <v>0</v>
      </c>
      <c r="Z478" s="24">
        <f>NN!Z13</f>
        <v>0</v>
      </c>
      <c r="AA478" s="24">
        <f>NN!AA13</f>
        <v>0</v>
      </c>
      <c r="AB478" s="24">
        <f>NN!AB13</f>
        <v>0</v>
      </c>
      <c r="AC478" s="24">
        <f>NN!AC13</f>
        <v>0</v>
      </c>
      <c r="AD478" s="24">
        <f>NN!AD13</f>
        <v>0</v>
      </c>
      <c r="AE478" s="24">
        <f>NN!AE13</f>
        <v>0</v>
      </c>
      <c r="AF478" s="25">
        <f>NN!AF13</f>
        <v>0</v>
      </c>
    </row>
    <row r="479" spans="1:66" x14ac:dyDescent="0.25">
      <c r="A479" s="29" t="s">
        <v>34</v>
      </c>
      <c r="B479" s="24">
        <f>OO!B13</f>
        <v>0</v>
      </c>
      <c r="C479" s="24">
        <f>OO!C13</f>
        <v>0</v>
      </c>
      <c r="D479" s="24">
        <f>OO!D13</f>
        <v>0</v>
      </c>
      <c r="E479" s="24">
        <f>OO!E13</f>
        <v>0</v>
      </c>
      <c r="F479" s="24">
        <f>OO!F13</f>
        <v>0</v>
      </c>
      <c r="G479" s="24">
        <f>OO!G13</f>
        <v>0</v>
      </c>
      <c r="H479" s="24">
        <f>OO!H13</f>
        <v>0</v>
      </c>
      <c r="I479" s="24">
        <f>OO!I13</f>
        <v>0</v>
      </c>
      <c r="J479" s="24">
        <f>OO!J13</f>
        <v>0</v>
      </c>
      <c r="K479" s="24">
        <f>OO!K13</f>
        <v>0</v>
      </c>
      <c r="L479" s="24">
        <f>OO!L13</f>
        <v>0</v>
      </c>
      <c r="M479" s="24">
        <f>OO!M13</f>
        <v>0</v>
      </c>
      <c r="N479" s="24">
        <f>OO!N13</f>
        <v>0</v>
      </c>
      <c r="O479" s="24">
        <f>OO!O13</f>
        <v>0</v>
      </c>
      <c r="P479" s="24">
        <f>OO!P13</f>
        <v>0</v>
      </c>
      <c r="Q479" s="24">
        <f>OO!Q13</f>
        <v>0</v>
      </c>
      <c r="R479" s="24">
        <f>OO!R13</f>
        <v>0</v>
      </c>
      <c r="S479" s="24">
        <f>OO!S13</f>
        <v>0</v>
      </c>
      <c r="T479" s="24">
        <f>OO!T13</f>
        <v>0</v>
      </c>
      <c r="U479" s="24">
        <f>OO!U13</f>
        <v>0</v>
      </c>
      <c r="V479" s="24">
        <f>OO!V13</f>
        <v>0</v>
      </c>
      <c r="W479" s="24">
        <f>OO!W13</f>
        <v>0</v>
      </c>
      <c r="X479" s="24">
        <f>OO!X13</f>
        <v>0</v>
      </c>
      <c r="Y479" s="24">
        <f>OO!Y13</f>
        <v>0</v>
      </c>
      <c r="Z479" s="24">
        <f>OO!Z13</f>
        <v>0</v>
      </c>
      <c r="AA479" s="24">
        <f>OO!AA13</f>
        <v>0</v>
      </c>
      <c r="AB479" s="24">
        <f>OO!AB13</f>
        <v>0</v>
      </c>
      <c r="AC479" s="24">
        <f>OO!AC13</f>
        <v>0</v>
      </c>
      <c r="AD479" s="24">
        <f>OO!AD13</f>
        <v>0</v>
      </c>
      <c r="AE479" s="24">
        <f>OO!AE13</f>
        <v>0</v>
      </c>
      <c r="AF479" s="25">
        <f>OO!AF13</f>
        <v>0</v>
      </c>
    </row>
    <row r="480" spans="1:66" x14ac:dyDescent="0.25">
      <c r="A480" s="29" t="s">
        <v>35</v>
      </c>
      <c r="B480" s="24">
        <f>PP!B13</f>
        <v>0</v>
      </c>
      <c r="C480" s="24">
        <f>PP!C13</f>
        <v>0</v>
      </c>
      <c r="D480" s="24">
        <f>PP!D13</f>
        <v>0</v>
      </c>
      <c r="E480" s="24">
        <f>PP!E13</f>
        <v>0</v>
      </c>
      <c r="F480" s="24">
        <f>PP!F13</f>
        <v>0</v>
      </c>
      <c r="G480" s="24">
        <f>PP!G13</f>
        <v>0</v>
      </c>
      <c r="H480" s="24">
        <f>PP!H13</f>
        <v>0</v>
      </c>
      <c r="I480" s="24">
        <f>PP!I13</f>
        <v>0</v>
      </c>
      <c r="J480" s="24">
        <f>PP!J13</f>
        <v>0</v>
      </c>
      <c r="K480" s="24">
        <f>PP!K13</f>
        <v>0</v>
      </c>
      <c r="L480" s="24">
        <f>PP!L13</f>
        <v>0</v>
      </c>
      <c r="M480" s="24">
        <f>PP!M13</f>
        <v>0</v>
      </c>
      <c r="N480" s="24">
        <f>PP!N13</f>
        <v>0</v>
      </c>
      <c r="O480" s="24">
        <f>PP!O13</f>
        <v>0</v>
      </c>
      <c r="P480" s="24">
        <f>PP!P13</f>
        <v>0</v>
      </c>
      <c r="Q480" s="24">
        <f>PP!Q13</f>
        <v>0</v>
      </c>
      <c r="R480" s="24">
        <f>PP!R13</f>
        <v>0</v>
      </c>
      <c r="S480" s="24">
        <f>PP!S13</f>
        <v>0</v>
      </c>
      <c r="T480" s="24">
        <f>PP!T13</f>
        <v>0</v>
      </c>
      <c r="U480" s="24">
        <f>PP!U13</f>
        <v>0</v>
      </c>
      <c r="V480" s="24">
        <f>PP!V13</f>
        <v>0</v>
      </c>
      <c r="W480" s="24">
        <f>PP!W13</f>
        <v>0</v>
      </c>
      <c r="X480" s="24">
        <f>PP!X13</f>
        <v>0</v>
      </c>
      <c r="Y480" s="24">
        <f>PP!Y13</f>
        <v>0</v>
      </c>
      <c r="Z480" s="24">
        <f>PP!Z13</f>
        <v>0</v>
      </c>
      <c r="AA480" s="24">
        <f>PP!AA13</f>
        <v>0</v>
      </c>
      <c r="AB480" s="24">
        <f>PP!AB13</f>
        <v>0</v>
      </c>
      <c r="AC480" s="24">
        <f>PP!AC13</f>
        <v>0</v>
      </c>
      <c r="AD480" s="24">
        <f>PP!AD13</f>
        <v>0</v>
      </c>
      <c r="AE480" s="24">
        <f>PP!AE13</f>
        <v>0</v>
      </c>
      <c r="AF480" s="25">
        <f>PP!AF13</f>
        <v>0</v>
      </c>
    </row>
    <row r="481" spans="1:32" x14ac:dyDescent="0.25">
      <c r="A481" s="29" t="s">
        <v>36</v>
      </c>
      <c r="B481" s="24">
        <f>QQ!B13</f>
        <v>0</v>
      </c>
      <c r="C481" s="24">
        <f>QQ!C13</f>
        <v>0</v>
      </c>
      <c r="D481" s="24">
        <f>QQ!D13</f>
        <v>0</v>
      </c>
      <c r="E481" s="24">
        <f>QQ!E13</f>
        <v>0</v>
      </c>
      <c r="F481" s="24">
        <f>QQ!F13</f>
        <v>0</v>
      </c>
      <c r="G481" s="24">
        <f>QQ!G13</f>
        <v>0</v>
      </c>
      <c r="H481" s="24">
        <f>QQ!H13</f>
        <v>0</v>
      </c>
      <c r="I481" s="24">
        <f>QQ!I13</f>
        <v>0</v>
      </c>
      <c r="J481" s="24">
        <f>QQ!J13</f>
        <v>0</v>
      </c>
      <c r="K481" s="24">
        <f>QQ!K13</f>
        <v>0</v>
      </c>
      <c r="L481" s="24">
        <f>QQ!L13</f>
        <v>0</v>
      </c>
      <c r="M481" s="24">
        <f>QQ!M13</f>
        <v>0</v>
      </c>
      <c r="N481" s="24">
        <f>QQ!N13</f>
        <v>0</v>
      </c>
      <c r="O481" s="24">
        <f>QQ!O13</f>
        <v>0</v>
      </c>
      <c r="P481" s="24">
        <f>QQ!P13</f>
        <v>0</v>
      </c>
      <c r="Q481" s="24">
        <f>QQ!Q13</f>
        <v>0</v>
      </c>
      <c r="R481" s="24">
        <f>QQ!R13</f>
        <v>0</v>
      </c>
      <c r="S481" s="24">
        <f>QQ!S13</f>
        <v>0</v>
      </c>
      <c r="T481" s="24">
        <f>QQ!T13</f>
        <v>0</v>
      </c>
      <c r="U481" s="24">
        <f>QQ!U13</f>
        <v>0</v>
      </c>
      <c r="V481" s="24">
        <f>QQ!V13</f>
        <v>0</v>
      </c>
      <c r="W481" s="24">
        <f>QQ!W13</f>
        <v>0</v>
      </c>
      <c r="X481" s="24">
        <f>QQ!X13</f>
        <v>0</v>
      </c>
      <c r="Y481" s="24">
        <f>QQ!Y13</f>
        <v>0</v>
      </c>
      <c r="Z481" s="24">
        <f>QQ!Z13</f>
        <v>0</v>
      </c>
      <c r="AA481" s="24">
        <f>QQ!AA13</f>
        <v>0</v>
      </c>
      <c r="AB481" s="24">
        <f>QQ!AB13</f>
        <v>0</v>
      </c>
      <c r="AC481" s="24">
        <f>QQ!AC13</f>
        <v>0</v>
      </c>
      <c r="AD481" s="24">
        <f>QQ!AD13</f>
        <v>0</v>
      </c>
      <c r="AE481" s="24">
        <f>QQ!AE13</f>
        <v>0</v>
      </c>
      <c r="AF481" s="25">
        <f>QQ!AF13</f>
        <v>0</v>
      </c>
    </row>
    <row r="482" spans="1:32" x14ac:dyDescent="0.25">
      <c r="A482" s="29" t="s">
        <v>37</v>
      </c>
      <c r="B482" s="24">
        <f>RR!B13</f>
        <v>0</v>
      </c>
      <c r="C482" s="24">
        <f>RR!C13</f>
        <v>0</v>
      </c>
      <c r="D482" s="24">
        <f>RR!D13</f>
        <v>0</v>
      </c>
      <c r="E482" s="24">
        <f>RR!E13</f>
        <v>0</v>
      </c>
      <c r="F482" s="24">
        <f>RR!F13</f>
        <v>0</v>
      </c>
      <c r="G482" s="24">
        <f>RR!G13</f>
        <v>0</v>
      </c>
      <c r="H482" s="24">
        <f>RR!H13</f>
        <v>0</v>
      </c>
      <c r="I482" s="24">
        <f>RR!I13</f>
        <v>0</v>
      </c>
      <c r="J482" s="24">
        <f>RR!J13</f>
        <v>0</v>
      </c>
      <c r="K482" s="24">
        <f>RR!K13</f>
        <v>0</v>
      </c>
      <c r="L482" s="24">
        <f>RR!L13</f>
        <v>0</v>
      </c>
      <c r="M482" s="24">
        <f>RR!M13</f>
        <v>0</v>
      </c>
      <c r="N482" s="24">
        <f>RR!N13</f>
        <v>0</v>
      </c>
      <c r="O482" s="24">
        <f>RR!O13</f>
        <v>0</v>
      </c>
      <c r="P482" s="24">
        <f>RR!P13</f>
        <v>0</v>
      </c>
      <c r="Q482" s="24">
        <f>RR!Q13</f>
        <v>0</v>
      </c>
      <c r="R482" s="24">
        <f>RR!R13</f>
        <v>0</v>
      </c>
      <c r="S482" s="24">
        <f>RR!S13</f>
        <v>0</v>
      </c>
      <c r="T482" s="24">
        <f>RR!T13</f>
        <v>0</v>
      </c>
      <c r="U482" s="24">
        <f>RR!U13</f>
        <v>0</v>
      </c>
      <c r="V482" s="24">
        <f>RR!V13</f>
        <v>0</v>
      </c>
      <c r="W482" s="24">
        <f>RR!W13</f>
        <v>0</v>
      </c>
      <c r="X482" s="24">
        <f>RR!X13</f>
        <v>0</v>
      </c>
      <c r="Y482" s="24">
        <f>RR!Y13</f>
        <v>0</v>
      </c>
      <c r="Z482" s="24">
        <f>RR!Z13</f>
        <v>0</v>
      </c>
      <c r="AA482" s="24">
        <f>RR!AA13</f>
        <v>0</v>
      </c>
      <c r="AB482" s="24">
        <f>RR!AB13</f>
        <v>0</v>
      </c>
      <c r="AC482" s="24">
        <f>RR!AC13</f>
        <v>0</v>
      </c>
      <c r="AD482" s="24">
        <f>RR!AD13</f>
        <v>0</v>
      </c>
      <c r="AE482" s="24">
        <f>RR!AE13</f>
        <v>0</v>
      </c>
      <c r="AF482" s="25">
        <f>RR!AF13</f>
        <v>0</v>
      </c>
    </row>
    <row r="483" spans="1:32" x14ac:dyDescent="0.25">
      <c r="A483" s="29" t="s">
        <v>38</v>
      </c>
      <c r="B483" s="24">
        <f>SS!B13</f>
        <v>0</v>
      </c>
      <c r="C483" s="24">
        <f>SS!C13</f>
        <v>0</v>
      </c>
      <c r="D483" s="24">
        <f>SS!D13</f>
        <v>0</v>
      </c>
      <c r="E483" s="24">
        <f>SS!E13</f>
        <v>0</v>
      </c>
      <c r="F483" s="24">
        <f>SS!F13</f>
        <v>0</v>
      </c>
      <c r="G483" s="24">
        <f>SS!G13</f>
        <v>0</v>
      </c>
      <c r="H483" s="24">
        <f>SS!H13</f>
        <v>0</v>
      </c>
      <c r="I483" s="24">
        <f>SS!I13</f>
        <v>0</v>
      </c>
      <c r="J483" s="24">
        <f>SS!J13</f>
        <v>0</v>
      </c>
      <c r="K483" s="24">
        <f>SS!K13</f>
        <v>0</v>
      </c>
      <c r="L483" s="24">
        <f>SS!L13</f>
        <v>0</v>
      </c>
      <c r="M483" s="24">
        <f>SS!M13</f>
        <v>0</v>
      </c>
      <c r="N483" s="24">
        <f>SS!N13</f>
        <v>0</v>
      </c>
      <c r="O483" s="24">
        <f>SS!O13</f>
        <v>0</v>
      </c>
      <c r="P483" s="24">
        <f>SS!P13</f>
        <v>0</v>
      </c>
      <c r="Q483" s="24">
        <f>SS!Q13</f>
        <v>0</v>
      </c>
      <c r="R483" s="24">
        <f>SS!R13</f>
        <v>0</v>
      </c>
      <c r="S483" s="24">
        <f>SS!S13</f>
        <v>0</v>
      </c>
      <c r="T483" s="24">
        <f>SS!T13</f>
        <v>0</v>
      </c>
      <c r="U483" s="24">
        <f>SS!U13</f>
        <v>0</v>
      </c>
      <c r="V483" s="24">
        <f>SS!V13</f>
        <v>0</v>
      </c>
      <c r="W483" s="24">
        <f>SS!W13</f>
        <v>0</v>
      </c>
      <c r="X483" s="24">
        <f>SS!X13</f>
        <v>0</v>
      </c>
      <c r="Y483" s="24">
        <f>SS!Y13</f>
        <v>0</v>
      </c>
      <c r="Z483" s="24">
        <f>SS!Z13</f>
        <v>0</v>
      </c>
      <c r="AA483" s="24">
        <f>SS!AA13</f>
        <v>0</v>
      </c>
      <c r="AB483" s="24">
        <f>SS!AB13</f>
        <v>0</v>
      </c>
      <c r="AC483" s="24">
        <f>SS!AC13</f>
        <v>0</v>
      </c>
      <c r="AD483" s="24">
        <f>SS!AD13</f>
        <v>0</v>
      </c>
      <c r="AE483" s="24">
        <f>SS!AE13</f>
        <v>0</v>
      </c>
      <c r="AF483" s="25">
        <f>SS!AF13</f>
        <v>0</v>
      </c>
    </row>
    <row r="484" spans="1:32" x14ac:dyDescent="0.25">
      <c r="A484" s="29" t="s">
        <v>39</v>
      </c>
      <c r="B484" s="24">
        <f>TT!B13</f>
        <v>0</v>
      </c>
      <c r="C484" s="24">
        <f>TT!C13</f>
        <v>0</v>
      </c>
      <c r="D484" s="24">
        <f>TT!D13</f>
        <v>0</v>
      </c>
      <c r="E484" s="24">
        <f>TT!E13</f>
        <v>0</v>
      </c>
      <c r="F484" s="24">
        <f>TT!F13</f>
        <v>0</v>
      </c>
      <c r="G484" s="24">
        <f>TT!G13</f>
        <v>0</v>
      </c>
      <c r="H484" s="24">
        <f>TT!H13</f>
        <v>0</v>
      </c>
      <c r="I484" s="24">
        <f>TT!I13</f>
        <v>0</v>
      </c>
      <c r="J484" s="24">
        <f>TT!J13</f>
        <v>0</v>
      </c>
      <c r="K484" s="24">
        <f>TT!K13</f>
        <v>0</v>
      </c>
      <c r="L484" s="24">
        <f>TT!L13</f>
        <v>0</v>
      </c>
      <c r="M484" s="24">
        <f>TT!M13</f>
        <v>0</v>
      </c>
      <c r="N484" s="24">
        <f>TT!N13</f>
        <v>0</v>
      </c>
      <c r="O484" s="24">
        <f>TT!O13</f>
        <v>0</v>
      </c>
      <c r="P484" s="24">
        <f>TT!P13</f>
        <v>0</v>
      </c>
      <c r="Q484" s="24">
        <f>TT!Q13</f>
        <v>0</v>
      </c>
      <c r="R484" s="24">
        <f>TT!R13</f>
        <v>0</v>
      </c>
      <c r="S484" s="24">
        <f>TT!S13</f>
        <v>0</v>
      </c>
      <c r="T484" s="24">
        <f>TT!T13</f>
        <v>0</v>
      </c>
      <c r="U484" s="24">
        <f>TT!U13</f>
        <v>0</v>
      </c>
      <c r="V484" s="24">
        <f>TT!V13</f>
        <v>0</v>
      </c>
      <c r="W484" s="24">
        <f>TT!W13</f>
        <v>0</v>
      </c>
      <c r="X484" s="24">
        <f>TT!X13</f>
        <v>0</v>
      </c>
      <c r="Y484" s="24">
        <f>TT!Y13</f>
        <v>0</v>
      </c>
      <c r="Z484" s="24">
        <f>TT!Z13</f>
        <v>0</v>
      </c>
      <c r="AA484" s="24">
        <f>TT!AA13</f>
        <v>0</v>
      </c>
      <c r="AB484" s="24">
        <f>TT!AB13</f>
        <v>0</v>
      </c>
      <c r="AC484" s="24">
        <f>TT!AC13</f>
        <v>0</v>
      </c>
      <c r="AD484" s="24">
        <f>TT!AD13</f>
        <v>0</v>
      </c>
      <c r="AE484" s="24">
        <f>TT!AE13</f>
        <v>0</v>
      </c>
      <c r="AF484" s="25">
        <f>TT!AF13</f>
        <v>0</v>
      </c>
    </row>
    <row r="485" spans="1:32" x14ac:dyDescent="0.25">
      <c r="A485" s="29" t="s">
        <v>40</v>
      </c>
      <c r="B485" s="24">
        <f>UU!B13</f>
        <v>0</v>
      </c>
      <c r="C485" s="24">
        <f>UU!C13</f>
        <v>0</v>
      </c>
      <c r="D485" s="24">
        <f>UU!D13</f>
        <v>0</v>
      </c>
      <c r="E485" s="24">
        <f>UU!E13</f>
        <v>0</v>
      </c>
      <c r="F485" s="24">
        <f>UU!F13</f>
        <v>0</v>
      </c>
      <c r="G485" s="24">
        <f>UU!G13</f>
        <v>0</v>
      </c>
      <c r="H485" s="24">
        <f>UU!H13</f>
        <v>0</v>
      </c>
      <c r="I485" s="24">
        <f>UU!I13</f>
        <v>0</v>
      </c>
      <c r="J485" s="24">
        <f>UU!J13</f>
        <v>0</v>
      </c>
      <c r="K485" s="24">
        <f>UU!K13</f>
        <v>0</v>
      </c>
      <c r="L485" s="24">
        <f>UU!L13</f>
        <v>0</v>
      </c>
      <c r="M485" s="24">
        <f>UU!M13</f>
        <v>0</v>
      </c>
      <c r="N485" s="24">
        <f>UU!N13</f>
        <v>0</v>
      </c>
      <c r="O485" s="24">
        <f>UU!O13</f>
        <v>0</v>
      </c>
      <c r="P485" s="24">
        <f>UU!P13</f>
        <v>0</v>
      </c>
      <c r="Q485" s="24">
        <f>UU!Q13</f>
        <v>0</v>
      </c>
      <c r="R485" s="24">
        <f>UU!R13</f>
        <v>0</v>
      </c>
      <c r="S485" s="24">
        <f>UU!S13</f>
        <v>0</v>
      </c>
      <c r="T485" s="24">
        <f>UU!T13</f>
        <v>0</v>
      </c>
      <c r="U485" s="24">
        <f>UU!U13</f>
        <v>0</v>
      </c>
      <c r="V485" s="24">
        <f>UU!V13</f>
        <v>0</v>
      </c>
      <c r="W485" s="24">
        <f>UU!W13</f>
        <v>0</v>
      </c>
      <c r="X485" s="24">
        <f>UU!X13</f>
        <v>0</v>
      </c>
      <c r="Y485" s="24">
        <f>UU!Y13</f>
        <v>0</v>
      </c>
      <c r="Z485" s="24">
        <f>UU!Z13</f>
        <v>0</v>
      </c>
      <c r="AA485" s="24">
        <f>UU!AA13</f>
        <v>0</v>
      </c>
      <c r="AB485" s="24">
        <f>UU!AB13</f>
        <v>0</v>
      </c>
      <c r="AC485" s="24">
        <f>UU!AC13</f>
        <v>0</v>
      </c>
      <c r="AD485" s="24">
        <f>UU!AD13</f>
        <v>0</v>
      </c>
      <c r="AE485" s="24">
        <f>UU!AE13</f>
        <v>0</v>
      </c>
      <c r="AF485" s="25">
        <f>UU!AF13</f>
        <v>0</v>
      </c>
    </row>
    <row r="486" spans="1:32" x14ac:dyDescent="0.25">
      <c r="A486" s="29" t="s">
        <v>41</v>
      </c>
      <c r="B486" s="24">
        <f>VV!B13</f>
        <v>0</v>
      </c>
      <c r="C486" s="24">
        <f>VV!C13</f>
        <v>0</v>
      </c>
      <c r="D486" s="24">
        <f>VV!D13</f>
        <v>0</v>
      </c>
      <c r="E486" s="24">
        <f>VV!E13</f>
        <v>0</v>
      </c>
      <c r="F486" s="24">
        <f>VV!F13</f>
        <v>0</v>
      </c>
      <c r="G486" s="24">
        <f>VV!G13</f>
        <v>0</v>
      </c>
      <c r="H486" s="24">
        <f>VV!H13</f>
        <v>0</v>
      </c>
      <c r="I486" s="24">
        <f>VV!I13</f>
        <v>0</v>
      </c>
      <c r="J486" s="24">
        <f>VV!J13</f>
        <v>0</v>
      </c>
      <c r="K486" s="24">
        <f>VV!K13</f>
        <v>0</v>
      </c>
      <c r="L486" s="24">
        <f>VV!L13</f>
        <v>0</v>
      </c>
      <c r="M486" s="24">
        <f>VV!M13</f>
        <v>0</v>
      </c>
      <c r="N486" s="24">
        <f>VV!N13</f>
        <v>0</v>
      </c>
      <c r="O486" s="24">
        <f>VV!O13</f>
        <v>0</v>
      </c>
      <c r="P486" s="24">
        <f>VV!P13</f>
        <v>0</v>
      </c>
      <c r="Q486" s="24">
        <f>VV!Q13</f>
        <v>0</v>
      </c>
      <c r="R486" s="24">
        <f>VV!R13</f>
        <v>0</v>
      </c>
      <c r="S486" s="24">
        <f>VV!S13</f>
        <v>0</v>
      </c>
      <c r="T486" s="24">
        <f>VV!T13</f>
        <v>0</v>
      </c>
      <c r="U486" s="24">
        <f>VV!U13</f>
        <v>0</v>
      </c>
      <c r="V486" s="24">
        <f>VV!V13</f>
        <v>0</v>
      </c>
      <c r="W486" s="24">
        <f>VV!W13</f>
        <v>0</v>
      </c>
      <c r="X486" s="24">
        <f>VV!X13</f>
        <v>0</v>
      </c>
      <c r="Y486" s="24">
        <f>VV!Y13</f>
        <v>0</v>
      </c>
      <c r="Z486" s="24">
        <f>VV!Z13</f>
        <v>0</v>
      </c>
      <c r="AA486" s="24">
        <f>VV!AA13</f>
        <v>0</v>
      </c>
      <c r="AB486" s="24">
        <f>VV!AB13</f>
        <v>0</v>
      </c>
      <c r="AC486" s="24">
        <f>VV!AC13</f>
        <v>0</v>
      </c>
      <c r="AD486" s="24">
        <f>VV!AD13</f>
        <v>0</v>
      </c>
      <c r="AE486" s="24">
        <f>VV!AE13</f>
        <v>0</v>
      </c>
      <c r="AF486" s="25">
        <f>VV!AF13</f>
        <v>0</v>
      </c>
    </row>
    <row r="487" spans="1:32" x14ac:dyDescent="0.25">
      <c r="A487" s="29" t="s">
        <v>42</v>
      </c>
      <c r="B487" s="24">
        <f>WW!B13</f>
        <v>0</v>
      </c>
      <c r="C487" s="24">
        <f>WW!C13</f>
        <v>0</v>
      </c>
      <c r="D487" s="24">
        <f>WW!D13</f>
        <v>0</v>
      </c>
      <c r="E487" s="24">
        <f>WW!E13</f>
        <v>0</v>
      </c>
      <c r="F487" s="24">
        <f>WW!F13</f>
        <v>0</v>
      </c>
      <c r="G487" s="24">
        <f>WW!G13</f>
        <v>0</v>
      </c>
      <c r="H487" s="24">
        <f>WW!H13</f>
        <v>0</v>
      </c>
      <c r="I487" s="24">
        <f>WW!I13</f>
        <v>0</v>
      </c>
      <c r="J487" s="24">
        <f>WW!J13</f>
        <v>0</v>
      </c>
      <c r="K487" s="24">
        <f>WW!K13</f>
        <v>0</v>
      </c>
      <c r="L487" s="24">
        <f>WW!L13</f>
        <v>0</v>
      </c>
      <c r="M487" s="24">
        <f>WW!M13</f>
        <v>0</v>
      </c>
      <c r="N487" s="24">
        <f>WW!N13</f>
        <v>0</v>
      </c>
      <c r="O487" s="24">
        <f>WW!O13</f>
        <v>0</v>
      </c>
      <c r="P487" s="24">
        <f>WW!P13</f>
        <v>0</v>
      </c>
      <c r="Q487" s="24">
        <f>WW!Q13</f>
        <v>0</v>
      </c>
      <c r="R487" s="24">
        <f>WW!R13</f>
        <v>0</v>
      </c>
      <c r="S487" s="24">
        <f>WW!S13</f>
        <v>0</v>
      </c>
      <c r="T487" s="24">
        <f>WW!T13</f>
        <v>0</v>
      </c>
      <c r="U487" s="24">
        <f>WW!U13</f>
        <v>0</v>
      </c>
      <c r="V487" s="24">
        <f>WW!V13</f>
        <v>0</v>
      </c>
      <c r="W487" s="24">
        <f>WW!W13</f>
        <v>0</v>
      </c>
      <c r="X487" s="24">
        <f>WW!X13</f>
        <v>0</v>
      </c>
      <c r="Y487" s="24">
        <f>WW!Y13</f>
        <v>0</v>
      </c>
      <c r="Z487" s="24">
        <f>WW!Z13</f>
        <v>0</v>
      </c>
      <c r="AA487" s="24">
        <f>WW!AA13</f>
        <v>0</v>
      </c>
      <c r="AB487" s="24">
        <f>WW!AB13</f>
        <v>0</v>
      </c>
      <c r="AC487" s="24">
        <f>WW!AC13</f>
        <v>0</v>
      </c>
      <c r="AD487" s="24">
        <f>WW!AD13</f>
        <v>0</v>
      </c>
      <c r="AE487" s="24">
        <f>WW!AE13</f>
        <v>0</v>
      </c>
      <c r="AF487" s="25">
        <f>WW!AF13</f>
        <v>0</v>
      </c>
    </row>
    <row r="488" spans="1:32" x14ac:dyDescent="0.25">
      <c r="A488" s="29" t="s">
        <v>43</v>
      </c>
      <c r="B488" s="24">
        <f>XX!B13</f>
        <v>0</v>
      </c>
      <c r="C488" s="24">
        <f>XX!C13</f>
        <v>0</v>
      </c>
      <c r="D488" s="24">
        <f>XX!D13</f>
        <v>0</v>
      </c>
      <c r="E488" s="24">
        <f>XX!E13</f>
        <v>0</v>
      </c>
      <c r="F488" s="24">
        <f>XX!F13</f>
        <v>0</v>
      </c>
      <c r="G488" s="24">
        <f>XX!G13</f>
        <v>0</v>
      </c>
      <c r="H488" s="24">
        <f>XX!H13</f>
        <v>0</v>
      </c>
      <c r="I488" s="24">
        <f>XX!I13</f>
        <v>0</v>
      </c>
      <c r="J488" s="24">
        <f>XX!J13</f>
        <v>0</v>
      </c>
      <c r="K488" s="24">
        <f>XX!K13</f>
        <v>0</v>
      </c>
      <c r="L488" s="24">
        <f>XX!L13</f>
        <v>0</v>
      </c>
      <c r="M488" s="24">
        <f>XX!M13</f>
        <v>0</v>
      </c>
      <c r="N488" s="24">
        <f>XX!N13</f>
        <v>0</v>
      </c>
      <c r="O488" s="24">
        <f>XX!O13</f>
        <v>0</v>
      </c>
      <c r="P488" s="24">
        <f>XX!P13</f>
        <v>0</v>
      </c>
      <c r="Q488" s="24">
        <f>XX!Q13</f>
        <v>0</v>
      </c>
      <c r="R488" s="24">
        <f>XX!R13</f>
        <v>0</v>
      </c>
      <c r="S488" s="24">
        <f>XX!S13</f>
        <v>0</v>
      </c>
      <c r="T488" s="24">
        <f>XX!T13</f>
        <v>0</v>
      </c>
      <c r="U488" s="24">
        <f>XX!U13</f>
        <v>0</v>
      </c>
      <c r="V488" s="24">
        <f>XX!V13</f>
        <v>0</v>
      </c>
      <c r="W488" s="24">
        <f>XX!W13</f>
        <v>0</v>
      </c>
      <c r="X488" s="24">
        <f>XX!X13</f>
        <v>0</v>
      </c>
      <c r="Y488" s="24">
        <f>XX!Y13</f>
        <v>0</v>
      </c>
      <c r="Z488" s="24">
        <f>XX!Z13</f>
        <v>0</v>
      </c>
      <c r="AA488" s="24">
        <f>XX!AA13</f>
        <v>0</v>
      </c>
      <c r="AB488" s="24">
        <f>XX!AB13</f>
        <v>0</v>
      </c>
      <c r="AC488" s="24">
        <f>XX!AC13</f>
        <v>0</v>
      </c>
      <c r="AD488" s="24">
        <f>XX!AD13</f>
        <v>0</v>
      </c>
      <c r="AE488" s="24">
        <f>XX!AE13</f>
        <v>0</v>
      </c>
      <c r="AF488" s="25">
        <f>XX!AF13</f>
        <v>0</v>
      </c>
    </row>
    <row r="489" spans="1:32" x14ac:dyDescent="0.25">
      <c r="A489" s="29" t="s">
        <v>44</v>
      </c>
      <c r="B489" s="24">
        <f>YY!B13</f>
        <v>0</v>
      </c>
      <c r="C489" s="24">
        <f>YY!C13</f>
        <v>0</v>
      </c>
      <c r="D489" s="24">
        <f>YY!D13</f>
        <v>0</v>
      </c>
      <c r="E489" s="24">
        <f>YY!E13</f>
        <v>0</v>
      </c>
      <c r="F489" s="24">
        <f>YY!F13</f>
        <v>0</v>
      </c>
      <c r="G489" s="24">
        <f>YY!G13</f>
        <v>0</v>
      </c>
      <c r="H489" s="24">
        <f>YY!H13</f>
        <v>0</v>
      </c>
      <c r="I489" s="24">
        <f>YY!I13</f>
        <v>0</v>
      </c>
      <c r="J489" s="24">
        <f>YY!J13</f>
        <v>0</v>
      </c>
      <c r="K489" s="24">
        <f>YY!K13</f>
        <v>0</v>
      </c>
      <c r="L489" s="24">
        <f>YY!L13</f>
        <v>0</v>
      </c>
      <c r="M489" s="24">
        <f>YY!M13</f>
        <v>0</v>
      </c>
      <c r="N489" s="24">
        <f>YY!N13</f>
        <v>0</v>
      </c>
      <c r="O489" s="24">
        <f>YY!O13</f>
        <v>0</v>
      </c>
      <c r="P489" s="24">
        <f>YY!P13</f>
        <v>0</v>
      </c>
      <c r="Q489" s="24">
        <f>YY!Q13</f>
        <v>0</v>
      </c>
      <c r="R489" s="24">
        <f>YY!R13</f>
        <v>0</v>
      </c>
      <c r="S489" s="24">
        <f>YY!S13</f>
        <v>0</v>
      </c>
      <c r="T489" s="24">
        <f>YY!T13</f>
        <v>0</v>
      </c>
      <c r="U489" s="24">
        <f>YY!U13</f>
        <v>0</v>
      </c>
      <c r="V489" s="24">
        <f>YY!V13</f>
        <v>0</v>
      </c>
      <c r="W489" s="24">
        <f>YY!W13</f>
        <v>0</v>
      </c>
      <c r="X489" s="24">
        <f>YY!X13</f>
        <v>0</v>
      </c>
      <c r="Y489" s="24">
        <f>YY!Y13</f>
        <v>0</v>
      </c>
      <c r="Z489" s="24">
        <f>YY!Z13</f>
        <v>0</v>
      </c>
      <c r="AA489" s="24">
        <f>YY!AA13</f>
        <v>0</v>
      </c>
      <c r="AB489" s="24">
        <f>YY!AB13</f>
        <v>0</v>
      </c>
      <c r="AC489" s="24">
        <f>YY!AC13</f>
        <v>0</v>
      </c>
      <c r="AD489" s="24">
        <f>YY!AD13</f>
        <v>0</v>
      </c>
      <c r="AE489" s="24">
        <f>YY!AE13</f>
        <v>0</v>
      </c>
      <c r="AF489" s="25">
        <f>YY!AF13</f>
        <v>0</v>
      </c>
    </row>
    <row r="490" spans="1:32" x14ac:dyDescent="0.25">
      <c r="A490" s="29" t="s">
        <v>45</v>
      </c>
      <c r="B490" s="24">
        <f>ZZ!B13</f>
        <v>0</v>
      </c>
      <c r="C490" s="24">
        <f>ZZ!C13</f>
        <v>0</v>
      </c>
      <c r="D490" s="24">
        <f>ZZ!D13</f>
        <v>0</v>
      </c>
      <c r="E490" s="24">
        <f>ZZ!E13</f>
        <v>0</v>
      </c>
      <c r="F490" s="24">
        <f>ZZ!F13</f>
        <v>0</v>
      </c>
      <c r="G490" s="24">
        <f>ZZ!G13</f>
        <v>0</v>
      </c>
      <c r="H490" s="24">
        <f>ZZ!H13</f>
        <v>0</v>
      </c>
      <c r="I490" s="24">
        <f>ZZ!I13</f>
        <v>0</v>
      </c>
      <c r="J490" s="24">
        <f>ZZ!J13</f>
        <v>0</v>
      </c>
      <c r="K490" s="24">
        <f>ZZ!K13</f>
        <v>0</v>
      </c>
      <c r="L490" s="24">
        <f>ZZ!L13</f>
        <v>0</v>
      </c>
      <c r="M490" s="24">
        <f>ZZ!M13</f>
        <v>0</v>
      </c>
      <c r="N490" s="24">
        <f>ZZ!N13</f>
        <v>0</v>
      </c>
      <c r="O490" s="24">
        <f>ZZ!O13</f>
        <v>0</v>
      </c>
      <c r="P490" s="24">
        <f>ZZ!P13</f>
        <v>0</v>
      </c>
      <c r="Q490" s="24">
        <f>ZZ!Q13</f>
        <v>0</v>
      </c>
      <c r="R490" s="24">
        <f>ZZ!R13</f>
        <v>0</v>
      </c>
      <c r="S490" s="24">
        <f>ZZ!S13</f>
        <v>0</v>
      </c>
      <c r="T490" s="24">
        <f>ZZ!T13</f>
        <v>0</v>
      </c>
      <c r="U490" s="24">
        <f>ZZ!U13</f>
        <v>0</v>
      </c>
      <c r="V490" s="24">
        <f>ZZ!V13</f>
        <v>0</v>
      </c>
      <c r="W490" s="24">
        <f>ZZ!W13</f>
        <v>0</v>
      </c>
      <c r="X490" s="24">
        <f>ZZ!X13</f>
        <v>0</v>
      </c>
      <c r="Y490" s="24">
        <f>ZZ!Y13</f>
        <v>0</v>
      </c>
      <c r="Z490" s="24">
        <f>ZZ!Z13</f>
        <v>0</v>
      </c>
      <c r="AA490" s="24">
        <f>ZZ!AA13</f>
        <v>0</v>
      </c>
      <c r="AB490" s="24">
        <f>ZZ!AB13</f>
        <v>0</v>
      </c>
      <c r="AC490" s="24">
        <f>ZZ!AC13</f>
        <v>0</v>
      </c>
      <c r="AD490" s="24">
        <f>ZZ!AD13</f>
        <v>0</v>
      </c>
      <c r="AE490" s="24">
        <f>ZZ!AE13</f>
        <v>0</v>
      </c>
      <c r="AF490" s="25">
        <f>ZZ!AF13</f>
        <v>0</v>
      </c>
    </row>
    <row r="491" spans="1:32" x14ac:dyDescent="0.25">
      <c r="A491" s="29" t="s">
        <v>26</v>
      </c>
      <c r="B491" s="24">
        <f>AB!B13</f>
        <v>0</v>
      </c>
      <c r="C491" s="24">
        <f>AB!C13</f>
        <v>0</v>
      </c>
      <c r="D491" s="24">
        <f>AB!D13</f>
        <v>0</v>
      </c>
      <c r="E491" s="24">
        <f>AB!E13</f>
        <v>0</v>
      </c>
      <c r="F491" s="24">
        <f>AB!F13</f>
        <v>0</v>
      </c>
      <c r="G491" s="24">
        <f>AB!G13</f>
        <v>0</v>
      </c>
      <c r="H491" s="24">
        <f>AB!H13</f>
        <v>0</v>
      </c>
      <c r="I491" s="24">
        <f>AB!I13</f>
        <v>0</v>
      </c>
      <c r="J491" s="24">
        <f>AB!J13</f>
        <v>0</v>
      </c>
      <c r="K491" s="24">
        <f>AB!K13</f>
        <v>0</v>
      </c>
      <c r="L491" s="24">
        <f>AB!L13</f>
        <v>0</v>
      </c>
      <c r="M491" s="24">
        <f>AB!M13</f>
        <v>0</v>
      </c>
      <c r="N491" s="24">
        <f>AB!N13</f>
        <v>0</v>
      </c>
      <c r="O491" s="24">
        <f>AB!O13</f>
        <v>0</v>
      </c>
      <c r="P491" s="24">
        <f>AB!P13</f>
        <v>0</v>
      </c>
      <c r="Q491" s="24">
        <f>AB!Q13</f>
        <v>0</v>
      </c>
      <c r="R491" s="24">
        <f>AB!R13</f>
        <v>0</v>
      </c>
      <c r="S491" s="24">
        <f>AB!S13</f>
        <v>0</v>
      </c>
      <c r="T491" s="24">
        <f>AB!T13</f>
        <v>0</v>
      </c>
      <c r="U491" s="24">
        <f>AB!U13</f>
        <v>0</v>
      </c>
      <c r="V491" s="24">
        <f>AB!V13</f>
        <v>0</v>
      </c>
      <c r="W491" s="24">
        <f>AB!W13</f>
        <v>0</v>
      </c>
      <c r="X491" s="24">
        <f>AB!X13</f>
        <v>0</v>
      </c>
      <c r="Y491" s="24">
        <f>AB!Y13</f>
        <v>0</v>
      </c>
      <c r="Z491" s="24">
        <f>AB!Z13</f>
        <v>0</v>
      </c>
      <c r="AA491" s="24">
        <f>AB!AA13</f>
        <v>0</v>
      </c>
      <c r="AB491" s="24">
        <f>AB!AB13</f>
        <v>0</v>
      </c>
      <c r="AC491" s="24">
        <f>AB!AC13</f>
        <v>0</v>
      </c>
      <c r="AD491" s="24">
        <f>AB!AD13</f>
        <v>0</v>
      </c>
      <c r="AE491" s="24">
        <f>AB!AE13</f>
        <v>0</v>
      </c>
      <c r="AF491" s="25">
        <f>AB!AF13</f>
        <v>0</v>
      </c>
    </row>
    <row r="492" spans="1:32" x14ac:dyDescent="0.25">
      <c r="A492" s="29" t="s">
        <v>46</v>
      </c>
      <c r="B492" s="24">
        <f>AC!B13</f>
        <v>0</v>
      </c>
      <c r="C492" s="24">
        <f>AC!C13</f>
        <v>0</v>
      </c>
      <c r="D492" s="24">
        <f>AC!D13</f>
        <v>0</v>
      </c>
      <c r="E492" s="24">
        <f>AC!E13</f>
        <v>0</v>
      </c>
      <c r="F492" s="24">
        <f>AC!F13</f>
        <v>0</v>
      </c>
      <c r="G492" s="24">
        <f>AC!G13</f>
        <v>0</v>
      </c>
      <c r="H492" s="24">
        <f>AC!H13</f>
        <v>0</v>
      </c>
      <c r="I492" s="24">
        <f>AC!I13</f>
        <v>0</v>
      </c>
      <c r="J492" s="24">
        <f>AC!J13</f>
        <v>0</v>
      </c>
      <c r="K492" s="24">
        <f>AC!K13</f>
        <v>0</v>
      </c>
      <c r="L492" s="24">
        <f>AC!L13</f>
        <v>0</v>
      </c>
      <c r="M492" s="24">
        <f>AC!M13</f>
        <v>0</v>
      </c>
      <c r="N492" s="24">
        <f>AC!N13</f>
        <v>0</v>
      </c>
      <c r="O492" s="24">
        <f>AC!O13</f>
        <v>0</v>
      </c>
      <c r="P492" s="24">
        <f>AC!P13</f>
        <v>0</v>
      </c>
      <c r="Q492" s="24">
        <f>AC!Q13</f>
        <v>0</v>
      </c>
      <c r="R492" s="24">
        <f>AC!R13</f>
        <v>0</v>
      </c>
      <c r="S492" s="24">
        <f>AC!S13</f>
        <v>0</v>
      </c>
      <c r="T492" s="24">
        <f>AC!T13</f>
        <v>0</v>
      </c>
      <c r="U492" s="24">
        <f>AC!U13</f>
        <v>0</v>
      </c>
      <c r="V492" s="24">
        <f>AC!V13</f>
        <v>0</v>
      </c>
      <c r="W492" s="24">
        <f>AC!W13</f>
        <v>0</v>
      </c>
      <c r="X492" s="24">
        <f>AC!X13</f>
        <v>0</v>
      </c>
      <c r="Y492" s="24">
        <f>AC!Y13</f>
        <v>0</v>
      </c>
      <c r="Z492" s="24">
        <f>AC!Z13</f>
        <v>0</v>
      </c>
      <c r="AA492" s="24">
        <f>AC!AA13</f>
        <v>0</v>
      </c>
      <c r="AB492" s="24">
        <f>AC!AB13</f>
        <v>0</v>
      </c>
      <c r="AC492" s="24">
        <f>AC!AC13</f>
        <v>0</v>
      </c>
      <c r="AD492" s="24">
        <f>AC!AD13</f>
        <v>0</v>
      </c>
      <c r="AE492" s="24">
        <f>AC!AE13</f>
        <v>0</v>
      </c>
      <c r="AF492" s="25">
        <f>AC!AF13</f>
        <v>0</v>
      </c>
    </row>
    <row r="493" spans="1:32" x14ac:dyDescent="0.25">
      <c r="A493" s="29" t="s">
        <v>47</v>
      </c>
      <c r="B493" s="24">
        <f>AD!B13</f>
        <v>0</v>
      </c>
      <c r="C493" s="24">
        <f>AD!C13</f>
        <v>0</v>
      </c>
      <c r="D493" s="24">
        <f>AD!D13</f>
        <v>0</v>
      </c>
      <c r="E493" s="24">
        <f>AD!E13</f>
        <v>0</v>
      </c>
      <c r="F493" s="24">
        <f>AD!F13</f>
        <v>0</v>
      </c>
      <c r="G493" s="24">
        <f>AD!G13</f>
        <v>0</v>
      </c>
      <c r="H493" s="24">
        <f>AD!H13</f>
        <v>0</v>
      </c>
      <c r="I493" s="24">
        <f>AD!I13</f>
        <v>0</v>
      </c>
      <c r="J493" s="24">
        <f>AD!J13</f>
        <v>0</v>
      </c>
      <c r="K493" s="24">
        <f>AD!K13</f>
        <v>0</v>
      </c>
      <c r="L493" s="24">
        <f>AD!L13</f>
        <v>0</v>
      </c>
      <c r="M493" s="24">
        <f>AD!M13</f>
        <v>0</v>
      </c>
      <c r="N493" s="24">
        <f>AD!N13</f>
        <v>0</v>
      </c>
      <c r="O493" s="24">
        <f>AD!O13</f>
        <v>0</v>
      </c>
      <c r="P493" s="24">
        <f>AD!P13</f>
        <v>0</v>
      </c>
      <c r="Q493" s="24">
        <f>AD!Q13</f>
        <v>0</v>
      </c>
      <c r="R493" s="24">
        <f>AD!R13</f>
        <v>0</v>
      </c>
      <c r="S493" s="24">
        <f>AD!S13</f>
        <v>0</v>
      </c>
      <c r="T493" s="24">
        <f>AD!T13</f>
        <v>0</v>
      </c>
      <c r="U493" s="24">
        <f>AD!U13</f>
        <v>0</v>
      </c>
      <c r="V493" s="24">
        <f>AD!V13</f>
        <v>0</v>
      </c>
      <c r="W493" s="24">
        <f>AD!W13</f>
        <v>0</v>
      </c>
      <c r="X493" s="24">
        <f>AD!X13</f>
        <v>0</v>
      </c>
      <c r="Y493" s="24">
        <f>AD!Y13</f>
        <v>0</v>
      </c>
      <c r="Z493" s="24">
        <f>AD!Z13</f>
        <v>0</v>
      </c>
      <c r="AA493" s="24">
        <f>AD!AA13</f>
        <v>0</v>
      </c>
      <c r="AB493" s="24">
        <f>AD!AB13</f>
        <v>0</v>
      </c>
      <c r="AC493" s="24">
        <f>AD!AC13</f>
        <v>0</v>
      </c>
      <c r="AD493" s="24">
        <f>AD!AD13</f>
        <v>0</v>
      </c>
      <c r="AE493" s="24">
        <f>AD!AE13</f>
        <v>0</v>
      </c>
      <c r="AF493" s="25">
        <f>AD!AF13</f>
        <v>0</v>
      </c>
    </row>
    <row r="494" spans="1:32" x14ac:dyDescent="0.25">
      <c r="A494" s="29" t="s">
        <v>48</v>
      </c>
      <c r="B494" s="24">
        <f>AE!B13</f>
        <v>0</v>
      </c>
      <c r="C494" s="24">
        <f>AE!C13</f>
        <v>0</v>
      </c>
      <c r="D494" s="24">
        <f>AE!D13</f>
        <v>0</v>
      </c>
      <c r="E494" s="24">
        <f>AE!E13</f>
        <v>0</v>
      </c>
      <c r="F494" s="24">
        <f>AE!F13</f>
        <v>0</v>
      </c>
      <c r="G494" s="24">
        <f>AE!G13</f>
        <v>0</v>
      </c>
      <c r="H494" s="24">
        <f>AE!H13</f>
        <v>0</v>
      </c>
      <c r="I494" s="24">
        <f>AE!I13</f>
        <v>0</v>
      </c>
      <c r="J494" s="24">
        <f>AE!J13</f>
        <v>0</v>
      </c>
      <c r="K494" s="24">
        <f>AE!K13</f>
        <v>0</v>
      </c>
      <c r="L494" s="24">
        <f>AE!L13</f>
        <v>0</v>
      </c>
      <c r="M494" s="24">
        <f>AE!M13</f>
        <v>0</v>
      </c>
      <c r="N494" s="24">
        <f>AE!N13</f>
        <v>0</v>
      </c>
      <c r="O494" s="24">
        <f>AE!O13</f>
        <v>0</v>
      </c>
      <c r="P494" s="24">
        <f>AE!P13</f>
        <v>0</v>
      </c>
      <c r="Q494" s="24">
        <f>AE!Q13</f>
        <v>0</v>
      </c>
      <c r="R494" s="24">
        <f>AE!R13</f>
        <v>0</v>
      </c>
      <c r="S494" s="24">
        <f>AE!S13</f>
        <v>0</v>
      </c>
      <c r="T494" s="24">
        <f>AE!T13</f>
        <v>0</v>
      </c>
      <c r="U494" s="24">
        <f>AE!U13</f>
        <v>0</v>
      </c>
      <c r="V494" s="24">
        <f>AE!V13</f>
        <v>0</v>
      </c>
      <c r="W494" s="24">
        <f>AE!W13</f>
        <v>0</v>
      </c>
      <c r="X494" s="24">
        <f>AE!X13</f>
        <v>0</v>
      </c>
      <c r="Y494" s="24">
        <f>AE!Y13</f>
        <v>0</v>
      </c>
      <c r="Z494" s="24">
        <f>AE!Z13</f>
        <v>0</v>
      </c>
      <c r="AA494" s="24">
        <f>AE!AA13</f>
        <v>0</v>
      </c>
      <c r="AB494" s="24">
        <f>AE!AB13</f>
        <v>0</v>
      </c>
      <c r="AC494" s="24">
        <f>AE!AC13</f>
        <v>0</v>
      </c>
      <c r="AD494" s="24">
        <f>AE!AD13</f>
        <v>0</v>
      </c>
      <c r="AE494" s="24">
        <f>AE!AE13</f>
        <v>0</v>
      </c>
      <c r="AF494" s="25">
        <f>AE!AF13</f>
        <v>0</v>
      </c>
    </row>
    <row r="495" spans="1:32" x14ac:dyDescent="0.25">
      <c r="A495" s="29" t="s">
        <v>49</v>
      </c>
      <c r="B495" s="24">
        <f>AF!B13</f>
        <v>0</v>
      </c>
      <c r="C495" s="24">
        <f>AF!C13</f>
        <v>0</v>
      </c>
      <c r="D495" s="24">
        <f>AF!D13</f>
        <v>0</v>
      </c>
      <c r="E495" s="24">
        <f>AF!E13</f>
        <v>0</v>
      </c>
      <c r="F495" s="24">
        <f>AF!F13</f>
        <v>0</v>
      </c>
      <c r="G495" s="24">
        <f>AF!G13</f>
        <v>0</v>
      </c>
      <c r="H495" s="24">
        <f>AF!H13</f>
        <v>0</v>
      </c>
      <c r="I495" s="24">
        <f>AF!I13</f>
        <v>0</v>
      </c>
      <c r="J495" s="24">
        <f>AF!J13</f>
        <v>0</v>
      </c>
      <c r="K495" s="24">
        <f>AF!K13</f>
        <v>0</v>
      </c>
      <c r="L495" s="24">
        <f>AF!L13</f>
        <v>0</v>
      </c>
      <c r="M495" s="24">
        <f>AF!M13</f>
        <v>0</v>
      </c>
      <c r="N495" s="24">
        <f>AF!N13</f>
        <v>0</v>
      </c>
      <c r="O495" s="24">
        <f>AF!O13</f>
        <v>0</v>
      </c>
      <c r="P495" s="24">
        <f>AF!P13</f>
        <v>0</v>
      </c>
      <c r="Q495" s="24">
        <f>AF!Q13</f>
        <v>0</v>
      </c>
      <c r="R495" s="24">
        <f>AF!R13</f>
        <v>0</v>
      </c>
      <c r="S495" s="24">
        <f>AF!S13</f>
        <v>0</v>
      </c>
      <c r="T495" s="24">
        <f>AF!T13</f>
        <v>0</v>
      </c>
      <c r="U495" s="24">
        <f>AF!U13</f>
        <v>0</v>
      </c>
      <c r="V495" s="24">
        <f>AF!V13</f>
        <v>0</v>
      </c>
      <c r="W495" s="24">
        <f>AF!W13</f>
        <v>0</v>
      </c>
      <c r="X495" s="24">
        <f>AF!X13</f>
        <v>0</v>
      </c>
      <c r="Y495" s="24">
        <f>AF!Y13</f>
        <v>0</v>
      </c>
      <c r="Z495" s="24">
        <f>AF!Z13</f>
        <v>0</v>
      </c>
      <c r="AA495" s="24">
        <f>AF!AA13</f>
        <v>0</v>
      </c>
      <c r="AB495" s="24">
        <f>AF!AB13</f>
        <v>0</v>
      </c>
      <c r="AC495" s="24">
        <f>AF!AC13</f>
        <v>0</v>
      </c>
      <c r="AD495" s="24">
        <f>AF!AD13</f>
        <v>0</v>
      </c>
      <c r="AE495" s="24">
        <f>AF!AE13</f>
        <v>0</v>
      </c>
      <c r="AF495" s="25">
        <f>AF!AF13</f>
        <v>0</v>
      </c>
    </row>
    <row r="496" spans="1:32" x14ac:dyDescent="0.25">
      <c r="A496" s="29" t="s">
        <v>50</v>
      </c>
      <c r="B496" s="24">
        <f>AG!B13</f>
        <v>0</v>
      </c>
      <c r="C496" s="24">
        <f>AG!C13</f>
        <v>0</v>
      </c>
      <c r="D496" s="24">
        <f>AG!D13</f>
        <v>0</v>
      </c>
      <c r="E496" s="24">
        <f>AG!E13</f>
        <v>0</v>
      </c>
      <c r="F496" s="24">
        <f>AG!F13</f>
        <v>0</v>
      </c>
      <c r="G496" s="24">
        <f>AG!G13</f>
        <v>0</v>
      </c>
      <c r="H496" s="24">
        <f>AG!H13</f>
        <v>0</v>
      </c>
      <c r="I496" s="24">
        <f>AG!I13</f>
        <v>0</v>
      </c>
      <c r="J496" s="24">
        <f>AG!J13</f>
        <v>0</v>
      </c>
      <c r="K496" s="24">
        <f>AG!K13</f>
        <v>0</v>
      </c>
      <c r="L496" s="24">
        <f>AG!L13</f>
        <v>0</v>
      </c>
      <c r="M496" s="24">
        <f>AG!M13</f>
        <v>0</v>
      </c>
      <c r="N496" s="24">
        <f>AG!N13</f>
        <v>0</v>
      </c>
      <c r="O496" s="24">
        <f>AG!O13</f>
        <v>0</v>
      </c>
      <c r="P496" s="24">
        <f>AG!P13</f>
        <v>0</v>
      </c>
      <c r="Q496" s="24">
        <f>AG!Q13</f>
        <v>0</v>
      </c>
      <c r="R496" s="24">
        <f>AG!R13</f>
        <v>0</v>
      </c>
      <c r="S496" s="24">
        <f>AG!S13</f>
        <v>0</v>
      </c>
      <c r="T496" s="24">
        <f>AG!T13</f>
        <v>0</v>
      </c>
      <c r="U496" s="24">
        <f>AG!U13</f>
        <v>0</v>
      </c>
      <c r="V496" s="24">
        <f>AG!V13</f>
        <v>0</v>
      </c>
      <c r="W496" s="24">
        <f>AG!W13</f>
        <v>0</v>
      </c>
      <c r="X496" s="24">
        <f>AG!X13</f>
        <v>0</v>
      </c>
      <c r="Y496" s="24">
        <f>AG!Y13</f>
        <v>0</v>
      </c>
      <c r="Z496" s="24">
        <f>AG!Z13</f>
        <v>0</v>
      </c>
      <c r="AA496" s="24">
        <f>AG!AA13</f>
        <v>0</v>
      </c>
      <c r="AB496" s="24">
        <f>AG!AB13</f>
        <v>0</v>
      </c>
      <c r="AC496" s="24">
        <f>AG!AC13</f>
        <v>0</v>
      </c>
      <c r="AD496" s="24">
        <f>AG!AD13</f>
        <v>0</v>
      </c>
      <c r="AE496" s="24">
        <f>AG!AE13</f>
        <v>0</v>
      </c>
      <c r="AF496" s="25">
        <f>AG!AF13</f>
        <v>0</v>
      </c>
    </row>
    <row r="497" spans="1:32" x14ac:dyDescent="0.25">
      <c r="A497" s="29" t="s">
        <v>51</v>
      </c>
      <c r="B497" s="24">
        <f>AH!B13</f>
        <v>0</v>
      </c>
      <c r="C497" s="24">
        <f>AH!C13</f>
        <v>0</v>
      </c>
      <c r="D497" s="24">
        <f>AH!D13</f>
        <v>0</v>
      </c>
      <c r="E497" s="24">
        <f>AH!E13</f>
        <v>0</v>
      </c>
      <c r="F497" s="24">
        <f>AH!F13</f>
        <v>0</v>
      </c>
      <c r="G497" s="24">
        <f>AH!G13</f>
        <v>0</v>
      </c>
      <c r="H497" s="24">
        <f>AH!H13</f>
        <v>0</v>
      </c>
      <c r="I497" s="24">
        <f>AH!I13</f>
        <v>0</v>
      </c>
      <c r="J497" s="24">
        <f>AH!J13</f>
        <v>0</v>
      </c>
      <c r="K497" s="24">
        <f>AH!K13</f>
        <v>0</v>
      </c>
      <c r="L497" s="24">
        <f>AH!L13</f>
        <v>0</v>
      </c>
      <c r="M497" s="24">
        <f>AH!M13</f>
        <v>0</v>
      </c>
      <c r="N497" s="24">
        <f>AH!N13</f>
        <v>0</v>
      </c>
      <c r="O497" s="24">
        <f>AH!O13</f>
        <v>0</v>
      </c>
      <c r="P497" s="24">
        <f>AH!P13</f>
        <v>0</v>
      </c>
      <c r="Q497" s="24">
        <f>AH!Q13</f>
        <v>0</v>
      </c>
      <c r="R497" s="24">
        <f>AH!R13</f>
        <v>0</v>
      </c>
      <c r="S497" s="24">
        <f>AH!S13</f>
        <v>0</v>
      </c>
      <c r="T497" s="24">
        <f>AH!T13</f>
        <v>0</v>
      </c>
      <c r="U497" s="24">
        <f>AH!U13</f>
        <v>0</v>
      </c>
      <c r="V497" s="24">
        <f>AH!V13</f>
        <v>0</v>
      </c>
      <c r="W497" s="24">
        <f>AH!W13</f>
        <v>0</v>
      </c>
      <c r="X497" s="24">
        <f>AH!X13</f>
        <v>0</v>
      </c>
      <c r="Y497" s="24">
        <f>AH!Y13</f>
        <v>0</v>
      </c>
      <c r="Z497" s="24">
        <f>AH!Z13</f>
        <v>0</v>
      </c>
      <c r="AA497" s="24">
        <f>AH!AA13</f>
        <v>0</v>
      </c>
      <c r="AB497" s="24">
        <f>AH!AB13</f>
        <v>0</v>
      </c>
      <c r="AC497" s="24">
        <f>AH!AC13</f>
        <v>0</v>
      </c>
      <c r="AD497" s="24">
        <f>AH!AD13</f>
        <v>0</v>
      </c>
      <c r="AE497" s="24">
        <f>AH!AE13</f>
        <v>0</v>
      </c>
      <c r="AF497" s="25">
        <f>AH!AF13</f>
        <v>0</v>
      </c>
    </row>
    <row r="498" spans="1:32" x14ac:dyDescent="0.25">
      <c r="A498" s="29" t="s">
        <v>52</v>
      </c>
      <c r="B498" s="24">
        <f>AI!B13</f>
        <v>0</v>
      </c>
      <c r="C498" s="24">
        <f>AI!C13</f>
        <v>0</v>
      </c>
      <c r="D498" s="24">
        <f>AI!D13</f>
        <v>0</v>
      </c>
      <c r="E498" s="24">
        <f>AI!E13</f>
        <v>0</v>
      </c>
      <c r="F498" s="24">
        <f>AI!F13</f>
        <v>0</v>
      </c>
      <c r="G498" s="24">
        <f>AI!G13</f>
        <v>0</v>
      </c>
      <c r="H498" s="24">
        <f>AI!H13</f>
        <v>0</v>
      </c>
      <c r="I498" s="24">
        <f>AI!I13</f>
        <v>0</v>
      </c>
      <c r="J498" s="24">
        <f>AI!J13</f>
        <v>0</v>
      </c>
      <c r="K498" s="24">
        <f>AI!K13</f>
        <v>0</v>
      </c>
      <c r="L498" s="24">
        <f>AI!L13</f>
        <v>0</v>
      </c>
      <c r="M498" s="24">
        <f>AI!M13</f>
        <v>0</v>
      </c>
      <c r="N498" s="24">
        <f>AI!N13</f>
        <v>0</v>
      </c>
      <c r="O498" s="24">
        <f>AI!O13</f>
        <v>0</v>
      </c>
      <c r="P498" s="24">
        <f>AI!P13</f>
        <v>0</v>
      </c>
      <c r="Q498" s="24">
        <f>AI!Q13</f>
        <v>0</v>
      </c>
      <c r="R498" s="24">
        <f>AI!R13</f>
        <v>0</v>
      </c>
      <c r="S498" s="24">
        <f>AI!S13</f>
        <v>0</v>
      </c>
      <c r="T498" s="24">
        <f>AI!T13</f>
        <v>0</v>
      </c>
      <c r="U498" s="24">
        <f>AI!U13</f>
        <v>0</v>
      </c>
      <c r="V498" s="24">
        <f>AI!V13</f>
        <v>0</v>
      </c>
      <c r="W498" s="24">
        <f>AI!W13</f>
        <v>0</v>
      </c>
      <c r="X498" s="24">
        <f>AI!X13</f>
        <v>0</v>
      </c>
      <c r="Y498" s="24">
        <f>AI!Y13</f>
        <v>0</v>
      </c>
      <c r="Z498" s="24">
        <f>AI!Z13</f>
        <v>0</v>
      </c>
      <c r="AA498" s="24">
        <f>AI!AA13</f>
        <v>0</v>
      </c>
      <c r="AB498" s="24">
        <f>AI!AB13</f>
        <v>0</v>
      </c>
      <c r="AC498" s="24">
        <f>AI!AC13</f>
        <v>0</v>
      </c>
      <c r="AD498" s="24">
        <f>AI!AD13</f>
        <v>0</v>
      </c>
      <c r="AE498" s="24">
        <f>AI!AE13</f>
        <v>0</v>
      </c>
      <c r="AF498" s="25">
        <f>AI!AF13</f>
        <v>0</v>
      </c>
    </row>
    <row r="499" spans="1:32" x14ac:dyDescent="0.25">
      <c r="A499" s="29" t="s">
        <v>53</v>
      </c>
      <c r="B499" s="24">
        <f>AJ!B13</f>
        <v>0</v>
      </c>
      <c r="C499" s="24">
        <f>AJ!C13</f>
        <v>0</v>
      </c>
      <c r="D499" s="24">
        <f>AJ!D13</f>
        <v>0</v>
      </c>
      <c r="E499" s="24">
        <f>AJ!E13</f>
        <v>0</v>
      </c>
      <c r="F499" s="24">
        <f>AJ!F13</f>
        <v>0</v>
      </c>
      <c r="G499" s="24">
        <f>AJ!G13</f>
        <v>0</v>
      </c>
      <c r="H499" s="24">
        <f>AJ!H13</f>
        <v>0</v>
      </c>
      <c r="I499" s="24">
        <f>AJ!I13</f>
        <v>0</v>
      </c>
      <c r="J499" s="24">
        <f>AJ!J13</f>
        <v>0</v>
      </c>
      <c r="K499" s="24">
        <f>AJ!K13</f>
        <v>0</v>
      </c>
      <c r="L499" s="24">
        <f>AJ!L13</f>
        <v>0</v>
      </c>
      <c r="M499" s="24">
        <f>AJ!M13</f>
        <v>0</v>
      </c>
      <c r="N499" s="24">
        <f>AJ!N13</f>
        <v>0</v>
      </c>
      <c r="O499" s="24">
        <f>AJ!O13</f>
        <v>0</v>
      </c>
      <c r="P499" s="24">
        <f>AJ!P13</f>
        <v>0</v>
      </c>
      <c r="Q499" s="24">
        <f>AJ!Q13</f>
        <v>0</v>
      </c>
      <c r="R499" s="24">
        <f>AJ!R13</f>
        <v>0</v>
      </c>
      <c r="S499" s="24">
        <f>AJ!S13</f>
        <v>0</v>
      </c>
      <c r="T499" s="24">
        <f>AJ!T13</f>
        <v>0</v>
      </c>
      <c r="U499" s="24">
        <f>AJ!U13</f>
        <v>0</v>
      </c>
      <c r="V499" s="24">
        <f>AJ!V13</f>
        <v>0</v>
      </c>
      <c r="W499" s="24">
        <f>AJ!W13</f>
        <v>0</v>
      </c>
      <c r="X499" s="24">
        <f>AJ!X13</f>
        <v>0</v>
      </c>
      <c r="Y499" s="24">
        <f>AJ!Y13</f>
        <v>0</v>
      </c>
      <c r="Z499" s="24">
        <f>AJ!Z13</f>
        <v>0</v>
      </c>
      <c r="AA499" s="24">
        <f>AJ!AA13</f>
        <v>0</v>
      </c>
      <c r="AB499" s="24">
        <f>AJ!AB13</f>
        <v>0</v>
      </c>
      <c r="AC499" s="24">
        <f>AJ!AC13</f>
        <v>0</v>
      </c>
      <c r="AD499" s="24">
        <f>AJ!AD13</f>
        <v>0</v>
      </c>
      <c r="AE499" s="24">
        <f>AJ!AE13</f>
        <v>0</v>
      </c>
      <c r="AF499" s="25">
        <f>AJ!AF13</f>
        <v>0</v>
      </c>
    </row>
    <row r="500" spans="1:32" x14ac:dyDescent="0.25">
      <c r="A500" s="29" t="s">
        <v>54</v>
      </c>
      <c r="B500" s="24">
        <f>AK!B13</f>
        <v>0</v>
      </c>
      <c r="C500" s="24">
        <f>AK!C13</f>
        <v>0</v>
      </c>
      <c r="D500" s="24">
        <f>AK!D13</f>
        <v>0</v>
      </c>
      <c r="E500" s="24">
        <f>AK!E13</f>
        <v>0</v>
      </c>
      <c r="F500" s="24">
        <f>AK!F13</f>
        <v>0</v>
      </c>
      <c r="G500" s="24">
        <f>AK!G13</f>
        <v>0</v>
      </c>
      <c r="H500" s="24">
        <f>AK!H13</f>
        <v>0</v>
      </c>
      <c r="I500" s="24">
        <f>AK!I13</f>
        <v>0</v>
      </c>
      <c r="J500" s="24">
        <f>AK!J13</f>
        <v>0</v>
      </c>
      <c r="K500" s="24">
        <f>AK!K13</f>
        <v>0</v>
      </c>
      <c r="L500" s="24">
        <f>AK!L13</f>
        <v>0</v>
      </c>
      <c r="M500" s="24">
        <f>AK!M13</f>
        <v>0</v>
      </c>
      <c r="N500" s="24">
        <f>AK!N13</f>
        <v>0</v>
      </c>
      <c r="O500" s="24">
        <f>AK!O13</f>
        <v>0</v>
      </c>
      <c r="P500" s="24">
        <f>AK!P13</f>
        <v>0</v>
      </c>
      <c r="Q500" s="24">
        <f>AK!Q13</f>
        <v>0</v>
      </c>
      <c r="R500" s="24">
        <f>AK!R13</f>
        <v>0</v>
      </c>
      <c r="S500" s="24">
        <f>AK!S13</f>
        <v>0</v>
      </c>
      <c r="T500" s="24">
        <f>AK!T13</f>
        <v>0</v>
      </c>
      <c r="U500" s="24">
        <f>AK!U13</f>
        <v>0</v>
      </c>
      <c r="V500" s="24">
        <f>AK!V13</f>
        <v>0</v>
      </c>
      <c r="W500" s="24">
        <f>AK!W13</f>
        <v>0</v>
      </c>
      <c r="X500" s="24">
        <f>AK!X13</f>
        <v>0</v>
      </c>
      <c r="Y500" s="24">
        <f>AK!Y13</f>
        <v>0</v>
      </c>
      <c r="Z500" s="24">
        <f>AK!Z13</f>
        <v>0</v>
      </c>
      <c r="AA500" s="24">
        <f>AK!AA13</f>
        <v>0</v>
      </c>
      <c r="AB500" s="24">
        <f>AK!AB13</f>
        <v>0</v>
      </c>
      <c r="AC500" s="24">
        <f>AK!AC13</f>
        <v>0</v>
      </c>
      <c r="AD500" s="24">
        <f>AK!AD13</f>
        <v>0</v>
      </c>
      <c r="AE500" s="24">
        <f>AK!AE13</f>
        <v>0</v>
      </c>
      <c r="AF500" s="25">
        <f>AK!AF13</f>
        <v>0</v>
      </c>
    </row>
    <row r="501" spans="1:32" x14ac:dyDescent="0.25">
      <c r="A501" s="29" t="s">
        <v>55</v>
      </c>
      <c r="B501" s="24">
        <f>AL!B13</f>
        <v>0</v>
      </c>
      <c r="C501" s="24">
        <f>AL!C13</f>
        <v>0</v>
      </c>
      <c r="D501" s="24">
        <f>AL!D13</f>
        <v>0</v>
      </c>
      <c r="E501" s="24">
        <f>AL!E13</f>
        <v>0</v>
      </c>
      <c r="F501" s="24">
        <f>AL!F13</f>
        <v>0</v>
      </c>
      <c r="G501" s="24">
        <f>AL!G13</f>
        <v>0</v>
      </c>
      <c r="H501" s="24">
        <f>AL!H13</f>
        <v>0</v>
      </c>
      <c r="I501" s="24">
        <f>AL!I13</f>
        <v>0</v>
      </c>
      <c r="J501" s="24">
        <f>AL!J13</f>
        <v>0</v>
      </c>
      <c r="K501" s="24">
        <f>AL!K13</f>
        <v>0</v>
      </c>
      <c r="L501" s="24">
        <f>AL!L13</f>
        <v>0</v>
      </c>
      <c r="M501" s="24">
        <f>AL!M13</f>
        <v>0</v>
      </c>
      <c r="N501" s="24">
        <f>AL!N13</f>
        <v>0</v>
      </c>
      <c r="O501" s="24">
        <f>AL!O13</f>
        <v>0</v>
      </c>
      <c r="P501" s="24">
        <f>AL!P13</f>
        <v>0</v>
      </c>
      <c r="Q501" s="24">
        <f>AL!Q13</f>
        <v>0</v>
      </c>
      <c r="R501" s="24">
        <f>AL!R13</f>
        <v>0</v>
      </c>
      <c r="S501" s="24">
        <f>AL!S13</f>
        <v>0</v>
      </c>
      <c r="T501" s="24">
        <f>AL!T13</f>
        <v>0</v>
      </c>
      <c r="U501" s="24">
        <f>AL!U13</f>
        <v>0</v>
      </c>
      <c r="V501" s="24">
        <f>AL!V13</f>
        <v>0</v>
      </c>
      <c r="W501" s="24">
        <f>AL!W13</f>
        <v>0</v>
      </c>
      <c r="X501" s="24">
        <f>AL!X13</f>
        <v>0</v>
      </c>
      <c r="Y501" s="24">
        <f>AL!Y13</f>
        <v>0</v>
      </c>
      <c r="Z501" s="24">
        <f>AL!Z13</f>
        <v>0</v>
      </c>
      <c r="AA501" s="24">
        <f>AL!AA13</f>
        <v>0</v>
      </c>
      <c r="AB501" s="24">
        <f>AL!AB13</f>
        <v>0</v>
      </c>
      <c r="AC501" s="24">
        <f>AL!AC13</f>
        <v>0</v>
      </c>
      <c r="AD501" s="24">
        <f>AL!AD13</f>
        <v>0</v>
      </c>
      <c r="AE501" s="24">
        <f>AL!AE13</f>
        <v>0</v>
      </c>
      <c r="AF501" s="25">
        <f>AL!AF13</f>
        <v>0</v>
      </c>
    </row>
    <row r="502" spans="1:32" x14ac:dyDescent="0.25">
      <c r="A502" s="29" t="s">
        <v>56</v>
      </c>
      <c r="B502" s="24">
        <f>AM!B13</f>
        <v>0</v>
      </c>
      <c r="C502" s="24">
        <f>AM!C13</f>
        <v>0</v>
      </c>
      <c r="D502" s="24">
        <f>AM!D13</f>
        <v>0</v>
      </c>
      <c r="E502" s="24">
        <f>AM!E13</f>
        <v>0</v>
      </c>
      <c r="F502" s="24">
        <f>AM!F13</f>
        <v>0</v>
      </c>
      <c r="G502" s="24">
        <f>AM!G13</f>
        <v>0</v>
      </c>
      <c r="H502" s="24">
        <f>AM!H13</f>
        <v>0</v>
      </c>
      <c r="I502" s="24">
        <f>AM!I13</f>
        <v>0</v>
      </c>
      <c r="J502" s="24">
        <f>AM!J13</f>
        <v>0</v>
      </c>
      <c r="K502" s="24">
        <f>AM!K13</f>
        <v>0</v>
      </c>
      <c r="L502" s="24">
        <f>AM!L13</f>
        <v>0</v>
      </c>
      <c r="M502" s="24">
        <f>AM!M13</f>
        <v>0</v>
      </c>
      <c r="N502" s="24">
        <f>AM!N13</f>
        <v>0</v>
      </c>
      <c r="O502" s="24">
        <f>AM!O13</f>
        <v>0</v>
      </c>
      <c r="P502" s="24">
        <f>AM!P13</f>
        <v>0</v>
      </c>
      <c r="Q502" s="24">
        <f>AM!Q13</f>
        <v>0</v>
      </c>
      <c r="R502" s="24">
        <f>AM!R13</f>
        <v>0</v>
      </c>
      <c r="S502" s="24">
        <f>AM!S13</f>
        <v>0</v>
      </c>
      <c r="T502" s="24">
        <f>AM!T13</f>
        <v>0</v>
      </c>
      <c r="U502" s="24">
        <f>AM!U13</f>
        <v>0</v>
      </c>
      <c r="V502" s="24">
        <f>AM!V13</f>
        <v>0</v>
      </c>
      <c r="W502" s="24">
        <f>AM!W13</f>
        <v>0</v>
      </c>
      <c r="X502" s="24">
        <f>AM!X13</f>
        <v>0</v>
      </c>
      <c r="Y502" s="24">
        <f>AM!Y13</f>
        <v>0</v>
      </c>
      <c r="Z502" s="24">
        <f>AM!Z13</f>
        <v>0</v>
      </c>
      <c r="AA502" s="24">
        <f>AM!AA13</f>
        <v>0</v>
      </c>
      <c r="AB502" s="24">
        <f>AM!AB13</f>
        <v>0</v>
      </c>
      <c r="AC502" s="24">
        <f>AM!AC13</f>
        <v>0</v>
      </c>
      <c r="AD502" s="24">
        <f>AM!AD13</f>
        <v>0</v>
      </c>
      <c r="AE502" s="24">
        <f>AM!AE13</f>
        <v>0</v>
      </c>
      <c r="AF502" s="25">
        <f>AM!AF13</f>
        <v>0</v>
      </c>
    </row>
    <row r="503" spans="1:32" x14ac:dyDescent="0.25">
      <c r="A503" s="29" t="s">
        <v>57</v>
      </c>
      <c r="B503" s="24">
        <f>AN!B13</f>
        <v>0</v>
      </c>
      <c r="C503" s="24">
        <f>AN!C13</f>
        <v>0</v>
      </c>
      <c r="D503" s="24">
        <f>AN!D13</f>
        <v>0</v>
      </c>
      <c r="E503" s="24">
        <f>AN!E13</f>
        <v>0</v>
      </c>
      <c r="F503" s="24">
        <f>AN!F13</f>
        <v>0</v>
      </c>
      <c r="G503" s="24">
        <f>AN!G13</f>
        <v>0</v>
      </c>
      <c r="H503" s="24">
        <f>AN!H13</f>
        <v>0</v>
      </c>
      <c r="I503" s="24">
        <f>AN!I13</f>
        <v>0</v>
      </c>
      <c r="J503" s="24">
        <f>AN!J13</f>
        <v>0</v>
      </c>
      <c r="K503" s="24">
        <f>AN!K13</f>
        <v>0</v>
      </c>
      <c r="L503" s="24">
        <f>AN!L13</f>
        <v>0</v>
      </c>
      <c r="M503" s="24">
        <f>AN!M13</f>
        <v>0</v>
      </c>
      <c r="N503" s="24">
        <f>AN!N13</f>
        <v>0</v>
      </c>
      <c r="O503" s="24">
        <f>AN!O13</f>
        <v>0</v>
      </c>
      <c r="P503" s="24">
        <f>AN!P13</f>
        <v>0</v>
      </c>
      <c r="Q503" s="24">
        <f>AN!Q13</f>
        <v>0</v>
      </c>
      <c r="R503" s="24">
        <f>AN!R13</f>
        <v>0</v>
      </c>
      <c r="S503" s="24">
        <f>AN!S13</f>
        <v>0</v>
      </c>
      <c r="T503" s="24">
        <f>AN!T13</f>
        <v>0</v>
      </c>
      <c r="U503" s="24">
        <f>AN!U13</f>
        <v>0</v>
      </c>
      <c r="V503" s="24">
        <f>AN!V13</f>
        <v>0</v>
      </c>
      <c r="W503" s="24">
        <f>AN!W13</f>
        <v>0</v>
      </c>
      <c r="X503" s="24">
        <f>AN!X13</f>
        <v>0</v>
      </c>
      <c r="Y503" s="24">
        <f>AN!Y13</f>
        <v>0</v>
      </c>
      <c r="Z503" s="24">
        <f>AN!Z13</f>
        <v>0</v>
      </c>
      <c r="AA503" s="24">
        <f>AN!AA13</f>
        <v>0</v>
      </c>
      <c r="AB503" s="24">
        <f>AN!AB13</f>
        <v>0</v>
      </c>
      <c r="AC503" s="24">
        <f>AN!AC13</f>
        <v>0</v>
      </c>
      <c r="AD503" s="24">
        <f>AN!AD13</f>
        <v>0</v>
      </c>
      <c r="AE503" s="24">
        <f>AN!AE13</f>
        <v>0</v>
      </c>
      <c r="AF503" s="25">
        <f>AN!AF13</f>
        <v>0</v>
      </c>
    </row>
    <row r="504" spans="1:32" ht="15.75" thickBot="1" x14ac:dyDescent="0.3">
      <c r="A504" s="26" t="s">
        <v>58</v>
      </c>
      <c r="B504" s="27">
        <f>AO!B13</f>
        <v>0</v>
      </c>
      <c r="C504" s="27">
        <f>AO!C13</f>
        <v>0</v>
      </c>
      <c r="D504" s="27">
        <f>AO!D13</f>
        <v>0</v>
      </c>
      <c r="E504" s="27">
        <f>AO!E13</f>
        <v>0</v>
      </c>
      <c r="F504" s="27">
        <f>AO!F13</f>
        <v>0</v>
      </c>
      <c r="G504" s="27">
        <f>AO!G13</f>
        <v>0</v>
      </c>
      <c r="H504" s="27">
        <f>AO!H13</f>
        <v>0</v>
      </c>
      <c r="I504" s="27">
        <f>AO!I13</f>
        <v>0</v>
      </c>
      <c r="J504" s="27">
        <f>AO!J13</f>
        <v>0</v>
      </c>
      <c r="K504" s="27">
        <f>AO!K13</f>
        <v>0</v>
      </c>
      <c r="L504" s="27">
        <f>AO!L13</f>
        <v>0</v>
      </c>
      <c r="M504" s="27">
        <f>AO!M13</f>
        <v>0</v>
      </c>
      <c r="N504" s="27">
        <f>AO!N13</f>
        <v>0</v>
      </c>
      <c r="O504" s="27">
        <f>AO!O13</f>
        <v>0</v>
      </c>
      <c r="P504" s="27">
        <f>AO!P13</f>
        <v>0</v>
      </c>
      <c r="Q504" s="27">
        <f>AO!Q13</f>
        <v>0</v>
      </c>
      <c r="R504" s="27">
        <f>AO!R13</f>
        <v>0</v>
      </c>
      <c r="S504" s="27">
        <f>AO!S13</f>
        <v>0</v>
      </c>
      <c r="T504" s="27">
        <f>AO!T13</f>
        <v>0</v>
      </c>
      <c r="U504" s="27">
        <f>AO!U13</f>
        <v>0</v>
      </c>
      <c r="V504" s="27">
        <f>AO!V13</f>
        <v>0</v>
      </c>
      <c r="W504" s="27">
        <f>AO!W13</f>
        <v>0</v>
      </c>
      <c r="X504" s="27">
        <f>AO!X13</f>
        <v>0</v>
      </c>
      <c r="Y504" s="27">
        <f>AO!Y13</f>
        <v>0</v>
      </c>
      <c r="Z504" s="27">
        <f>AO!Z13</f>
        <v>0</v>
      </c>
      <c r="AA504" s="27">
        <f>AO!AA13</f>
        <v>0</v>
      </c>
      <c r="AB504" s="27">
        <f>AO!AB13</f>
        <v>0</v>
      </c>
      <c r="AC504" s="27">
        <f>AO!AC13</f>
        <v>0</v>
      </c>
      <c r="AD504" s="27">
        <f>AO!AD13</f>
        <v>0</v>
      </c>
      <c r="AE504" s="27">
        <f>AO!AE13</f>
        <v>0</v>
      </c>
      <c r="AF504" s="28">
        <f>AO!AF13</f>
        <v>0</v>
      </c>
    </row>
    <row r="508" spans="1:32" x14ac:dyDescent="0.25">
      <c r="A508" s="31"/>
      <c r="B508" s="39"/>
      <c r="C508" s="31"/>
      <c r="D508" s="31"/>
      <c r="E508" s="31"/>
      <c r="F508" s="31"/>
      <c r="G508" s="1"/>
      <c r="H508" s="1"/>
      <c r="I508" s="1"/>
      <c r="J508" s="1"/>
      <c r="K508" s="1"/>
    </row>
    <row r="509" spans="1:32" x14ac:dyDescent="0.25">
      <c r="A509" s="31"/>
      <c r="B509" s="39"/>
      <c r="C509" s="31"/>
      <c r="D509" s="31"/>
      <c r="E509" s="31"/>
      <c r="F509" s="31"/>
      <c r="G509" s="1"/>
      <c r="H509" s="1"/>
      <c r="I509" s="1"/>
      <c r="J509" s="1"/>
      <c r="K509" s="1"/>
    </row>
    <row r="510" spans="1:32" x14ac:dyDescent="0.25">
      <c r="A510" s="31"/>
      <c r="B510" s="39"/>
      <c r="C510" s="31"/>
      <c r="D510" s="31"/>
      <c r="E510" s="31"/>
      <c r="F510" s="31"/>
      <c r="G510" s="1"/>
      <c r="H510" s="1"/>
      <c r="I510" s="1"/>
      <c r="J510" s="1"/>
      <c r="K510" s="1"/>
    </row>
    <row r="511" spans="1:32" x14ac:dyDescent="0.25">
      <c r="A511" s="31"/>
      <c r="B511" s="38"/>
      <c r="C511" s="38"/>
      <c r="D511" s="38"/>
      <c r="E511" s="38"/>
      <c r="F511" s="38"/>
    </row>
  </sheetData>
  <sheetProtection sheet="1" objects="1" scenarios="1" selectLockedCells="1"/>
  <mergeCells count="11">
    <mergeCell ref="A253:AF253"/>
    <mergeCell ref="A43:AF43"/>
    <mergeCell ref="A85:AF85"/>
    <mergeCell ref="A127:AF127"/>
    <mergeCell ref="A169:AF169"/>
    <mergeCell ref="A211:AF211"/>
    <mergeCell ref="A379:AF379"/>
    <mergeCell ref="A463:AF463"/>
    <mergeCell ref="A421:AF421"/>
    <mergeCell ref="A337:AF337"/>
    <mergeCell ref="A295:AF295"/>
  </mergeCells>
  <phoneticPr fontId="0" type="noConversion"/>
  <conditionalFormatting sqref="A3:A504 B171:AF211 B255:AF295 B297:AF337 B381:AF421 B465:AF504 B87:AF127 B129:AF169 B213:AF253 B339:AF379 B423:AF463 B43:AF43 B45:AF85">
    <cfRule type="cellIs" dxfId="13" priority="261" stopIfTrue="1" operator="equal">
      <formula>"U"</formula>
    </cfRule>
    <cfRule type="cellIs" dxfId="12" priority="262" stopIfTrue="1" operator="equal">
      <formula>"K"</formula>
    </cfRule>
  </conditionalFormatting>
  <conditionalFormatting sqref="B3:AF42">
    <cfRule type="cellIs" dxfId="11" priority="238" stopIfTrue="1" operator="equal">
      <formula>"U"</formula>
    </cfRule>
    <cfRule type="cellIs" dxfId="10" priority="239" stopIfTrue="1" operator="equal">
      <formula>"K"</formula>
    </cfRule>
  </conditionalFormatting>
  <conditionalFormatting sqref="AZ135:BD135 BK135:BL135 BF135:BI135">
    <cfRule type="cellIs" dxfId="9" priority="219" stopIfTrue="1" operator="equal">
      <formula>"Sa"</formula>
    </cfRule>
  </conditionalFormatting>
  <conditionalFormatting sqref="AZ135:BL135">
    <cfRule type="expression" dxfId="8" priority="216">
      <formula>VLOOKUP($A$1,Feiertage,1,0)</formula>
    </cfRule>
    <cfRule type="expression" dxfId="7" priority="217" stopIfTrue="1">
      <formula>WEEKDAY(DATE($A$1,ROW()-1,COLUMN()-1),2)=7</formula>
    </cfRule>
    <cfRule type="expression" dxfId="6" priority="218" stopIfTrue="1">
      <formula>WEEKDAY(DATE($A$1,ROW()-1,COLUMN()-1),2)=6</formula>
    </cfRule>
  </conditionalFormatting>
  <conditionalFormatting sqref="AZ130:BF130 BM130:BN130 BH130:BK130">
    <cfRule type="cellIs" dxfId="5" priority="209" stopIfTrue="1" operator="equal">
      <formula>"Sa"</formula>
    </cfRule>
  </conditionalFormatting>
  <conditionalFormatting sqref="AZ130:BN130">
    <cfRule type="expression" dxfId="4" priority="206">
      <formula>VLOOKUP($A$1,Feiertage,1,0)</formula>
    </cfRule>
    <cfRule type="expression" dxfId="3" priority="207" stopIfTrue="1">
      <formula>WEEKDAY(DATE($A$1,ROW()-1,COLUMN()-1),2)=7</formula>
    </cfRule>
    <cfRule type="expression" dxfId="2" priority="208" stopIfTrue="1">
      <formula>WEEKDAY(DATE($A$1,ROW()-1,COLUMN()-1),2)=6</formula>
    </cfRule>
  </conditionalFormatting>
  <conditionalFormatting sqref="AE44:AF84">
    <cfRule type="expression" dxfId="1" priority="189">
      <formula>DATE($A$1,ROW()-1,COLUMN()-1)</formula>
    </cfRule>
  </conditionalFormatting>
  <conditionalFormatting sqref="AD45:AD84">
    <cfRule type="expression" dxfId="0" priority="188">
      <formula>DATE($A$1,3,0)&lt;&gt;DATE($A$1,2,29)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horizontalDpi="4294967293" verticalDpi="4294967293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7"/>
  <sheetViews>
    <sheetView zoomScale="73" zoomScaleNormal="100" workbookViewId="0">
      <selection activeCell="X9" sqref="X9"/>
    </sheetView>
  </sheetViews>
  <sheetFormatPr baseColWidth="10" defaultRowHeight="15" x14ac:dyDescent="0.25"/>
  <cols>
    <col min="1" max="1" width="11.42578125" style="1"/>
    <col min="2" max="32" width="3.7109375" style="1" customWidth="1"/>
    <col min="33" max="37" width="10" style="1" customWidth="1"/>
    <col min="38" max="38" width="10" style="2" customWidth="1"/>
    <col min="39" max="16384" width="11.42578125" style="1"/>
  </cols>
  <sheetData>
    <row r="1" spans="1:38" ht="56.25" customHeight="1" x14ac:dyDescent="0.25">
      <c r="A1" s="9">
        <v>2010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5" t="s">
        <v>16</v>
      </c>
      <c r="AH1" s="5" t="s">
        <v>15</v>
      </c>
      <c r="AI1" s="5" t="s">
        <v>19</v>
      </c>
      <c r="AJ1" s="5" t="s">
        <v>20</v>
      </c>
      <c r="AK1" s="5" t="s">
        <v>17</v>
      </c>
      <c r="AL1" s="5" t="s">
        <v>18</v>
      </c>
    </row>
    <row r="2" spans="1:38" x14ac:dyDescent="0.25">
      <c r="A2" s="10" t="s">
        <v>0</v>
      </c>
      <c r="B2" s="11"/>
      <c r="C2" s="12"/>
      <c r="D2" s="11"/>
      <c r="E2" s="10" t="s">
        <v>24</v>
      </c>
      <c r="F2" s="10" t="s">
        <v>24</v>
      </c>
      <c r="G2" s="10" t="s">
        <v>24</v>
      </c>
      <c r="H2" s="10" t="s">
        <v>24</v>
      </c>
      <c r="I2" s="10" t="s">
        <v>24</v>
      </c>
      <c r="J2" s="12"/>
      <c r="K2" s="11"/>
      <c r="L2" s="10"/>
      <c r="M2" s="10"/>
      <c r="N2" s="10"/>
      <c r="O2" s="10"/>
      <c r="P2" s="10"/>
      <c r="Q2" s="12"/>
      <c r="R2" s="11"/>
      <c r="S2" s="10"/>
      <c r="T2" s="10"/>
      <c r="U2" s="10"/>
      <c r="V2" s="10"/>
      <c r="W2" s="10"/>
      <c r="X2" s="12"/>
      <c r="Y2" s="11"/>
      <c r="Z2" s="10"/>
      <c r="AA2" s="10"/>
      <c r="AB2" s="10"/>
      <c r="AC2" s="10"/>
      <c r="AD2" s="10"/>
      <c r="AE2" s="12"/>
      <c r="AF2" s="11"/>
      <c r="AG2" s="3">
        <f>COUNTIF($B2:$AF2,"U")</f>
        <v>5</v>
      </c>
      <c r="AH2" s="3">
        <f>COUNTIF($B2:$AF2,"K")</f>
        <v>0</v>
      </c>
      <c r="AI2" s="3">
        <f>COUNTIF($B2:$AF2,"SU")</f>
        <v>0</v>
      </c>
      <c r="AJ2" s="3">
        <f>COUNTIF($B2:$AF2,"AB")</f>
        <v>0</v>
      </c>
      <c r="AK2" s="3">
        <f>COUNTIF($B2:$AF2,"WB")</f>
        <v>0</v>
      </c>
      <c r="AL2" s="3">
        <f>COUNTIF($B2:$AF2,"E")</f>
        <v>0</v>
      </c>
    </row>
    <row r="3" spans="1:38" x14ac:dyDescent="0.25">
      <c r="A3" s="10" t="s">
        <v>1</v>
      </c>
      <c r="B3" s="10"/>
      <c r="C3" s="10"/>
      <c r="D3" s="10"/>
      <c r="E3" s="10"/>
      <c r="F3" s="10"/>
      <c r="G3" s="12"/>
      <c r="H3" s="11"/>
      <c r="I3" s="10"/>
      <c r="J3" s="10"/>
      <c r="K3" s="10"/>
      <c r="L3" s="10"/>
      <c r="M3" s="10"/>
      <c r="N3" s="12"/>
      <c r="O3" s="11"/>
      <c r="P3" s="13"/>
      <c r="Q3" s="10"/>
      <c r="R3" s="10"/>
      <c r="S3" s="10"/>
      <c r="T3" s="10"/>
      <c r="U3" s="12"/>
      <c r="V3" s="11"/>
      <c r="W3" s="10"/>
      <c r="X3" s="10"/>
      <c r="Y3" s="10"/>
      <c r="Z3" s="10"/>
      <c r="AA3" s="10"/>
      <c r="AB3" s="12"/>
      <c r="AC3" s="11"/>
      <c r="AD3" s="14"/>
      <c r="AE3" s="14"/>
      <c r="AF3" s="14"/>
      <c r="AG3" s="3">
        <f t="shared" ref="AG3:AG13" si="0">COUNTIF($B3:$AF3,"U")</f>
        <v>0</v>
      </c>
      <c r="AH3" s="3">
        <f t="shared" ref="AH3:AH13" si="1">COUNTIF($B3:$AF3,"K")</f>
        <v>0</v>
      </c>
      <c r="AI3" s="3">
        <f t="shared" ref="AI3:AI13" si="2">COUNTIF($B3:$AF3,"SU")</f>
        <v>0</v>
      </c>
      <c r="AJ3" s="3">
        <f t="shared" ref="AJ3:AJ13" si="3">COUNTIF($B3:$AF3,"AB")</f>
        <v>0</v>
      </c>
      <c r="AK3" s="3">
        <f t="shared" ref="AK3:AK13" si="4">COUNTIF($B3:$AF3,"WB")</f>
        <v>0</v>
      </c>
      <c r="AL3" s="3">
        <f t="shared" ref="AL3:AL13" si="5">COUNTIF($B3:$AF3,"E")</f>
        <v>0</v>
      </c>
    </row>
    <row r="4" spans="1:38" x14ac:dyDescent="0.25">
      <c r="A4" s="10" t="s">
        <v>2</v>
      </c>
      <c r="B4" s="10"/>
      <c r="C4" s="10"/>
      <c r="D4" s="10"/>
      <c r="E4" s="10"/>
      <c r="F4" s="10"/>
      <c r="G4" s="12"/>
      <c r="H4" s="11"/>
      <c r="I4" s="10"/>
      <c r="J4" s="10"/>
      <c r="K4" s="10"/>
      <c r="L4" s="10"/>
      <c r="M4" s="10"/>
      <c r="N4" s="12"/>
      <c r="O4" s="11"/>
      <c r="P4" s="10"/>
      <c r="Q4" s="10"/>
      <c r="R4" s="10"/>
      <c r="S4" s="10"/>
      <c r="T4" s="10"/>
      <c r="U4" s="12"/>
      <c r="V4" s="11"/>
      <c r="W4" s="10"/>
      <c r="X4" s="10"/>
      <c r="Y4" s="10"/>
      <c r="Z4" s="10"/>
      <c r="AA4" s="10"/>
      <c r="AB4" s="12"/>
      <c r="AC4" s="11"/>
      <c r="AD4" s="10"/>
      <c r="AE4" s="10"/>
      <c r="AF4" s="10"/>
      <c r="AG4" s="3">
        <f t="shared" si="0"/>
        <v>0</v>
      </c>
      <c r="AH4" s="3">
        <f t="shared" si="1"/>
        <v>0</v>
      </c>
      <c r="AI4" s="3">
        <f t="shared" si="2"/>
        <v>0</v>
      </c>
      <c r="AJ4" s="3">
        <f t="shared" si="3"/>
        <v>0</v>
      </c>
      <c r="AK4" s="3">
        <f t="shared" si="4"/>
        <v>0</v>
      </c>
      <c r="AL4" s="3">
        <f t="shared" si="5"/>
        <v>0</v>
      </c>
    </row>
    <row r="5" spans="1:38" x14ac:dyDescent="0.25">
      <c r="A5" s="10" t="s">
        <v>3</v>
      </c>
      <c r="B5" s="10"/>
      <c r="C5" s="11"/>
      <c r="D5" s="12"/>
      <c r="E5" s="11"/>
      <c r="F5" s="11"/>
      <c r="G5" s="10"/>
      <c r="H5" s="10"/>
      <c r="I5" s="10"/>
      <c r="J5" s="10"/>
      <c r="K5" s="12"/>
      <c r="L5" s="11"/>
      <c r="M5" s="10"/>
      <c r="N5" s="10"/>
      <c r="O5" s="10"/>
      <c r="P5" s="10"/>
      <c r="Q5" s="10"/>
      <c r="R5" s="12"/>
      <c r="S5" s="11"/>
      <c r="T5" s="10"/>
      <c r="U5" s="10"/>
      <c r="V5" s="10"/>
      <c r="W5" s="10"/>
      <c r="X5" s="10"/>
      <c r="Y5" s="12"/>
      <c r="Z5" s="11"/>
      <c r="AA5" s="10" t="s">
        <v>25</v>
      </c>
      <c r="AB5" s="10" t="s">
        <v>25</v>
      </c>
      <c r="AC5" s="10" t="s">
        <v>25</v>
      </c>
      <c r="AD5" s="10" t="s">
        <v>25</v>
      </c>
      <c r="AE5" s="10" t="s">
        <v>25</v>
      </c>
      <c r="AF5" s="14"/>
      <c r="AG5" s="3">
        <f t="shared" si="0"/>
        <v>0</v>
      </c>
      <c r="AH5" s="3">
        <f t="shared" si="1"/>
        <v>0</v>
      </c>
      <c r="AI5" s="3">
        <f t="shared" si="2"/>
        <v>0</v>
      </c>
      <c r="AJ5" s="3">
        <f t="shared" si="3"/>
        <v>0</v>
      </c>
      <c r="AK5" s="3">
        <f t="shared" si="4"/>
        <v>5</v>
      </c>
      <c r="AL5" s="3">
        <f t="shared" si="5"/>
        <v>0</v>
      </c>
    </row>
    <row r="6" spans="1:38" x14ac:dyDescent="0.25">
      <c r="A6" s="10" t="s">
        <v>4</v>
      </c>
      <c r="B6" s="11"/>
      <c r="C6" s="11"/>
      <c r="D6" s="10"/>
      <c r="E6" s="10"/>
      <c r="F6" s="10"/>
      <c r="G6" s="10"/>
      <c r="H6" s="10"/>
      <c r="I6" s="12"/>
      <c r="J6" s="11"/>
      <c r="K6" s="10"/>
      <c r="L6" s="10"/>
      <c r="M6" s="10"/>
      <c r="N6" s="11"/>
      <c r="O6" s="10"/>
      <c r="P6" s="12"/>
      <c r="Q6" s="11"/>
      <c r="R6" s="10"/>
      <c r="S6" s="10"/>
      <c r="T6" s="10"/>
      <c r="U6" s="10"/>
      <c r="V6" s="10"/>
      <c r="W6" s="12"/>
      <c r="X6" s="11"/>
      <c r="Y6" s="11"/>
      <c r="Z6" s="10"/>
      <c r="AA6" s="10"/>
      <c r="AB6" s="10"/>
      <c r="AC6" s="10"/>
      <c r="AD6" s="12"/>
      <c r="AE6" s="11"/>
      <c r="AF6" s="10"/>
      <c r="AG6" s="3">
        <f t="shared" si="0"/>
        <v>0</v>
      </c>
      <c r="AH6" s="3">
        <f t="shared" si="1"/>
        <v>0</v>
      </c>
      <c r="AI6" s="3">
        <f t="shared" si="2"/>
        <v>0</v>
      </c>
      <c r="AJ6" s="3">
        <f t="shared" si="3"/>
        <v>0</v>
      </c>
      <c r="AK6" s="3">
        <f t="shared" si="4"/>
        <v>0</v>
      </c>
      <c r="AL6" s="3">
        <f t="shared" si="5"/>
        <v>0</v>
      </c>
    </row>
    <row r="7" spans="1:38" x14ac:dyDescent="0.25">
      <c r="A7" s="10" t="s">
        <v>5</v>
      </c>
      <c r="B7" s="10"/>
      <c r="C7" s="10"/>
      <c r="D7" s="11"/>
      <c r="E7" s="10"/>
      <c r="F7" s="12"/>
      <c r="G7" s="11"/>
      <c r="H7" s="10"/>
      <c r="I7" s="10"/>
      <c r="J7" s="10"/>
      <c r="K7" s="10"/>
      <c r="L7" s="10"/>
      <c r="M7" s="12"/>
      <c r="N7" s="11"/>
      <c r="O7" s="10"/>
      <c r="P7" s="10"/>
      <c r="Q7" s="10"/>
      <c r="R7" s="10"/>
      <c r="S7" s="10"/>
      <c r="T7" s="12"/>
      <c r="U7" s="11"/>
      <c r="V7" s="10"/>
      <c r="W7" s="10"/>
      <c r="X7" s="10"/>
      <c r="Y7" s="10"/>
      <c r="Z7" s="10"/>
      <c r="AA7" s="12"/>
      <c r="AB7" s="11"/>
      <c r="AC7" s="10"/>
      <c r="AD7" s="10"/>
      <c r="AE7" s="10"/>
      <c r="AF7" s="14"/>
      <c r="AG7" s="3">
        <f t="shared" si="0"/>
        <v>0</v>
      </c>
      <c r="AH7" s="3">
        <f t="shared" si="1"/>
        <v>0</v>
      </c>
      <c r="AI7" s="3">
        <f t="shared" si="2"/>
        <v>0</v>
      </c>
      <c r="AJ7" s="3">
        <f t="shared" si="3"/>
        <v>0</v>
      </c>
      <c r="AK7" s="3">
        <f t="shared" si="4"/>
        <v>0</v>
      </c>
      <c r="AL7" s="3">
        <f t="shared" si="5"/>
        <v>0</v>
      </c>
    </row>
    <row r="8" spans="1:38" x14ac:dyDescent="0.25">
      <c r="A8" s="10" t="s">
        <v>6</v>
      </c>
      <c r="B8" s="10"/>
      <c r="C8" s="10"/>
      <c r="D8" s="12"/>
      <c r="E8" s="11"/>
      <c r="F8" s="10"/>
      <c r="G8" s="10"/>
      <c r="H8" s="10"/>
      <c r="I8" s="10"/>
      <c r="J8" s="10"/>
      <c r="K8" s="12"/>
      <c r="L8" s="11"/>
      <c r="M8" s="10"/>
      <c r="N8" s="10"/>
      <c r="O8" s="10"/>
      <c r="P8" s="10"/>
      <c r="Q8" s="10"/>
      <c r="R8" s="12"/>
      <c r="S8" s="11"/>
      <c r="T8" s="10"/>
      <c r="U8" s="10"/>
      <c r="V8" s="10"/>
      <c r="W8" s="10"/>
      <c r="X8" s="10"/>
      <c r="Y8" s="12"/>
      <c r="Z8" s="11"/>
      <c r="AA8" s="10"/>
      <c r="AB8" s="10"/>
      <c r="AC8" s="10"/>
      <c r="AD8" s="10"/>
      <c r="AE8" s="10"/>
      <c r="AF8" s="12"/>
      <c r="AG8" s="3">
        <f t="shared" si="0"/>
        <v>0</v>
      </c>
      <c r="AH8" s="3">
        <f t="shared" si="1"/>
        <v>0</v>
      </c>
      <c r="AI8" s="3">
        <f t="shared" si="2"/>
        <v>0</v>
      </c>
      <c r="AJ8" s="3">
        <f t="shared" si="3"/>
        <v>0</v>
      </c>
      <c r="AK8" s="3">
        <f t="shared" si="4"/>
        <v>0</v>
      </c>
      <c r="AL8" s="3">
        <f t="shared" si="5"/>
        <v>0</v>
      </c>
    </row>
    <row r="9" spans="1:38" x14ac:dyDescent="0.25">
      <c r="A9" s="10" t="s">
        <v>7</v>
      </c>
      <c r="B9" s="11"/>
      <c r="C9" s="10" t="s">
        <v>24</v>
      </c>
      <c r="D9" s="10" t="s">
        <v>24</v>
      </c>
      <c r="E9" s="10" t="s">
        <v>24</v>
      </c>
      <c r="F9" s="10" t="s">
        <v>24</v>
      </c>
      <c r="G9" s="10" t="s">
        <v>24</v>
      </c>
      <c r="H9" s="12"/>
      <c r="I9" s="11"/>
      <c r="J9" s="10" t="s">
        <v>24</v>
      </c>
      <c r="K9" s="10" t="s">
        <v>24</v>
      </c>
      <c r="L9" s="10" t="s">
        <v>24</v>
      </c>
      <c r="M9" s="10" t="s">
        <v>24</v>
      </c>
      <c r="N9" s="10" t="s">
        <v>24</v>
      </c>
      <c r="O9" s="12"/>
      <c r="P9" s="11"/>
      <c r="Q9" s="10" t="s">
        <v>24</v>
      </c>
      <c r="R9" s="10" t="s">
        <v>24</v>
      </c>
      <c r="S9" s="10" t="s">
        <v>24</v>
      </c>
      <c r="T9" s="10" t="s">
        <v>24</v>
      </c>
      <c r="U9" s="10" t="s">
        <v>24</v>
      </c>
      <c r="V9" s="12"/>
      <c r="W9" s="11"/>
      <c r="X9" s="10"/>
      <c r="Y9" s="10"/>
      <c r="Z9" s="10"/>
      <c r="AA9" s="10"/>
      <c r="AB9" s="10"/>
      <c r="AC9" s="12"/>
      <c r="AD9" s="11"/>
      <c r="AE9" s="10"/>
      <c r="AF9" s="10"/>
      <c r="AG9" s="3">
        <f t="shared" si="0"/>
        <v>15</v>
      </c>
      <c r="AH9" s="3">
        <f t="shared" si="1"/>
        <v>0</v>
      </c>
      <c r="AI9" s="3">
        <f t="shared" si="2"/>
        <v>0</v>
      </c>
      <c r="AJ9" s="3">
        <f t="shared" si="3"/>
        <v>0</v>
      </c>
      <c r="AK9" s="3">
        <f t="shared" si="4"/>
        <v>0</v>
      </c>
      <c r="AL9" s="3">
        <f t="shared" si="5"/>
        <v>0</v>
      </c>
    </row>
    <row r="10" spans="1:38" x14ac:dyDescent="0.25">
      <c r="A10" s="10" t="s">
        <v>8</v>
      </c>
      <c r="B10" s="10"/>
      <c r="C10" s="10"/>
      <c r="D10" s="10"/>
      <c r="E10" s="12"/>
      <c r="F10" s="11"/>
      <c r="G10" s="10"/>
      <c r="H10" s="10"/>
      <c r="I10" s="10"/>
      <c r="J10" s="10"/>
      <c r="K10" s="10"/>
      <c r="L10" s="12"/>
      <c r="M10" s="11"/>
      <c r="N10" s="10"/>
      <c r="O10" s="10"/>
      <c r="P10" s="10"/>
      <c r="Q10" s="10"/>
      <c r="R10" s="10"/>
      <c r="S10" s="12"/>
      <c r="T10" s="11"/>
      <c r="U10" s="10"/>
      <c r="V10" s="10"/>
      <c r="W10" s="10"/>
      <c r="X10" s="10"/>
      <c r="Y10" s="10"/>
      <c r="Z10" s="12"/>
      <c r="AA10" s="11"/>
      <c r="AB10" s="10"/>
      <c r="AC10" s="10"/>
      <c r="AD10" s="10"/>
      <c r="AE10" s="10"/>
      <c r="AF10" s="14"/>
      <c r="AG10" s="3">
        <f t="shared" si="0"/>
        <v>0</v>
      </c>
      <c r="AH10" s="3">
        <f t="shared" si="1"/>
        <v>0</v>
      </c>
      <c r="AI10" s="3">
        <f t="shared" si="2"/>
        <v>0</v>
      </c>
      <c r="AJ10" s="3">
        <f t="shared" si="3"/>
        <v>0</v>
      </c>
      <c r="AK10" s="3">
        <f t="shared" si="4"/>
        <v>0</v>
      </c>
      <c r="AL10" s="3">
        <f t="shared" si="5"/>
        <v>0</v>
      </c>
    </row>
    <row r="11" spans="1:38" x14ac:dyDescent="0.25">
      <c r="A11" s="10" t="s">
        <v>9</v>
      </c>
      <c r="B11" s="10" t="s">
        <v>26</v>
      </c>
      <c r="C11" s="12"/>
      <c r="D11" s="11"/>
      <c r="E11" s="10"/>
      <c r="F11" s="10"/>
      <c r="G11" s="10"/>
      <c r="H11" s="10"/>
      <c r="I11" s="10"/>
      <c r="J11" s="12"/>
      <c r="K11" s="11"/>
      <c r="L11" s="10"/>
      <c r="M11" s="10"/>
      <c r="N11" s="10"/>
      <c r="O11" s="10"/>
      <c r="P11" s="10"/>
      <c r="Q11" s="12"/>
      <c r="R11" s="11"/>
      <c r="S11" s="10"/>
      <c r="T11" s="10"/>
      <c r="U11" s="10"/>
      <c r="V11" s="10"/>
      <c r="W11" s="10"/>
      <c r="X11" s="12"/>
      <c r="Y11" s="11"/>
      <c r="Z11" s="10"/>
      <c r="AA11" s="10"/>
      <c r="AB11" s="10"/>
      <c r="AC11" s="10"/>
      <c r="AD11" s="10"/>
      <c r="AE11" s="12"/>
      <c r="AF11" s="11"/>
      <c r="AG11" s="3">
        <f t="shared" si="0"/>
        <v>0</v>
      </c>
      <c r="AH11" s="3">
        <f t="shared" si="1"/>
        <v>0</v>
      </c>
      <c r="AI11" s="3">
        <f t="shared" si="2"/>
        <v>0</v>
      </c>
      <c r="AJ11" s="3">
        <f t="shared" si="3"/>
        <v>1</v>
      </c>
      <c r="AK11" s="3">
        <f t="shared" si="4"/>
        <v>0</v>
      </c>
      <c r="AL11" s="3">
        <f t="shared" si="5"/>
        <v>0</v>
      </c>
    </row>
    <row r="12" spans="1:38" x14ac:dyDescent="0.25">
      <c r="A12" s="10" t="s">
        <v>10</v>
      </c>
      <c r="B12" s="11"/>
      <c r="C12" s="10"/>
      <c r="D12" s="10"/>
      <c r="E12" s="10"/>
      <c r="F12" s="10"/>
      <c r="G12" s="12"/>
      <c r="H12" s="11"/>
      <c r="I12" s="10"/>
      <c r="J12" s="10"/>
      <c r="K12" s="10"/>
      <c r="L12" s="10"/>
      <c r="M12" s="10"/>
      <c r="N12" s="12"/>
      <c r="O12" s="11"/>
      <c r="P12" s="10"/>
      <c r="Q12" s="10"/>
      <c r="R12" s="10"/>
      <c r="S12" s="10"/>
      <c r="T12" s="10"/>
      <c r="U12" s="12"/>
      <c r="V12" s="11"/>
      <c r="W12" s="10"/>
      <c r="X12" s="10"/>
      <c r="Y12" s="10"/>
      <c r="Z12" s="10"/>
      <c r="AA12" s="10"/>
      <c r="AB12" s="12"/>
      <c r="AC12" s="11"/>
      <c r="AD12" s="10"/>
      <c r="AE12" s="10"/>
      <c r="AF12" s="14"/>
      <c r="AG12" s="3">
        <f t="shared" si="0"/>
        <v>0</v>
      </c>
      <c r="AH12" s="3">
        <f t="shared" si="1"/>
        <v>0</v>
      </c>
      <c r="AI12" s="3">
        <f t="shared" si="2"/>
        <v>0</v>
      </c>
      <c r="AJ12" s="3">
        <f t="shared" si="3"/>
        <v>0</v>
      </c>
      <c r="AK12" s="3">
        <f t="shared" si="4"/>
        <v>0</v>
      </c>
      <c r="AL12" s="3">
        <f t="shared" si="5"/>
        <v>0</v>
      </c>
    </row>
    <row r="13" spans="1:38" x14ac:dyDescent="0.25">
      <c r="A13" s="10" t="s">
        <v>11</v>
      </c>
      <c r="B13" s="10"/>
      <c r="C13" s="10"/>
      <c r="D13" s="10"/>
      <c r="E13" s="12"/>
      <c r="F13" s="11"/>
      <c r="G13" s="10"/>
      <c r="H13" s="10"/>
      <c r="I13" s="10"/>
      <c r="J13" s="10"/>
      <c r="K13" s="10"/>
      <c r="L13" s="12"/>
      <c r="M13" s="11"/>
      <c r="N13" s="10"/>
      <c r="O13" s="10"/>
      <c r="P13" s="10"/>
      <c r="Q13" s="10"/>
      <c r="R13" s="10"/>
      <c r="S13" s="12"/>
      <c r="T13" s="11"/>
      <c r="U13" s="10" t="s">
        <v>27</v>
      </c>
      <c r="V13" s="10" t="s">
        <v>27</v>
      </c>
      <c r="W13" s="10"/>
      <c r="X13" s="10"/>
      <c r="Y13" s="13"/>
      <c r="Z13" s="11"/>
      <c r="AA13" s="11"/>
      <c r="AB13" s="10"/>
      <c r="AC13" s="10"/>
      <c r="AD13" s="10"/>
      <c r="AE13" s="10"/>
      <c r="AF13" s="13"/>
      <c r="AG13" s="3">
        <f t="shared" si="0"/>
        <v>0</v>
      </c>
      <c r="AH13" s="3">
        <f t="shared" si="1"/>
        <v>0</v>
      </c>
      <c r="AI13" s="3">
        <f t="shared" si="2"/>
        <v>0</v>
      </c>
      <c r="AJ13" s="3">
        <f t="shared" si="3"/>
        <v>0</v>
      </c>
      <c r="AK13" s="3">
        <f t="shared" si="4"/>
        <v>0</v>
      </c>
      <c r="AL13" s="3">
        <f t="shared" si="5"/>
        <v>2</v>
      </c>
    </row>
    <row r="14" spans="1:38" x14ac:dyDescent="0.25">
      <c r="AB14" s="110" t="s">
        <v>12</v>
      </c>
      <c r="AC14" s="110"/>
      <c r="AD14" s="110"/>
      <c r="AE14" s="110"/>
      <c r="AF14" s="110"/>
      <c r="AG14" s="4"/>
      <c r="AH14" s="3"/>
      <c r="AI14" s="3"/>
      <c r="AJ14" s="4"/>
      <c r="AK14" s="4"/>
      <c r="AL14" s="4"/>
    </row>
    <row r="15" spans="1:38" x14ac:dyDescent="0.25">
      <c r="AB15" s="111" t="s">
        <v>13</v>
      </c>
      <c r="AC15" s="111"/>
      <c r="AD15" s="111"/>
      <c r="AE15" s="111"/>
      <c r="AF15" s="111"/>
      <c r="AG15" s="3">
        <f>SUM(AG2:AG13)</f>
        <v>20</v>
      </c>
      <c r="AH15" s="3">
        <f t="shared" ref="AH15:AL15" si="6">SUM(AH2:AH13)</f>
        <v>0</v>
      </c>
      <c r="AI15" s="3">
        <f t="shared" si="6"/>
        <v>0</v>
      </c>
      <c r="AJ15" s="3">
        <f t="shared" si="6"/>
        <v>1</v>
      </c>
      <c r="AK15" s="3">
        <f t="shared" si="6"/>
        <v>5</v>
      </c>
      <c r="AL15" s="3">
        <f t="shared" si="6"/>
        <v>2</v>
      </c>
    </row>
    <row r="16" spans="1:38" x14ac:dyDescent="0.25">
      <c r="AB16" s="111" t="s">
        <v>14</v>
      </c>
      <c r="AC16" s="111"/>
      <c r="AD16" s="111"/>
      <c r="AE16" s="111"/>
      <c r="AF16" s="111"/>
      <c r="AG16" s="3">
        <f>AG14-AG15</f>
        <v>-20</v>
      </c>
      <c r="AH16" s="3">
        <f t="shared" ref="AH16:AL16" si="7">AH14-AH15</f>
        <v>0</v>
      </c>
      <c r="AI16" s="3">
        <f t="shared" si="7"/>
        <v>0</v>
      </c>
      <c r="AJ16" s="3">
        <f t="shared" si="7"/>
        <v>-1</v>
      </c>
      <c r="AK16" s="3">
        <f t="shared" si="7"/>
        <v>-5</v>
      </c>
      <c r="AL16" s="3">
        <f t="shared" si="7"/>
        <v>-2</v>
      </c>
    </row>
    <row r="18" spans="2:43" x14ac:dyDescent="0.25">
      <c r="B18" s="40"/>
      <c r="C18" s="1" t="s">
        <v>21</v>
      </c>
      <c r="AI18" s="7"/>
      <c r="AJ18" s="7"/>
    </row>
    <row r="19" spans="2:43" x14ac:dyDescent="0.25">
      <c r="B19" s="47"/>
      <c r="C19" s="1" t="s">
        <v>22</v>
      </c>
    </row>
    <row r="20" spans="2:43" x14ac:dyDescent="0.25">
      <c r="B20" s="41"/>
      <c r="C20" s="1" t="s">
        <v>23</v>
      </c>
    </row>
    <row r="22" spans="2:43" x14ac:dyDescent="0.25">
      <c r="AQ22" s="31"/>
    </row>
    <row r="23" spans="2:43" x14ac:dyDescent="0.25">
      <c r="AQ23" s="39"/>
    </row>
    <row r="24" spans="2:43" x14ac:dyDescent="0.25">
      <c r="AQ24" s="39"/>
    </row>
    <row r="25" spans="2:43" x14ac:dyDescent="0.25">
      <c r="AQ25" s="39"/>
    </row>
    <row r="26" spans="2:43" x14ac:dyDescent="0.25">
      <c r="AQ26" s="31"/>
    </row>
    <row r="27" spans="2:43" x14ac:dyDescent="0.25">
      <c r="AQ27" s="31"/>
    </row>
  </sheetData>
  <mergeCells count="3">
    <mergeCell ref="AB14:AF14"/>
    <mergeCell ref="AB15:AF15"/>
    <mergeCell ref="AB16:AF16"/>
  </mergeCells>
  <phoneticPr fontId="0" type="noConversion"/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21"/>
  <sheetViews>
    <sheetView zoomScaleNormal="100" workbookViewId="0">
      <selection activeCell="Y2" sqref="Y2"/>
    </sheetView>
  </sheetViews>
  <sheetFormatPr baseColWidth="10" defaultRowHeight="15" x14ac:dyDescent="0.25"/>
  <cols>
    <col min="1" max="1" width="11.42578125" style="1"/>
    <col min="2" max="32" width="3.7109375" style="1" customWidth="1"/>
    <col min="33" max="37" width="10" style="1" customWidth="1"/>
    <col min="38" max="38" width="10" style="2" customWidth="1"/>
    <col min="39" max="16384" width="11.42578125" style="1"/>
  </cols>
  <sheetData>
    <row r="1" spans="1:38" ht="56.25" customHeight="1" x14ac:dyDescent="0.25">
      <c r="A1" s="9">
        <f>Jahr</f>
        <v>2020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94" t="s">
        <v>16</v>
      </c>
      <c r="AH1" s="94" t="s">
        <v>15</v>
      </c>
      <c r="AI1" s="94" t="s">
        <v>19</v>
      </c>
      <c r="AJ1" s="94" t="s">
        <v>20</v>
      </c>
      <c r="AK1" s="94" t="s">
        <v>17</v>
      </c>
      <c r="AL1" s="94" t="s">
        <v>18</v>
      </c>
    </row>
    <row r="2" spans="1:38" x14ac:dyDescent="0.25">
      <c r="A2" s="3" t="s">
        <v>0</v>
      </c>
      <c r="B2" s="52"/>
      <c r="C2" s="53"/>
      <c r="D2" s="53"/>
      <c r="E2" s="54"/>
      <c r="F2" s="53"/>
      <c r="G2" s="53"/>
      <c r="H2" s="54"/>
      <c r="I2" s="54"/>
      <c r="J2" s="53"/>
      <c r="K2" s="53"/>
      <c r="L2" s="53"/>
      <c r="M2" s="53"/>
      <c r="N2" s="53"/>
      <c r="O2" s="54"/>
      <c r="P2" s="54"/>
      <c r="Q2" s="53"/>
      <c r="R2" s="53"/>
      <c r="S2" s="53"/>
      <c r="T2" s="53"/>
      <c r="U2" s="53"/>
      <c r="V2" s="54"/>
      <c r="W2" s="54"/>
      <c r="X2" s="54"/>
      <c r="Y2" s="53"/>
      <c r="Z2" s="53"/>
      <c r="AA2" s="53"/>
      <c r="AB2" s="53"/>
      <c r="AC2" s="53"/>
      <c r="AD2" s="54"/>
      <c r="AE2" s="53"/>
      <c r="AF2" s="53"/>
      <c r="AG2" s="3">
        <f>COUNTIF($B2:$AF2,"U")</f>
        <v>0</v>
      </c>
      <c r="AH2" s="3">
        <f>COUNTIF($B2:$AF2,"K")</f>
        <v>0</v>
      </c>
      <c r="AI2" s="3">
        <f>COUNTIF($B2:$AF2,"SU")</f>
        <v>0</v>
      </c>
      <c r="AJ2" s="3">
        <f>COUNTIF($B2:$AF2,"AB")</f>
        <v>0</v>
      </c>
      <c r="AK2" s="3">
        <f>COUNTIF($B2:$AF2,"WB")</f>
        <v>0</v>
      </c>
      <c r="AL2" s="3">
        <f>COUNTIF($B2:$AF2,"E")</f>
        <v>0</v>
      </c>
    </row>
    <row r="3" spans="1:38" x14ac:dyDescent="0.25">
      <c r="A3" s="3" t="s">
        <v>1</v>
      </c>
      <c r="B3" s="54"/>
      <c r="C3" s="53"/>
      <c r="D3" s="53"/>
      <c r="E3" s="54"/>
      <c r="F3" s="54"/>
      <c r="G3" s="54"/>
      <c r="H3" s="53"/>
      <c r="I3" s="53"/>
      <c r="J3" s="53"/>
      <c r="K3" s="53"/>
      <c r="L3" s="53"/>
      <c r="M3" s="54"/>
      <c r="N3" s="53"/>
      <c r="O3" s="53"/>
      <c r="P3" s="53"/>
      <c r="Q3" s="53"/>
      <c r="R3" s="53"/>
      <c r="S3" s="54"/>
      <c r="T3" s="54"/>
      <c r="U3" s="54"/>
      <c r="V3" s="53"/>
      <c r="W3" s="53"/>
      <c r="X3" s="53"/>
      <c r="Y3" s="53"/>
      <c r="Z3" s="54"/>
      <c r="AA3" s="54"/>
      <c r="AB3" s="54"/>
      <c r="AC3" s="54"/>
      <c r="AD3" s="53"/>
      <c r="AE3" s="55"/>
      <c r="AF3" s="55"/>
      <c r="AG3" s="3">
        <f t="shared" ref="AG3:AG13" si="0">COUNTIF($B3:$AF3,"U")</f>
        <v>0</v>
      </c>
      <c r="AH3" s="3">
        <f t="shared" ref="AH3:AH13" si="1">COUNTIF($B3:$AF3,"K")</f>
        <v>0</v>
      </c>
      <c r="AI3" s="3">
        <f t="shared" ref="AI3:AI13" si="2">COUNTIF($B3:$AF3,"SU")</f>
        <v>0</v>
      </c>
      <c r="AJ3" s="3">
        <f t="shared" ref="AJ3:AJ13" si="3">COUNTIF($B3:$AF3,"AB")</f>
        <v>0</v>
      </c>
      <c r="AK3" s="3">
        <f t="shared" ref="AK3:AK13" si="4">COUNTIF($B3:$AF3,"WB")</f>
        <v>0</v>
      </c>
      <c r="AL3" s="3">
        <f t="shared" ref="AL3:AL13" si="5">COUNTIF($B3:$AF3,"E")</f>
        <v>0</v>
      </c>
    </row>
    <row r="4" spans="1:38" x14ac:dyDescent="0.25">
      <c r="A4" s="3" t="s">
        <v>2</v>
      </c>
      <c r="B4" s="54"/>
      <c r="C4" s="53"/>
      <c r="D4" s="53"/>
      <c r="E4" s="53"/>
      <c r="F4" s="54"/>
      <c r="G4" s="54"/>
      <c r="H4" s="53"/>
      <c r="I4" s="53"/>
      <c r="J4" s="53"/>
      <c r="K4" s="53"/>
      <c r="L4" s="53"/>
      <c r="M4" s="54"/>
      <c r="N4" s="54"/>
      <c r="O4" s="53"/>
      <c r="P4" s="53"/>
      <c r="Q4" s="53"/>
      <c r="R4" s="53"/>
      <c r="S4" s="53"/>
      <c r="T4" s="54"/>
      <c r="U4" s="54"/>
      <c r="V4" s="53"/>
      <c r="W4" s="54"/>
      <c r="X4" s="53"/>
      <c r="Y4" s="53"/>
      <c r="Z4" s="54"/>
      <c r="AA4" s="54"/>
      <c r="AB4" s="53"/>
      <c r="AC4" s="54"/>
      <c r="AD4" s="54"/>
      <c r="AE4" s="53"/>
      <c r="AF4" s="53"/>
      <c r="AG4" s="3">
        <f t="shared" si="0"/>
        <v>0</v>
      </c>
      <c r="AH4" s="3">
        <f t="shared" si="1"/>
        <v>0</v>
      </c>
      <c r="AI4" s="3">
        <f t="shared" si="2"/>
        <v>0</v>
      </c>
      <c r="AJ4" s="3">
        <f t="shared" si="3"/>
        <v>0</v>
      </c>
      <c r="AK4" s="3">
        <f t="shared" si="4"/>
        <v>0</v>
      </c>
      <c r="AL4" s="3">
        <f t="shared" si="5"/>
        <v>0</v>
      </c>
    </row>
    <row r="5" spans="1:38" x14ac:dyDescent="0.25">
      <c r="A5" s="3" t="s">
        <v>3</v>
      </c>
      <c r="B5" s="53"/>
      <c r="C5" s="53"/>
      <c r="D5" s="54"/>
      <c r="E5" s="54"/>
      <c r="F5" s="53"/>
      <c r="G5" s="53"/>
      <c r="H5" s="53"/>
      <c r="I5" s="53"/>
      <c r="J5" s="54"/>
      <c r="K5" s="54"/>
      <c r="L5" s="53"/>
      <c r="M5" s="54"/>
      <c r="N5" s="53"/>
      <c r="O5" s="53"/>
      <c r="P5" s="54"/>
      <c r="Q5" s="54"/>
      <c r="R5" s="54"/>
      <c r="S5" s="53"/>
      <c r="T5" s="53"/>
      <c r="U5" s="53"/>
      <c r="V5" s="53"/>
      <c r="W5" s="53"/>
      <c r="X5" s="54"/>
      <c r="Y5" s="54"/>
      <c r="Z5" s="54"/>
      <c r="AA5" s="53"/>
      <c r="AB5" s="53"/>
      <c r="AC5" s="53"/>
      <c r="AD5" s="53"/>
      <c r="AE5" s="54"/>
      <c r="AF5" s="55"/>
      <c r="AG5" s="3">
        <f t="shared" si="0"/>
        <v>0</v>
      </c>
      <c r="AH5" s="3">
        <f t="shared" si="1"/>
        <v>0</v>
      </c>
      <c r="AI5" s="3">
        <f t="shared" si="2"/>
        <v>0</v>
      </c>
      <c r="AJ5" s="3">
        <f t="shared" si="3"/>
        <v>0</v>
      </c>
      <c r="AK5" s="3">
        <f t="shared" si="4"/>
        <v>0</v>
      </c>
      <c r="AL5" s="3">
        <f t="shared" si="5"/>
        <v>0</v>
      </c>
    </row>
    <row r="6" spans="1:38" x14ac:dyDescent="0.25">
      <c r="A6" s="3" t="s">
        <v>4</v>
      </c>
      <c r="B6" s="53"/>
      <c r="C6" s="54"/>
      <c r="D6" s="54"/>
      <c r="E6" s="53"/>
      <c r="F6" s="53"/>
      <c r="G6" s="53"/>
      <c r="H6" s="54"/>
      <c r="I6" s="54"/>
      <c r="J6" s="53"/>
      <c r="K6" s="53"/>
      <c r="L6" s="53"/>
      <c r="M6" s="53"/>
      <c r="N6" s="53"/>
      <c r="O6" s="54"/>
      <c r="P6" s="54"/>
      <c r="Q6" s="53"/>
      <c r="R6" s="53"/>
      <c r="S6" s="53"/>
      <c r="T6" s="53"/>
      <c r="U6" s="53"/>
      <c r="V6" s="54"/>
      <c r="W6" s="54"/>
      <c r="X6" s="54"/>
      <c r="Y6" s="53"/>
      <c r="Z6" s="53"/>
      <c r="AA6" s="53"/>
      <c r="AB6" s="53"/>
      <c r="AC6" s="54"/>
      <c r="AD6" s="54"/>
      <c r="AE6" s="53"/>
      <c r="AF6" s="53"/>
      <c r="AG6" s="3">
        <f t="shared" si="0"/>
        <v>0</v>
      </c>
      <c r="AH6" s="3">
        <f t="shared" si="1"/>
        <v>0</v>
      </c>
      <c r="AI6" s="3">
        <f t="shared" si="2"/>
        <v>0</v>
      </c>
      <c r="AJ6" s="3">
        <f t="shared" si="3"/>
        <v>0</v>
      </c>
      <c r="AK6" s="3">
        <f t="shared" si="4"/>
        <v>0</v>
      </c>
      <c r="AL6" s="3">
        <f t="shared" si="5"/>
        <v>0</v>
      </c>
    </row>
    <row r="7" spans="1:38" x14ac:dyDescent="0.25">
      <c r="A7" s="3" t="s">
        <v>5</v>
      </c>
      <c r="B7" s="53"/>
      <c r="C7" s="53"/>
      <c r="D7" s="54"/>
      <c r="E7" s="54"/>
      <c r="F7" s="54"/>
      <c r="G7" s="53"/>
      <c r="H7" s="53"/>
      <c r="I7" s="53"/>
      <c r="J7" s="53"/>
      <c r="K7" s="53"/>
      <c r="L7" s="54"/>
      <c r="M7" s="54"/>
      <c r="N7" s="54"/>
      <c r="O7" s="53"/>
      <c r="P7" s="53"/>
      <c r="Q7" s="53"/>
      <c r="R7" s="53"/>
      <c r="S7" s="54"/>
      <c r="T7" s="54"/>
      <c r="U7" s="53"/>
      <c r="V7" s="53"/>
      <c r="W7" s="53"/>
      <c r="X7" s="53"/>
      <c r="Y7" s="54"/>
      <c r="Z7" s="53"/>
      <c r="AA7" s="54"/>
      <c r="AB7" s="54"/>
      <c r="AC7" s="54"/>
      <c r="AD7" s="53"/>
      <c r="AE7" s="53"/>
      <c r="AF7" s="55"/>
      <c r="AG7" s="3">
        <f t="shared" si="0"/>
        <v>0</v>
      </c>
      <c r="AH7" s="3">
        <f t="shared" si="1"/>
        <v>0</v>
      </c>
      <c r="AI7" s="3">
        <f t="shared" si="2"/>
        <v>0</v>
      </c>
      <c r="AJ7" s="3">
        <f t="shared" si="3"/>
        <v>0</v>
      </c>
      <c r="AK7" s="3">
        <f t="shared" si="4"/>
        <v>0</v>
      </c>
      <c r="AL7" s="3">
        <f t="shared" si="5"/>
        <v>0</v>
      </c>
    </row>
    <row r="8" spans="1:38" x14ac:dyDescent="0.25">
      <c r="A8" s="3" t="s">
        <v>6</v>
      </c>
      <c r="B8" s="53"/>
      <c r="C8" s="53"/>
      <c r="D8" s="54"/>
      <c r="E8" s="54"/>
      <c r="F8" s="53"/>
      <c r="G8" s="53"/>
      <c r="H8" s="53"/>
      <c r="I8" s="53"/>
      <c r="J8" s="54"/>
      <c r="K8" s="54"/>
      <c r="L8" s="53"/>
      <c r="M8" s="53"/>
      <c r="N8" s="53"/>
      <c r="O8" s="53"/>
      <c r="P8" s="53"/>
      <c r="Q8" s="54"/>
      <c r="R8" s="54"/>
      <c r="S8" s="53"/>
      <c r="T8" s="53"/>
      <c r="U8" s="53"/>
      <c r="V8" s="53"/>
      <c r="W8" s="53"/>
      <c r="X8" s="54"/>
      <c r="Y8" s="54"/>
      <c r="Z8" s="54"/>
      <c r="AA8" s="53"/>
      <c r="AB8" s="53"/>
      <c r="AC8" s="53"/>
      <c r="AD8" s="53"/>
      <c r="AE8" s="54"/>
      <c r="AF8" s="54"/>
      <c r="AG8" s="3">
        <f t="shared" si="0"/>
        <v>0</v>
      </c>
      <c r="AH8" s="3">
        <f t="shared" si="1"/>
        <v>0</v>
      </c>
      <c r="AI8" s="3">
        <f t="shared" si="2"/>
        <v>0</v>
      </c>
      <c r="AJ8" s="3">
        <f t="shared" si="3"/>
        <v>0</v>
      </c>
      <c r="AK8" s="3">
        <f t="shared" si="4"/>
        <v>0</v>
      </c>
      <c r="AL8" s="3">
        <f t="shared" si="5"/>
        <v>0</v>
      </c>
    </row>
    <row r="9" spans="1:38" x14ac:dyDescent="0.25">
      <c r="A9" s="3" t="s">
        <v>7</v>
      </c>
      <c r="B9" s="54"/>
      <c r="C9" s="54"/>
      <c r="D9" s="53"/>
      <c r="E9" s="53"/>
      <c r="F9" s="53"/>
      <c r="G9" s="54"/>
      <c r="H9" s="54"/>
      <c r="I9" s="53"/>
      <c r="J9" s="53"/>
      <c r="K9" s="53"/>
      <c r="L9" s="53"/>
      <c r="M9" s="53"/>
      <c r="N9" s="54"/>
      <c r="O9" s="54"/>
      <c r="P9" s="53"/>
      <c r="Q9" s="53"/>
      <c r="R9" s="53"/>
      <c r="S9" s="53"/>
      <c r="T9" s="53"/>
      <c r="U9" s="54"/>
      <c r="V9" s="54"/>
      <c r="W9" s="53"/>
      <c r="X9" s="53"/>
      <c r="Y9" s="53"/>
      <c r="Z9" s="53"/>
      <c r="AA9" s="54"/>
      <c r="AB9" s="54"/>
      <c r="AC9" s="53"/>
      <c r="AD9" s="54"/>
      <c r="AE9" s="54"/>
      <c r="AF9" s="53"/>
      <c r="AG9" s="3">
        <f t="shared" si="0"/>
        <v>0</v>
      </c>
      <c r="AH9" s="3">
        <f t="shared" si="1"/>
        <v>0</v>
      </c>
      <c r="AI9" s="3">
        <f t="shared" si="2"/>
        <v>0</v>
      </c>
      <c r="AJ9" s="3">
        <f t="shared" si="3"/>
        <v>0</v>
      </c>
      <c r="AK9" s="3">
        <f t="shared" si="4"/>
        <v>0</v>
      </c>
      <c r="AL9" s="3">
        <f t="shared" si="5"/>
        <v>0</v>
      </c>
    </row>
    <row r="10" spans="1:38" x14ac:dyDescent="0.25">
      <c r="A10" s="3" t="s">
        <v>8</v>
      </c>
      <c r="B10" s="53"/>
      <c r="C10" s="53"/>
      <c r="D10" s="54"/>
      <c r="E10" s="54"/>
      <c r="F10" s="53"/>
      <c r="G10" s="53"/>
      <c r="H10" s="53"/>
      <c r="I10" s="53"/>
      <c r="J10" s="53"/>
      <c r="K10" s="54"/>
      <c r="L10" s="54"/>
      <c r="M10" s="53"/>
      <c r="N10" s="53"/>
      <c r="O10" s="53"/>
      <c r="P10" s="53"/>
      <c r="Q10" s="53"/>
      <c r="R10" s="54"/>
      <c r="S10" s="54"/>
      <c r="T10" s="53"/>
      <c r="U10" s="53"/>
      <c r="V10" s="53"/>
      <c r="W10" s="53"/>
      <c r="X10" s="54"/>
      <c r="Y10" s="53"/>
      <c r="Z10" s="54"/>
      <c r="AA10" s="54"/>
      <c r="AB10" s="54"/>
      <c r="AC10" s="53"/>
      <c r="AD10" s="53"/>
      <c r="AE10" s="53"/>
      <c r="AF10" s="55"/>
      <c r="AG10" s="3">
        <f t="shared" si="0"/>
        <v>0</v>
      </c>
      <c r="AH10" s="3">
        <f t="shared" si="1"/>
        <v>0</v>
      </c>
      <c r="AI10" s="3">
        <f t="shared" si="2"/>
        <v>0</v>
      </c>
      <c r="AJ10" s="3">
        <f t="shared" si="3"/>
        <v>0</v>
      </c>
      <c r="AK10" s="3">
        <f t="shared" si="4"/>
        <v>0</v>
      </c>
      <c r="AL10" s="3">
        <f t="shared" si="5"/>
        <v>0</v>
      </c>
    </row>
    <row r="11" spans="1:38" x14ac:dyDescent="0.25">
      <c r="A11" s="3" t="s">
        <v>9</v>
      </c>
      <c r="B11" s="54"/>
      <c r="C11" s="54"/>
      <c r="D11" s="53"/>
      <c r="E11" s="54"/>
      <c r="F11" s="53"/>
      <c r="G11" s="53"/>
      <c r="H11" s="53"/>
      <c r="I11" s="54"/>
      <c r="J11" s="54"/>
      <c r="K11" s="53"/>
      <c r="L11" s="53"/>
      <c r="M11" s="53"/>
      <c r="N11" s="53"/>
      <c r="O11" s="53"/>
      <c r="P11" s="54"/>
      <c r="Q11" s="54"/>
      <c r="R11" s="53"/>
      <c r="S11" s="53"/>
      <c r="T11" s="53"/>
      <c r="U11" s="53"/>
      <c r="V11" s="53"/>
      <c r="W11" s="54"/>
      <c r="X11" s="54"/>
      <c r="Y11" s="53"/>
      <c r="Z11" s="54"/>
      <c r="AA11" s="53"/>
      <c r="AB11" s="53"/>
      <c r="AC11" s="53"/>
      <c r="AD11" s="54"/>
      <c r="AE11" s="54"/>
      <c r="AF11" s="54"/>
      <c r="AG11" s="3">
        <f t="shared" si="0"/>
        <v>0</v>
      </c>
      <c r="AH11" s="3">
        <f t="shared" si="1"/>
        <v>0</v>
      </c>
      <c r="AI11" s="3">
        <f t="shared" si="2"/>
        <v>0</v>
      </c>
      <c r="AJ11" s="3">
        <f t="shared" si="3"/>
        <v>0</v>
      </c>
      <c r="AK11" s="3">
        <f t="shared" si="4"/>
        <v>0</v>
      </c>
      <c r="AL11" s="3">
        <f t="shared" si="5"/>
        <v>0</v>
      </c>
    </row>
    <row r="12" spans="1:38" x14ac:dyDescent="0.25">
      <c r="A12" s="3" t="s">
        <v>10</v>
      </c>
      <c r="B12" s="53"/>
      <c r="C12" s="53"/>
      <c r="D12" s="53"/>
      <c r="E12" s="53"/>
      <c r="F12" s="54"/>
      <c r="G12" s="54"/>
      <c r="H12" s="53"/>
      <c r="I12" s="53"/>
      <c r="J12" s="53"/>
      <c r="K12" s="53"/>
      <c r="L12" s="53"/>
      <c r="M12" s="54"/>
      <c r="N12" s="54"/>
      <c r="O12" s="53"/>
      <c r="P12" s="53"/>
      <c r="Q12" s="53"/>
      <c r="R12" s="53"/>
      <c r="S12" s="53"/>
      <c r="T12" s="54"/>
      <c r="U12" s="54"/>
      <c r="V12" s="53"/>
      <c r="W12" s="53"/>
      <c r="X12" s="53"/>
      <c r="Y12" s="53"/>
      <c r="Z12" s="53"/>
      <c r="AA12" s="54"/>
      <c r="AB12" s="54"/>
      <c r="AC12" s="53"/>
      <c r="AD12" s="54"/>
      <c r="AE12" s="53"/>
      <c r="AF12" s="55"/>
      <c r="AG12" s="3">
        <f t="shared" si="0"/>
        <v>0</v>
      </c>
      <c r="AH12" s="3">
        <f t="shared" si="1"/>
        <v>0</v>
      </c>
      <c r="AI12" s="3">
        <f t="shared" si="2"/>
        <v>0</v>
      </c>
      <c r="AJ12" s="3">
        <f t="shared" si="3"/>
        <v>0</v>
      </c>
      <c r="AK12" s="3">
        <f t="shared" si="4"/>
        <v>0</v>
      </c>
      <c r="AL12" s="3">
        <f t="shared" si="5"/>
        <v>0</v>
      </c>
    </row>
    <row r="13" spans="1:38" x14ac:dyDescent="0.25">
      <c r="A13" s="3" t="s">
        <v>11</v>
      </c>
      <c r="B13" s="53"/>
      <c r="C13" s="53"/>
      <c r="D13" s="54"/>
      <c r="E13" s="54"/>
      <c r="F13" s="53"/>
      <c r="G13" s="53"/>
      <c r="H13" s="53"/>
      <c r="I13" s="53"/>
      <c r="J13" s="53"/>
      <c r="K13" s="54"/>
      <c r="L13" s="54"/>
      <c r="M13" s="53"/>
      <c r="N13" s="53"/>
      <c r="O13" s="53"/>
      <c r="P13" s="53"/>
      <c r="Q13" s="54"/>
      <c r="R13" s="53"/>
      <c r="S13" s="54"/>
      <c r="T13" s="54"/>
      <c r="U13" s="54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3">
        <f t="shared" si="0"/>
        <v>0</v>
      </c>
      <c r="AH13" s="3">
        <f t="shared" si="1"/>
        <v>0</v>
      </c>
      <c r="AI13" s="3">
        <f t="shared" si="2"/>
        <v>0</v>
      </c>
      <c r="AJ13" s="3">
        <f t="shared" si="3"/>
        <v>0</v>
      </c>
      <c r="AK13" s="3">
        <f t="shared" si="4"/>
        <v>0</v>
      </c>
      <c r="AL13" s="3">
        <f t="shared" si="5"/>
        <v>0</v>
      </c>
    </row>
    <row r="14" spans="1:38" x14ac:dyDescent="0.25">
      <c r="M14" s="15"/>
      <c r="AG14" s="112"/>
      <c r="AH14" s="113"/>
      <c r="AI14" s="113"/>
      <c r="AJ14" s="112"/>
      <c r="AK14" s="112"/>
      <c r="AL14" s="112"/>
    </row>
    <row r="15" spans="1:38" x14ac:dyDescent="0.25">
      <c r="M15" s="15"/>
      <c r="S15" s="31"/>
      <c r="T15" s="31"/>
      <c r="U15" s="31"/>
      <c r="V15" s="31"/>
      <c r="AG15" s="3">
        <f t="shared" ref="AG15:AL15" si="6">SUM(AG2:AG13)</f>
        <v>0</v>
      </c>
      <c r="AH15" s="3">
        <f t="shared" si="6"/>
        <v>0</v>
      </c>
      <c r="AI15" s="3">
        <f t="shared" si="6"/>
        <v>0</v>
      </c>
      <c r="AJ15" s="3">
        <f t="shared" si="6"/>
        <v>0</v>
      </c>
      <c r="AK15" s="3">
        <f t="shared" si="6"/>
        <v>0</v>
      </c>
      <c r="AL15" s="3">
        <f t="shared" si="6"/>
        <v>0</v>
      </c>
    </row>
    <row r="16" spans="1:38" x14ac:dyDescent="0.25">
      <c r="P16" s="15"/>
      <c r="Q16" s="15"/>
      <c r="S16" s="31"/>
      <c r="T16" s="31"/>
      <c r="U16" s="31"/>
      <c r="V16" s="31"/>
      <c r="AG16" s="3">
        <f t="shared" ref="AG16:AL16" si="7">AG14-AG15</f>
        <v>0</v>
      </c>
      <c r="AH16" s="3">
        <f t="shared" si="7"/>
        <v>0</v>
      </c>
      <c r="AI16" s="3">
        <f t="shared" si="7"/>
        <v>0</v>
      </c>
      <c r="AJ16" s="3">
        <f t="shared" si="7"/>
        <v>0</v>
      </c>
      <c r="AK16" s="3">
        <f t="shared" si="7"/>
        <v>0</v>
      </c>
      <c r="AL16" s="3">
        <f t="shared" si="7"/>
        <v>0</v>
      </c>
    </row>
    <row r="17" spans="1:36" x14ac:dyDescent="0.25">
      <c r="S17" s="31"/>
      <c r="T17"/>
      <c r="U17" s="31"/>
      <c r="V17" s="31"/>
    </row>
    <row r="18" spans="1:36" x14ac:dyDescent="0.25">
      <c r="A18" s="15"/>
      <c r="B18" s="40"/>
      <c r="C18" s="1" t="s">
        <v>21</v>
      </c>
      <c r="L18" s="15"/>
      <c r="S18" s="31"/>
      <c r="T18" s="31"/>
      <c r="U18" s="31"/>
      <c r="V18" s="31"/>
      <c r="W18" s="15"/>
      <c r="AI18" s="7"/>
      <c r="AJ18" s="7"/>
    </row>
    <row r="19" spans="1:36" x14ac:dyDescent="0.25">
      <c r="B19" s="47"/>
      <c r="C19" s="1" t="s">
        <v>22</v>
      </c>
      <c r="S19" s="31"/>
      <c r="T19" s="31"/>
      <c r="U19" s="31"/>
      <c r="V19" s="31"/>
    </row>
    <row r="20" spans="1:36" x14ac:dyDescent="0.25">
      <c r="B20" s="41"/>
      <c r="C20" s="1" t="s">
        <v>67</v>
      </c>
    </row>
    <row r="21" spans="1:36" x14ac:dyDescent="0.25">
      <c r="AB21" s="15"/>
    </row>
  </sheetData>
  <sheetProtection sheet="1" objects="1" scenarios="1" selectLockedCells="1"/>
  <phoneticPr fontId="0" type="noConversion"/>
  <conditionalFormatting sqref="B2:AF13">
    <cfRule type="expression" dxfId="697" priority="7">
      <formula>DATE($A$1,ROW()-1,COLUMN()-1)=Rosenmontag</formula>
    </cfRule>
    <cfRule type="expression" dxfId="696" priority="8">
      <formula>DATE($A$1,ROW()-1,COLUMN()-1)=Heiligabend</formula>
    </cfRule>
    <cfRule type="expression" dxfId="695" priority="9">
      <formula>DATE($A$1,ROW()-1,COLUMN()-1)=Silvester</formula>
    </cfRule>
    <cfRule type="expression" dxfId="694" priority="10">
      <formula>DATE($A$1,ROW()-1,COLUMN()-1)=Mai</formula>
    </cfRule>
    <cfRule type="expression" dxfId="693" priority="12">
      <formula>DATE($A$1,ROW()-1,COLUMN()-1)=zweiter</formula>
    </cfRule>
    <cfRule type="expression" dxfId="692" priority="13">
      <formula>DATE($A$1,ROW()-1,COLUMN()-1)=erster</formula>
    </cfRule>
    <cfRule type="expression" dxfId="691" priority="14">
      <formula>WEEKDAY(DATE($A$1,ROW()-1,COLUMN()-1),2)=7</formula>
    </cfRule>
    <cfRule type="expression" dxfId="690" priority="15">
      <formula>VLOOKUP(DATE($A$1,ROW()-1,COLUMN()-1),Feiertage,1,0)</formula>
    </cfRule>
    <cfRule type="expression" dxfId="689" priority="16">
      <formula>DATE($A$1,ROW()-1,COLUMN()-1)=Tag</formula>
    </cfRule>
    <cfRule type="expression" dxfId="688" priority="17">
      <formula>DATE($A$1,ROW()-1,COLUMN()-1)=Allerheiligen</formula>
    </cfRule>
    <cfRule type="expression" dxfId="687" priority="18">
      <formula>WEEKDAY(DATE($A$1,ROW()-1,COLUMN()-1),2)=6</formula>
    </cfRule>
  </conditionalFormatting>
  <conditionalFormatting sqref="AD3">
    <cfRule type="expression" dxfId="686" priority="2">
      <formula>DATE($A$1,3,0)&lt;&gt;DATE($A$1,2,29)</formula>
    </cfRule>
  </conditionalFormatting>
  <conditionalFormatting sqref="AE3:AF3">
    <cfRule type="expression" dxfId="685" priority="1">
      <formula>DATE($A$1,ROW()-1,COLUMN()-1)</formula>
    </cfRule>
  </conditionalFormatting>
  <conditionalFormatting sqref="AF12">
    <cfRule type="expression" dxfId="684" priority="6">
      <formula>DATE($A$1,ROW()-1,COLUMN()-1)</formula>
    </cfRule>
  </conditionalFormatting>
  <conditionalFormatting sqref="AF10">
    <cfRule type="expression" dxfId="683" priority="5">
      <formula>DATE($A$1,ROW()-1,COLUMN()-1)</formula>
    </cfRule>
  </conditionalFormatting>
  <conditionalFormatting sqref="AF7">
    <cfRule type="expression" dxfId="682" priority="4">
      <formula>DATE($A$1,ROW()-1,COLUMN()-1)</formula>
    </cfRule>
  </conditionalFormatting>
  <conditionalFormatting sqref="B2">
    <cfRule type="expression" dxfId="681" priority="11">
      <formula>Neujahr</formula>
    </cfRule>
  </conditionalFormatting>
  <conditionalFormatting sqref="AF5">
    <cfRule type="expression" dxfId="680" priority="3">
      <formula>DATE($A$1,ROW()-1,COLUMN()-1)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landscape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9937" r:id="rId4" name="Spinner 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8" r:id="rId5" name="Spinner 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9" r:id="rId6" name="Spinner 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2" r:id="rId7" name="Spinner 6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3" r:id="rId8" name="Spinner 7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4" r:id="rId9" name="Spinner 8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5" r:id="rId10" name="Spinner 9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zoomScaleNormal="100" workbookViewId="0">
      <selection activeCell="AH14" sqref="AH14"/>
    </sheetView>
  </sheetViews>
  <sheetFormatPr baseColWidth="10" defaultRowHeight="15" x14ac:dyDescent="0.25"/>
  <cols>
    <col min="1" max="1" width="11.42578125" style="1"/>
    <col min="2" max="32" width="3.7109375" style="1" customWidth="1"/>
    <col min="33" max="37" width="10" style="1" customWidth="1"/>
    <col min="38" max="38" width="10" style="2" customWidth="1"/>
    <col min="39" max="16384" width="11.42578125" style="1"/>
  </cols>
  <sheetData>
    <row r="1" spans="1:38" ht="56.25" customHeight="1" x14ac:dyDescent="0.25">
      <c r="A1" s="9">
        <f>Jahr</f>
        <v>2020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94" t="s">
        <v>16</v>
      </c>
      <c r="AH1" s="94" t="s">
        <v>15</v>
      </c>
      <c r="AI1" s="94" t="s">
        <v>19</v>
      </c>
      <c r="AJ1" s="94" t="s">
        <v>20</v>
      </c>
      <c r="AK1" s="94" t="s">
        <v>17</v>
      </c>
      <c r="AL1" s="94" t="s">
        <v>18</v>
      </c>
    </row>
    <row r="2" spans="1:38" x14ac:dyDescent="0.25">
      <c r="A2" s="3" t="s">
        <v>0</v>
      </c>
      <c r="B2" s="52"/>
      <c r="C2" s="53"/>
      <c r="D2" s="53"/>
      <c r="E2" s="54"/>
      <c r="F2" s="53"/>
      <c r="G2" s="53"/>
      <c r="H2" s="54"/>
      <c r="I2" s="54"/>
      <c r="J2" s="53"/>
      <c r="K2" s="53"/>
      <c r="L2" s="53"/>
      <c r="M2" s="53"/>
      <c r="N2" s="53"/>
      <c r="O2" s="54"/>
      <c r="P2" s="54"/>
      <c r="Q2" s="53"/>
      <c r="R2" s="53"/>
      <c r="S2" s="53"/>
      <c r="T2" s="53"/>
      <c r="U2" s="53"/>
      <c r="V2" s="54"/>
      <c r="W2" s="54"/>
      <c r="X2" s="54"/>
      <c r="Y2" s="53"/>
      <c r="Z2" s="53"/>
      <c r="AA2" s="53"/>
      <c r="AB2" s="53"/>
      <c r="AC2" s="53"/>
      <c r="AD2" s="54"/>
      <c r="AE2" s="53"/>
      <c r="AF2" s="53"/>
      <c r="AG2" s="3">
        <f>COUNTIF($B2:$AF2,"U")</f>
        <v>0</v>
      </c>
      <c r="AH2" s="3">
        <f>COUNTIF($B2:$AF2,"K")</f>
        <v>0</v>
      </c>
      <c r="AI2" s="3">
        <f>COUNTIF($B2:$AF2,"SU")</f>
        <v>0</v>
      </c>
      <c r="AJ2" s="3">
        <f>COUNTIF($B2:$AF2,"AB")</f>
        <v>0</v>
      </c>
      <c r="AK2" s="3">
        <f>COUNTIF($B2:$AF2,"WB")</f>
        <v>0</v>
      </c>
      <c r="AL2" s="3">
        <f>COUNTIF($B2:$AF2,"E")</f>
        <v>0</v>
      </c>
    </row>
    <row r="3" spans="1:38" x14ac:dyDescent="0.25">
      <c r="A3" s="3" t="s">
        <v>1</v>
      </c>
      <c r="B3" s="54"/>
      <c r="C3" s="53"/>
      <c r="D3" s="53"/>
      <c r="E3" s="54"/>
      <c r="F3" s="54"/>
      <c r="G3" s="54"/>
      <c r="H3" s="53"/>
      <c r="I3" s="53"/>
      <c r="J3" s="53"/>
      <c r="K3" s="53"/>
      <c r="L3" s="53"/>
      <c r="M3" s="54"/>
      <c r="N3" s="53"/>
      <c r="O3" s="53"/>
      <c r="P3" s="53"/>
      <c r="Q3" s="53"/>
      <c r="R3" s="53"/>
      <c r="S3" s="54"/>
      <c r="T3" s="54"/>
      <c r="U3" s="54"/>
      <c r="V3" s="53"/>
      <c r="W3" s="53"/>
      <c r="X3" s="53"/>
      <c r="Y3" s="53"/>
      <c r="Z3" s="54"/>
      <c r="AA3" s="54"/>
      <c r="AB3" s="54"/>
      <c r="AC3" s="54"/>
      <c r="AD3" s="53"/>
      <c r="AE3" s="55"/>
      <c r="AF3" s="55"/>
      <c r="AG3" s="3">
        <f t="shared" ref="AG3:AG13" si="0">COUNTIF($B3:$AF3,"U")</f>
        <v>0</v>
      </c>
      <c r="AH3" s="3">
        <f t="shared" ref="AH3:AH13" si="1">COUNTIF($B3:$AF3,"K")</f>
        <v>0</v>
      </c>
      <c r="AI3" s="3">
        <f t="shared" ref="AI3:AI13" si="2">COUNTIF($B3:$AF3,"SU")</f>
        <v>0</v>
      </c>
      <c r="AJ3" s="3">
        <f t="shared" ref="AJ3:AJ13" si="3">COUNTIF($B3:$AF3,"AB")</f>
        <v>0</v>
      </c>
      <c r="AK3" s="3">
        <f t="shared" ref="AK3:AK13" si="4">COUNTIF($B3:$AF3,"WB")</f>
        <v>0</v>
      </c>
      <c r="AL3" s="3">
        <f t="shared" ref="AL3:AL13" si="5">COUNTIF($B3:$AF3,"E")</f>
        <v>0</v>
      </c>
    </row>
    <row r="4" spans="1:38" x14ac:dyDescent="0.25">
      <c r="A4" s="3" t="s">
        <v>2</v>
      </c>
      <c r="B4" s="54"/>
      <c r="C4" s="53"/>
      <c r="D4" s="53"/>
      <c r="E4" s="53"/>
      <c r="F4" s="54"/>
      <c r="G4" s="54"/>
      <c r="H4" s="53"/>
      <c r="I4" s="53"/>
      <c r="J4" s="53"/>
      <c r="K4" s="53"/>
      <c r="L4" s="53"/>
      <c r="M4" s="54"/>
      <c r="N4" s="54"/>
      <c r="O4" s="53"/>
      <c r="P4" s="53"/>
      <c r="Q4" s="53"/>
      <c r="R4" s="53"/>
      <c r="S4" s="53"/>
      <c r="T4" s="54"/>
      <c r="U4" s="54"/>
      <c r="V4" s="53"/>
      <c r="W4" s="54"/>
      <c r="X4" s="53"/>
      <c r="Y4" s="53"/>
      <c r="Z4" s="54"/>
      <c r="AA4" s="54"/>
      <c r="AB4" s="53"/>
      <c r="AC4" s="54"/>
      <c r="AD4" s="54"/>
      <c r="AE4" s="53"/>
      <c r="AF4" s="53"/>
      <c r="AG4" s="3">
        <f t="shared" si="0"/>
        <v>0</v>
      </c>
      <c r="AH4" s="3">
        <f t="shared" si="1"/>
        <v>0</v>
      </c>
      <c r="AI4" s="3">
        <f t="shared" si="2"/>
        <v>0</v>
      </c>
      <c r="AJ4" s="3">
        <f t="shared" si="3"/>
        <v>0</v>
      </c>
      <c r="AK4" s="3">
        <f t="shared" si="4"/>
        <v>0</v>
      </c>
      <c r="AL4" s="3">
        <f t="shared" si="5"/>
        <v>0</v>
      </c>
    </row>
    <row r="5" spans="1:38" x14ac:dyDescent="0.25">
      <c r="A5" s="3" t="s">
        <v>3</v>
      </c>
      <c r="B5" s="53"/>
      <c r="C5" s="53"/>
      <c r="D5" s="54"/>
      <c r="E5" s="54"/>
      <c r="F5" s="53"/>
      <c r="G5" s="53"/>
      <c r="H5" s="53"/>
      <c r="I5" s="53"/>
      <c r="J5" s="54"/>
      <c r="K5" s="54"/>
      <c r="L5" s="53"/>
      <c r="M5" s="54"/>
      <c r="N5" s="53"/>
      <c r="O5" s="53"/>
      <c r="P5" s="54"/>
      <c r="Q5" s="54"/>
      <c r="R5" s="54"/>
      <c r="S5" s="53"/>
      <c r="T5" s="53"/>
      <c r="U5" s="53"/>
      <c r="V5" s="53"/>
      <c r="W5" s="53"/>
      <c r="X5" s="54"/>
      <c r="Y5" s="54"/>
      <c r="Z5" s="54"/>
      <c r="AA5" s="53"/>
      <c r="AB5" s="53"/>
      <c r="AC5" s="53"/>
      <c r="AD5" s="53"/>
      <c r="AE5" s="54"/>
      <c r="AF5" s="55"/>
      <c r="AG5" s="3">
        <f t="shared" si="0"/>
        <v>0</v>
      </c>
      <c r="AH5" s="3">
        <f t="shared" si="1"/>
        <v>0</v>
      </c>
      <c r="AI5" s="3">
        <f t="shared" si="2"/>
        <v>0</v>
      </c>
      <c r="AJ5" s="3">
        <f t="shared" si="3"/>
        <v>0</v>
      </c>
      <c r="AK5" s="3">
        <f t="shared" si="4"/>
        <v>0</v>
      </c>
      <c r="AL5" s="3">
        <f t="shared" si="5"/>
        <v>0</v>
      </c>
    </row>
    <row r="6" spans="1:38" x14ac:dyDescent="0.25">
      <c r="A6" s="3" t="s">
        <v>4</v>
      </c>
      <c r="B6" s="53"/>
      <c r="C6" s="54"/>
      <c r="D6" s="54"/>
      <c r="E6" s="53"/>
      <c r="F6" s="53"/>
      <c r="G6" s="53"/>
      <c r="H6" s="54"/>
      <c r="I6" s="54"/>
      <c r="J6" s="53"/>
      <c r="K6" s="53"/>
      <c r="L6" s="53"/>
      <c r="M6" s="53"/>
      <c r="N6" s="53"/>
      <c r="O6" s="54"/>
      <c r="P6" s="54"/>
      <c r="Q6" s="53"/>
      <c r="R6" s="53"/>
      <c r="S6" s="53"/>
      <c r="T6" s="53"/>
      <c r="U6" s="53"/>
      <c r="V6" s="54"/>
      <c r="W6" s="54"/>
      <c r="X6" s="54"/>
      <c r="Y6" s="53"/>
      <c r="Z6" s="53"/>
      <c r="AA6" s="53"/>
      <c r="AB6" s="53"/>
      <c r="AC6" s="54"/>
      <c r="AD6" s="54"/>
      <c r="AE6" s="53"/>
      <c r="AF6" s="53"/>
      <c r="AG6" s="3">
        <f t="shared" si="0"/>
        <v>0</v>
      </c>
      <c r="AH6" s="3">
        <f t="shared" si="1"/>
        <v>0</v>
      </c>
      <c r="AI6" s="3">
        <f t="shared" si="2"/>
        <v>0</v>
      </c>
      <c r="AJ6" s="3">
        <f t="shared" si="3"/>
        <v>0</v>
      </c>
      <c r="AK6" s="3">
        <f t="shared" si="4"/>
        <v>0</v>
      </c>
      <c r="AL6" s="3">
        <f t="shared" si="5"/>
        <v>0</v>
      </c>
    </row>
    <row r="7" spans="1:38" x14ac:dyDescent="0.25">
      <c r="A7" s="3" t="s">
        <v>5</v>
      </c>
      <c r="B7" s="53"/>
      <c r="C7" s="53"/>
      <c r="D7" s="54"/>
      <c r="E7" s="54"/>
      <c r="F7" s="54"/>
      <c r="G7" s="53"/>
      <c r="H7" s="53"/>
      <c r="I7" s="53"/>
      <c r="J7" s="53"/>
      <c r="K7" s="53"/>
      <c r="L7" s="54"/>
      <c r="M7" s="54"/>
      <c r="N7" s="54"/>
      <c r="O7" s="53"/>
      <c r="P7" s="53"/>
      <c r="Q7" s="53"/>
      <c r="R7" s="53"/>
      <c r="S7" s="54"/>
      <c r="T7" s="54"/>
      <c r="U7" s="53"/>
      <c r="V7" s="53"/>
      <c r="W7" s="53"/>
      <c r="X7" s="53"/>
      <c r="Y7" s="54"/>
      <c r="Z7" s="53"/>
      <c r="AA7" s="54"/>
      <c r="AB7" s="54"/>
      <c r="AC7" s="54"/>
      <c r="AD7" s="53"/>
      <c r="AE7" s="53"/>
      <c r="AF7" s="55"/>
      <c r="AG7" s="3">
        <f t="shared" si="0"/>
        <v>0</v>
      </c>
      <c r="AH7" s="3">
        <f t="shared" si="1"/>
        <v>0</v>
      </c>
      <c r="AI7" s="3">
        <f t="shared" si="2"/>
        <v>0</v>
      </c>
      <c r="AJ7" s="3">
        <f t="shared" si="3"/>
        <v>0</v>
      </c>
      <c r="AK7" s="3">
        <f t="shared" si="4"/>
        <v>0</v>
      </c>
      <c r="AL7" s="3">
        <f t="shared" si="5"/>
        <v>0</v>
      </c>
    </row>
    <row r="8" spans="1:38" x14ac:dyDescent="0.25">
      <c r="A8" s="3" t="s">
        <v>6</v>
      </c>
      <c r="B8" s="53"/>
      <c r="C8" s="53"/>
      <c r="D8" s="54"/>
      <c r="E8" s="54"/>
      <c r="F8" s="53"/>
      <c r="G8" s="53"/>
      <c r="H8" s="53"/>
      <c r="I8" s="53"/>
      <c r="J8" s="54"/>
      <c r="K8" s="54"/>
      <c r="L8" s="53"/>
      <c r="M8" s="53"/>
      <c r="N8" s="53"/>
      <c r="O8" s="53"/>
      <c r="P8" s="53"/>
      <c r="Q8" s="54"/>
      <c r="R8" s="54"/>
      <c r="S8" s="53"/>
      <c r="T8" s="53"/>
      <c r="U8" s="53"/>
      <c r="V8" s="53"/>
      <c r="W8" s="53"/>
      <c r="X8" s="54"/>
      <c r="Y8" s="54"/>
      <c r="Z8" s="54"/>
      <c r="AA8" s="53"/>
      <c r="AB8" s="53"/>
      <c r="AC8" s="53"/>
      <c r="AD8" s="53"/>
      <c r="AE8" s="54"/>
      <c r="AF8" s="54"/>
      <c r="AG8" s="3">
        <f t="shared" si="0"/>
        <v>0</v>
      </c>
      <c r="AH8" s="3">
        <f t="shared" si="1"/>
        <v>0</v>
      </c>
      <c r="AI8" s="3">
        <f t="shared" si="2"/>
        <v>0</v>
      </c>
      <c r="AJ8" s="3">
        <f t="shared" si="3"/>
        <v>0</v>
      </c>
      <c r="AK8" s="3">
        <f t="shared" si="4"/>
        <v>0</v>
      </c>
      <c r="AL8" s="3">
        <f t="shared" si="5"/>
        <v>0</v>
      </c>
    </row>
    <row r="9" spans="1:38" x14ac:dyDescent="0.25">
      <c r="A9" s="3" t="s">
        <v>7</v>
      </c>
      <c r="B9" s="54"/>
      <c r="C9" s="54"/>
      <c r="D9" s="53"/>
      <c r="E9" s="53"/>
      <c r="F9" s="53"/>
      <c r="G9" s="54"/>
      <c r="H9" s="54"/>
      <c r="I9" s="53"/>
      <c r="J9" s="53"/>
      <c r="K9" s="53"/>
      <c r="L9" s="53"/>
      <c r="M9" s="53"/>
      <c r="N9" s="54"/>
      <c r="O9" s="54"/>
      <c r="P9" s="53"/>
      <c r="Q9" s="53"/>
      <c r="R9" s="53"/>
      <c r="S9" s="53"/>
      <c r="T9" s="53"/>
      <c r="U9" s="54"/>
      <c r="V9" s="54"/>
      <c r="W9" s="53"/>
      <c r="X9" s="53"/>
      <c r="Y9" s="53"/>
      <c r="Z9" s="53"/>
      <c r="AA9" s="54"/>
      <c r="AB9" s="54"/>
      <c r="AC9" s="53"/>
      <c r="AD9" s="54"/>
      <c r="AE9" s="54"/>
      <c r="AF9" s="53"/>
      <c r="AG9" s="3">
        <f t="shared" si="0"/>
        <v>0</v>
      </c>
      <c r="AH9" s="3">
        <f t="shared" si="1"/>
        <v>0</v>
      </c>
      <c r="AI9" s="3">
        <f t="shared" si="2"/>
        <v>0</v>
      </c>
      <c r="AJ9" s="3">
        <f t="shared" si="3"/>
        <v>0</v>
      </c>
      <c r="AK9" s="3">
        <f t="shared" si="4"/>
        <v>0</v>
      </c>
      <c r="AL9" s="3">
        <f t="shared" si="5"/>
        <v>0</v>
      </c>
    </row>
    <row r="10" spans="1:38" x14ac:dyDescent="0.25">
      <c r="A10" s="3" t="s">
        <v>8</v>
      </c>
      <c r="B10" s="53"/>
      <c r="C10" s="53"/>
      <c r="D10" s="54"/>
      <c r="E10" s="54"/>
      <c r="F10" s="53"/>
      <c r="G10" s="53"/>
      <c r="H10" s="53"/>
      <c r="I10" s="53"/>
      <c r="J10" s="53"/>
      <c r="K10" s="54"/>
      <c r="L10" s="54"/>
      <c r="M10" s="53"/>
      <c r="N10" s="53"/>
      <c r="O10" s="53"/>
      <c r="P10" s="53"/>
      <c r="Q10" s="53"/>
      <c r="R10" s="54"/>
      <c r="S10" s="54"/>
      <c r="T10" s="53"/>
      <c r="U10" s="53"/>
      <c r="V10" s="53"/>
      <c r="W10" s="53"/>
      <c r="X10" s="54"/>
      <c r="Y10" s="53"/>
      <c r="Z10" s="54"/>
      <c r="AA10" s="54"/>
      <c r="AB10" s="54"/>
      <c r="AC10" s="53"/>
      <c r="AD10" s="53"/>
      <c r="AE10" s="53"/>
      <c r="AF10" s="55"/>
      <c r="AG10" s="3">
        <f t="shared" si="0"/>
        <v>0</v>
      </c>
      <c r="AH10" s="3">
        <f t="shared" si="1"/>
        <v>0</v>
      </c>
      <c r="AI10" s="3">
        <f t="shared" si="2"/>
        <v>0</v>
      </c>
      <c r="AJ10" s="3">
        <f t="shared" si="3"/>
        <v>0</v>
      </c>
      <c r="AK10" s="3">
        <f t="shared" si="4"/>
        <v>0</v>
      </c>
      <c r="AL10" s="3">
        <f t="shared" si="5"/>
        <v>0</v>
      </c>
    </row>
    <row r="11" spans="1:38" x14ac:dyDescent="0.25">
      <c r="A11" s="3" t="s">
        <v>9</v>
      </c>
      <c r="B11" s="54"/>
      <c r="C11" s="54"/>
      <c r="D11" s="53"/>
      <c r="E11" s="54"/>
      <c r="F11" s="53"/>
      <c r="G11" s="53"/>
      <c r="H11" s="53"/>
      <c r="I11" s="54"/>
      <c r="J11" s="54"/>
      <c r="K11" s="53"/>
      <c r="L11" s="53"/>
      <c r="M11" s="53"/>
      <c r="N11" s="53"/>
      <c r="O11" s="53"/>
      <c r="P11" s="54"/>
      <c r="Q11" s="54"/>
      <c r="R11" s="53"/>
      <c r="S11" s="53"/>
      <c r="T11" s="53"/>
      <c r="U11" s="53"/>
      <c r="V11" s="53"/>
      <c r="W11" s="54"/>
      <c r="X11" s="54"/>
      <c r="Y11" s="53"/>
      <c r="Z11" s="54"/>
      <c r="AA11" s="53"/>
      <c r="AB11" s="53"/>
      <c r="AC11" s="53"/>
      <c r="AD11" s="54"/>
      <c r="AE11" s="54"/>
      <c r="AF11" s="54"/>
      <c r="AG11" s="3">
        <f t="shared" si="0"/>
        <v>0</v>
      </c>
      <c r="AH11" s="3">
        <f t="shared" si="1"/>
        <v>0</v>
      </c>
      <c r="AI11" s="3">
        <f t="shared" si="2"/>
        <v>0</v>
      </c>
      <c r="AJ11" s="3">
        <f t="shared" si="3"/>
        <v>0</v>
      </c>
      <c r="AK11" s="3">
        <f t="shared" si="4"/>
        <v>0</v>
      </c>
      <c r="AL11" s="3">
        <f t="shared" si="5"/>
        <v>0</v>
      </c>
    </row>
    <row r="12" spans="1:38" x14ac:dyDescent="0.25">
      <c r="A12" s="3" t="s">
        <v>10</v>
      </c>
      <c r="B12" s="53"/>
      <c r="C12" s="53"/>
      <c r="D12" s="53"/>
      <c r="E12" s="53"/>
      <c r="F12" s="54"/>
      <c r="G12" s="54"/>
      <c r="H12" s="53"/>
      <c r="I12" s="53"/>
      <c r="J12" s="53"/>
      <c r="K12" s="53"/>
      <c r="L12" s="53"/>
      <c r="M12" s="54"/>
      <c r="N12" s="54"/>
      <c r="O12" s="53"/>
      <c r="P12" s="53"/>
      <c r="Q12" s="53"/>
      <c r="R12" s="53"/>
      <c r="S12" s="53"/>
      <c r="T12" s="54"/>
      <c r="U12" s="54"/>
      <c r="V12" s="53"/>
      <c r="W12" s="53"/>
      <c r="X12" s="53"/>
      <c r="Y12" s="53"/>
      <c r="Z12" s="53"/>
      <c r="AA12" s="54"/>
      <c r="AB12" s="54"/>
      <c r="AC12" s="53"/>
      <c r="AD12" s="54"/>
      <c r="AE12" s="53"/>
      <c r="AF12" s="55"/>
      <c r="AG12" s="3">
        <f t="shared" si="0"/>
        <v>0</v>
      </c>
      <c r="AH12" s="3">
        <f t="shared" si="1"/>
        <v>0</v>
      </c>
      <c r="AI12" s="3">
        <f t="shared" si="2"/>
        <v>0</v>
      </c>
      <c r="AJ12" s="3">
        <f t="shared" si="3"/>
        <v>0</v>
      </c>
      <c r="AK12" s="3">
        <f t="shared" si="4"/>
        <v>0</v>
      </c>
      <c r="AL12" s="3">
        <f t="shared" si="5"/>
        <v>0</v>
      </c>
    </row>
    <row r="13" spans="1:38" x14ac:dyDescent="0.25">
      <c r="A13" s="3" t="s">
        <v>11</v>
      </c>
      <c r="B13" s="53"/>
      <c r="C13" s="53"/>
      <c r="D13" s="54"/>
      <c r="E13" s="54"/>
      <c r="F13" s="53"/>
      <c r="G13" s="53"/>
      <c r="H13" s="53"/>
      <c r="I13" s="53"/>
      <c r="J13" s="53"/>
      <c r="K13" s="54"/>
      <c r="L13" s="54"/>
      <c r="M13" s="53"/>
      <c r="N13" s="53"/>
      <c r="O13" s="53"/>
      <c r="P13" s="53"/>
      <c r="Q13" s="54"/>
      <c r="R13" s="53"/>
      <c r="S13" s="54"/>
      <c r="T13" s="54"/>
      <c r="U13" s="54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3">
        <f t="shared" si="0"/>
        <v>0</v>
      </c>
      <c r="AH13" s="3">
        <f t="shared" si="1"/>
        <v>0</v>
      </c>
      <c r="AI13" s="3">
        <f t="shared" si="2"/>
        <v>0</v>
      </c>
      <c r="AJ13" s="3">
        <f t="shared" si="3"/>
        <v>0</v>
      </c>
      <c r="AK13" s="3">
        <f t="shared" si="4"/>
        <v>0</v>
      </c>
      <c r="AL13" s="3">
        <f t="shared" si="5"/>
        <v>0</v>
      </c>
    </row>
    <row r="14" spans="1:38" x14ac:dyDescent="0.25">
      <c r="M14" s="15"/>
      <c r="AG14" s="112"/>
      <c r="AH14" s="113"/>
      <c r="AI14" s="113"/>
      <c r="AJ14" s="112"/>
      <c r="AK14" s="112"/>
      <c r="AL14" s="112"/>
    </row>
    <row r="15" spans="1:38" x14ac:dyDescent="0.25">
      <c r="M15" s="15"/>
      <c r="S15" s="31"/>
      <c r="T15" s="31"/>
      <c r="U15" s="31"/>
      <c r="V15" s="31"/>
      <c r="AG15" s="3">
        <f t="shared" ref="AG15:AL15" si="6">SUM(AG2:AG13)</f>
        <v>0</v>
      </c>
      <c r="AH15" s="3">
        <f t="shared" si="6"/>
        <v>0</v>
      </c>
      <c r="AI15" s="3">
        <f t="shared" si="6"/>
        <v>0</v>
      </c>
      <c r="AJ15" s="3">
        <f t="shared" si="6"/>
        <v>0</v>
      </c>
      <c r="AK15" s="3">
        <f t="shared" si="6"/>
        <v>0</v>
      </c>
      <c r="AL15" s="3">
        <f t="shared" si="6"/>
        <v>0</v>
      </c>
    </row>
    <row r="16" spans="1:38" x14ac:dyDescent="0.25">
      <c r="P16" s="15"/>
      <c r="Q16" s="15"/>
      <c r="S16" s="31"/>
      <c r="T16" s="31"/>
      <c r="U16" s="31"/>
      <c r="V16" s="31"/>
      <c r="AG16" s="3">
        <f t="shared" ref="AG16:AL16" si="7">AG14-AG15</f>
        <v>0</v>
      </c>
      <c r="AH16" s="3">
        <f t="shared" si="7"/>
        <v>0</v>
      </c>
      <c r="AI16" s="3">
        <f t="shared" si="7"/>
        <v>0</v>
      </c>
      <c r="AJ16" s="3">
        <f t="shared" si="7"/>
        <v>0</v>
      </c>
      <c r="AK16" s="3">
        <f t="shared" si="7"/>
        <v>0</v>
      </c>
      <c r="AL16" s="3">
        <f t="shared" si="7"/>
        <v>0</v>
      </c>
    </row>
    <row r="17" spans="1:36" x14ac:dyDescent="0.25">
      <c r="S17" s="31"/>
      <c r="T17"/>
      <c r="U17" s="31"/>
      <c r="V17" s="31"/>
    </row>
    <row r="18" spans="1:36" x14ac:dyDescent="0.25">
      <c r="A18" s="15"/>
      <c r="B18" s="40"/>
      <c r="C18" s="1" t="s">
        <v>21</v>
      </c>
      <c r="L18" s="15"/>
      <c r="S18" s="31"/>
      <c r="T18" s="31"/>
      <c r="U18" s="31"/>
      <c r="V18" s="31"/>
      <c r="W18" s="15"/>
      <c r="Z18" s="15"/>
      <c r="AI18" s="7"/>
      <c r="AJ18" s="7"/>
    </row>
    <row r="19" spans="1:36" x14ac:dyDescent="0.25">
      <c r="B19" s="47"/>
      <c r="C19" s="1" t="s">
        <v>22</v>
      </c>
      <c r="S19" s="31"/>
      <c r="T19" s="31"/>
      <c r="U19" s="31"/>
      <c r="V19" s="31"/>
    </row>
    <row r="20" spans="1:36" x14ac:dyDescent="0.25">
      <c r="B20" s="41"/>
      <c r="C20" s="1" t="s">
        <v>67</v>
      </c>
    </row>
  </sheetData>
  <sheetProtection sheet="1" objects="1" scenarios="1" selectLockedCells="1"/>
  <phoneticPr fontId="0" type="noConversion"/>
  <conditionalFormatting sqref="B2:AF13">
    <cfRule type="expression" dxfId="679" priority="7">
      <formula>DATE($A$1,ROW()-1,COLUMN()-1)=Rosenmontag</formula>
    </cfRule>
    <cfRule type="expression" dxfId="678" priority="8">
      <formula>DATE($A$1,ROW()-1,COLUMN()-1)=Heiligabend</formula>
    </cfRule>
    <cfRule type="expression" dxfId="677" priority="9">
      <formula>DATE($A$1,ROW()-1,COLUMN()-1)=Silvester</formula>
    </cfRule>
    <cfRule type="expression" dxfId="676" priority="10">
      <formula>DATE($A$1,ROW()-1,COLUMN()-1)=Mai</formula>
    </cfRule>
    <cfRule type="expression" dxfId="675" priority="12">
      <formula>DATE($A$1,ROW()-1,COLUMN()-1)=zweiter</formula>
    </cfRule>
    <cfRule type="expression" dxfId="674" priority="13">
      <formula>DATE($A$1,ROW()-1,COLUMN()-1)=erster</formula>
    </cfRule>
    <cfRule type="expression" dxfId="673" priority="14">
      <formula>WEEKDAY(DATE($A$1,ROW()-1,COLUMN()-1),2)=7</formula>
    </cfRule>
    <cfRule type="expression" dxfId="672" priority="15">
      <formula>VLOOKUP(DATE($A$1,ROW()-1,COLUMN()-1),Feiertage,1,0)</formula>
    </cfRule>
    <cfRule type="expression" dxfId="671" priority="16">
      <formula>DATE($A$1,ROW()-1,COLUMN()-1)=Tag</formula>
    </cfRule>
    <cfRule type="expression" dxfId="670" priority="17">
      <formula>DATE($A$1,ROW()-1,COLUMN()-1)=Allerheiligen</formula>
    </cfRule>
    <cfRule type="expression" dxfId="669" priority="18">
      <formula>WEEKDAY(DATE($A$1,ROW()-1,COLUMN()-1),2)=6</formula>
    </cfRule>
  </conditionalFormatting>
  <conditionalFormatting sqref="AD3">
    <cfRule type="expression" dxfId="668" priority="2">
      <formula>DATE($A$1,3,0)&lt;&gt;DATE($A$1,2,29)</formula>
    </cfRule>
  </conditionalFormatting>
  <conditionalFormatting sqref="AE3:AF3">
    <cfRule type="expression" dxfId="667" priority="1">
      <formula>DATE($A$1,ROW()-1,COLUMN()-1)</formula>
    </cfRule>
  </conditionalFormatting>
  <conditionalFormatting sqref="AF12">
    <cfRule type="expression" dxfId="666" priority="6">
      <formula>DATE($A$1,ROW()-1,COLUMN()-1)</formula>
    </cfRule>
  </conditionalFormatting>
  <conditionalFormatting sqref="AF10">
    <cfRule type="expression" dxfId="665" priority="5">
      <formula>DATE($A$1,ROW()-1,COLUMN()-1)</formula>
    </cfRule>
  </conditionalFormatting>
  <conditionalFormatting sqref="AF7">
    <cfRule type="expression" dxfId="664" priority="4">
      <formula>DATE($A$1,ROW()-1,COLUMN()-1)</formula>
    </cfRule>
  </conditionalFormatting>
  <conditionalFormatting sqref="B2">
    <cfRule type="expression" dxfId="663" priority="11">
      <formula>Neujahr</formula>
    </cfRule>
  </conditionalFormatting>
  <conditionalFormatting sqref="AF5">
    <cfRule type="expression" dxfId="662" priority="3">
      <formula>DATE($A$1,ROW()-1,COLUMN()-1)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landscape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3" r:id="rId4" name="Spinner 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4" r:id="rId5" name="Spinner 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5" r:id="rId6" name="Spinner 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6" r:id="rId7" name="Spinner 4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7" r:id="rId8" name="Spinner 5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8" r:id="rId9" name="Spinner 6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9" r:id="rId10" name="Spinner 7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zoomScaleNormal="100" workbookViewId="0">
      <selection activeCell="AG14" sqref="AG14"/>
    </sheetView>
  </sheetViews>
  <sheetFormatPr baseColWidth="10" defaultRowHeight="15" x14ac:dyDescent="0.25"/>
  <cols>
    <col min="1" max="1" width="11.42578125" style="1"/>
    <col min="2" max="32" width="3.7109375" style="1" customWidth="1"/>
    <col min="33" max="37" width="10" style="1" customWidth="1"/>
    <col min="38" max="38" width="10" style="2" customWidth="1"/>
    <col min="39" max="16384" width="11.42578125" style="1"/>
  </cols>
  <sheetData>
    <row r="1" spans="1:38" ht="56.25" customHeight="1" x14ac:dyDescent="0.25">
      <c r="A1" s="9">
        <f>Jahr</f>
        <v>2020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94" t="s">
        <v>16</v>
      </c>
      <c r="AH1" s="94" t="s">
        <v>15</v>
      </c>
      <c r="AI1" s="94" t="s">
        <v>19</v>
      </c>
      <c r="AJ1" s="94" t="s">
        <v>20</v>
      </c>
      <c r="AK1" s="94" t="s">
        <v>17</v>
      </c>
      <c r="AL1" s="94" t="s">
        <v>18</v>
      </c>
    </row>
    <row r="2" spans="1:38" x14ac:dyDescent="0.25">
      <c r="A2" s="3" t="s">
        <v>0</v>
      </c>
      <c r="B2" s="52"/>
      <c r="C2" s="53"/>
      <c r="D2" s="53"/>
      <c r="E2" s="54"/>
      <c r="F2" s="53"/>
      <c r="G2" s="53"/>
      <c r="H2" s="54"/>
      <c r="I2" s="54"/>
      <c r="J2" s="53"/>
      <c r="K2" s="53"/>
      <c r="L2" s="53"/>
      <c r="M2" s="53"/>
      <c r="N2" s="53"/>
      <c r="O2" s="54"/>
      <c r="P2" s="54"/>
      <c r="Q2" s="53"/>
      <c r="R2" s="53"/>
      <c r="S2" s="53"/>
      <c r="T2" s="53"/>
      <c r="U2" s="53"/>
      <c r="V2" s="54"/>
      <c r="W2" s="54"/>
      <c r="X2" s="54"/>
      <c r="Y2" s="53"/>
      <c r="Z2" s="53"/>
      <c r="AA2" s="53"/>
      <c r="AB2" s="53"/>
      <c r="AC2" s="53"/>
      <c r="AD2" s="54"/>
      <c r="AE2" s="53"/>
      <c r="AF2" s="53"/>
      <c r="AG2" s="3">
        <f>COUNTIF($B2:$AF2,"U")</f>
        <v>0</v>
      </c>
      <c r="AH2" s="3">
        <f>COUNTIF($B2:$AF2,"K")</f>
        <v>0</v>
      </c>
      <c r="AI2" s="3">
        <f>COUNTIF($B2:$AF2,"SU")</f>
        <v>0</v>
      </c>
      <c r="AJ2" s="3">
        <f>COUNTIF($B2:$AF2,"AB")</f>
        <v>0</v>
      </c>
      <c r="AK2" s="3">
        <f>COUNTIF($B2:$AF2,"WB")</f>
        <v>0</v>
      </c>
      <c r="AL2" s="3">
        <f>COUNTIF($B2:$AF2,"E")</f>
        <v>0</v>
      </c>
    </row>
    <row r="3" spans="1:38" x14ac:dyDescent="0.25">
      <c r="A3" s="3" t="s">
        <v>1</v>
      </c>
      <c r="B3" s="54"/>
      <c r="C3" s="53"/>
      <c r="D3" s="53"/>
      <c r="E3" s="54"/>
      <c r="F3" s="54"/>
      <c r="G3" s="54"/>
      <c r="H3" s="53"/>
      <c r="I3" s="53"/>
      <c r="J3" s="53"/>
      <c r="K3" s="53"/>
      <c r="L3" s="53"/>
      <c r="M3" s="54"/>
      <c r="N3" s="53"/>
      <c r="O3" s="53"/>
      <c r="P3" s="53"/>
      <c r="Q3" s="53"/>
      <c r="R3" s="53"/>
      <c r="S3" s="54"/>
      <c r="T3" s="54"/>
      <c r="U3" s="54"/>
      <c r="V3" s="53"/>
      <c r="W3" s="53"/>
      <c r="X3" s="53"/>
      <c r="Y3" s="53"/>
      <c r="Z3" s="54"/>
      <c r="AA3" s="54"/>
      <c r="AB3" s="54"/>
      <c r="AC3" s="54"/>
      <c r="AD3" s="53"/>
      <c r="AE3" s="55"/>
      <c r="AF3" s="55"/>
      <c r="AG3" s="3">
        <f t="shared" ref="AG3:AG13" si="0">COUNTIF($B3:$AF3,"U")</f>
        <v>0</v>
      </c>
      <c r="AH3" s="3">
        <f t="shared" ref="AH3:AH13" si="1">COUNTIF($B3:$AF3,"K")</f>
        <v>0</v>
      </c>
      <c r="AI3" s="3">
        <f t="shared" ref="AI3:AI13" si="2">COUNTIF($B3:$AF3,"SU")</f>
        <v>0</v>
      </c>
      <c r="AJ3" s="3">
        <f t="shared" ref="AJ3:AJ13" si="3">COUNTIF($B3:$AF3,"AB")</f>
        <v>0</v>
      </c>
      <c r="AK3" s="3">
        <f t="shared" ref="AK3:AK13" si="4">COUNTIF($B3:$AF3,"WB")</f>
        <v>0</v>
      </c>
      <c r="AL3" s="3">
        <f t="shared" ref="AL3:AL13" si="5">COUNTIF($B3:$AF3,"E")</f>
        <v>0</v>
      </c>
    </row>
    <row r="4" spans="1:38" x14ac:dyDescent="0.25">
      <c r="A4" s="3" t="s">
        <v>2</v>
      </c>
      <c r="B4" s="54"/>
      <c r="C4" s="53"/>
      <c r="D4" s="53"/>
      <c r="E4" s="53"/>
      <c r="F4" s="54"/>
      <c r="G4" s="54"/>
      <c r="H4" s="53"/>
      <c r="I4" s="53"/>
      <c r="J4" s="53"/>
      <c r="K4" s="53"/>
      <c r="L4" s="53"/>
      <c r="M4" s="54"/>
      <c r="N4" s="54"/>
      <c r="O4" s="53"/>
      <c r="P4" s="53"/>
      <c r="Q4" s="53"/>
      <c r="R4" s="53"/>
      <c r="S4" s="53"/>
      <c r="T4" s="54"/>
      <c r="U4" s="54"/>
      <c r="V4" s="53"/>
      <c r="W4" s="54"/>
      <c r="X4" s="53"/>
      <c r="Y4" s="53"/>
      <c r="Z4" s="54"/>
      <c r="AA4" s="54"/>
      <c r="AB4" s="53"/>
      <c r="AC4" s="54"/>
      <c r="AD4" s="54"/>
      <c r="AE4" s="53"/>
      <c r="AF4" s="53"/>
      <c r="AG4" s="3">
        <f t="shared" si="0"/>
        <v>0</v>
      </c>
      <c r="AH4" s="3">
        <f t="shared" si="1"/>
        <v>0</v>
      </c>
      <c r="AI4" s="3">
        <f t="shared" si="2"/>
        <v>0</v>
      </c>
      <c r="AJ4" s="3">
        <f t="shared" si="3"/>
        <v>0</v>
      </c>
      <c r="AK4" s="3">
        <f t="shared" si="4"/>
        <v>0</v>
      </c>
      <c r="AL4" s="3">
        <f t="shared" si="5"/>
        <v>0</v>
      </c>
    </row>
    <row r="5" spans="1:38" x14ac:dyDescent="0.25">
      <c r="A5" s="3" t="s">
        <v>3</v>
      </c>
      <c r="B5" s="53"/>
      <c r="C5" s="53"/>
      <c r="D5" s="54"/>
      <c r="E5" s="54"/>
      <c r="F5" s="53"/>
      <c r="G5" s="53"/>
      <c r="H5" s="53"/>
      <c r="I5" s="53"/>
      <c r="J5" s="54"/>
      <c r="K5" s="54"/>
      <c r="L5" s="53"/>
      <c r="M5" s="54"/>
      <c r="N5" s="53"/>
      <c r="O5" s="53"/>
      <c r="P5" s="54"/>
      <c r="Q5" s="54"/>
      <c r="R5" s="54"/>
      <c r="S5" s="53"/>
      <c r="T5" s="53"/>
      <c r="U5" s="53"/>
      <c r="V5" s="53"/>
      <c r="W5" s="53"/>
      <c r="X5" s="54"/>
      <c r="Y5" s="54"/>
      <c r="Z5" s="54"/>
      <c r="AA5" s="53"/>
      <c r="AB5" s="53"/>
      <c r="AC5" s="53"/>
      <c r="AD5" s="53"/>
      <c r="AE5" s="54"/>
      <c r="AF5" s="55"/>
      <c r="AG5" s="3">
        <f t="shared" si="0"/>
        <v>0</v>
      </c>
      <c r="AH5" s="3">
        <f t="shared" si="1"/>
        <v>0</v>
      </c>
      <c r="AI5" s="3">
        <f t="shared" si="2"/>
        <v>0</v>
      </c>
      <c r="AJ5" s="3">
        <f t="shared" si="3"/>
        <v>0</v>
      </c>
      <c r="AK5" s="3">
        <f t="shared" si="4"/>
        <v>0</v>
      </c>
      <c r="AL5" s="3">
        <f t="shared" si="5"/>
        <v>0</v>
      </c>
    </row>
    <row r="6" spans="1:38" x14ac:dyDescent="0.25">
      <c r="A6" s="3" t="s">
        <v>4</v>
      </c>
      <c r="B6" s="53"/>
      <c r="C6" s="54"/>
      <c r="D6" s="54"/>
      <c r="E6" s="53"/>
      <c r="F6" s="53"/>
      <c r="G6" s="53"/>
      <c r="H6" s="54"/>
      <c r="I6" s="54"/>
      <c r="J6" s="53"/>
      <c r="K6" s="53"/>
      <c r="L6" s="53"/>
      <c r="M6" s="53"/>
      <c r="N6" s="53"/>
      <c r="O6" s="54"/>
      <c r="P6" s="54"/>
      <c r="Q6" s="53"/>
      <c r="R6" s="53"/>
      <c r="S6" s="53"/>
      <c r="T6" s="53"/>
      <c r="U6" s="53"/>
      <c r="V6" s="54"/>
      <c r="W6" s="54"/>
      <c r="X6" s="54"/>
      <c r="Y6" s="53"/>
      <c r="Z6" s="53"/>
      <c r="AA6" s="53"/>
      <c r="AB6" s="53"/>
      <c r="AC6" s="54"/>
      <c r="AD6" s="54"/>
      <c r="AE6" s="53"/>
      <c r="AF6" s="53"/>
      <c r="AG6" s="3">
        <f t="shared" si="0"/>
        <v>0</v>
      </c>
      <c r="AH6" s="3">
        <f t="shared" si="1"/>
        <v>0</v>
      </c>
      <c r="AI6" s="3">
        <f t="shared" si="2"/>
        <v>0</v>
      </c>
      <c r="AJ6" s="3">
        <f t="shared" si="3"/>
        <v>0</v>
      </c>
      <c r="AK6" s="3">
        <f t="shared" si="4"/>
        <v>0</v>
      </c>
      <c r="AL6" s="3">
        <f t="shared" si="5"/>
        <v>0</v>
      </c>
    </row>
    <row r="7" spans="1:38" x14ac:dyDescent="0.25">
      <c r="A7" s="3" t="s">
        <v>5</v>
      </c>
      <c r="B7" s="53"/>
      <c r="C7" s="53"/>
      <c r="D7" s="54"/>
      <c r="E7" s="54"/>
      <c r="F7" s="54"/>
      <c r="G7" s="53"/>
      <c r="H7" s="53"/>
      <c r="I7" s="53"/>
      <c r="J7" s="53"/>
      <c r="K7" s="53"/>
      <c r="L7" s="54"/>
      <c r="M7" s="54"/>
      <c r="N7" s="54"/>
      <c r="O7" s="53"/>
      <c r="P7" s="53"/>
      <c r="Q7" s="53"/>
      <c r="R7" s="53"/>
      <c r="S7" s="54"/>
      <c r="T7" s="54"/>
      <c r="U7" s="53"/>
      <c r="V7" s="53"/>
      <c r="W7" s="53"/>
      <c r="X7" s="53"/>
      <c r="Y7" s="54"/>
      <c r="Z7" s="53"/>
      <c r="AA7" s="54"/>
      <c r="AB7" s="54"/>
      <c r="AC7" s="54"/>
      <c r="AD7" s="53"/>
      <c r="AE7" s="53"/>
      <c r="AF7" s="55"/>
      <c r="AG7" s="3">
        <f t="shared" si="0"/>
        <v>0</v>
      </c>
      <c r="AH7" s="3">
        <f t="shared" si="1"/>
        <v>0</v>
      </c>
      <c r="AI7" s="3">
        <f t="shared" si="2"/>
        <v>0</v>
      </c>
      <c r="AJ7" s="3">
        <f t="shared" si="3"/>
        <v>0</v>
      </c>
      <c r="AK7" s="3">
        <f t="shared" si="4"/>
        <v>0</v>
      </c>
      <c r="AL7" s="3">
        <f t="shared" si="5"/>
        <v>0</v>
      </c>
    </row>
    <row r="8" spans="1:38" x14ac:dyDescent="0.25">
      <c r="A8" s="3" t="s">
        <v>6</v>
      </c>
      <c r="B8" s="53"/>
      <c r="C8" s="53"/>
      <c r="D8" s="54"/>
      <c r="E8" s="54"/>
      <c r="F8" s="53"/>
      <c r="G8" s="53"/>
      <c r="H8" s="53"/>
      <c r="I8" s="53"/>
      <c r="J8" s="54"/>
      <c r="K8" s="54"/>
      <c r="L8" s="53"/>
      <c r="M8" s="53"/>
      <c r="N8" s="53"/>
      <c r="O8" s="53"/>
      <c r="P8" s="53"/>
      <c r="Q8" s="54"/>
      <c r="R8" s="54"/>
      <c r="S8" s="53"/>
      <c r="T8" s="53"/>
      <c r="U8" s="53"/>
      <c r="V8" s="53"/>
      <c r="W8" s="53"/>
      <c r="X8" s="54"/>
      <c r="Y8" s="54"/>
      <c r="Z8" s="54"/>
      <c r="AA8" s="53"/>
      <c r="AB8" s="53"/>
      <c r="AC8" s="53"/>
      <c r="AD8" s="53"/>
      <c r="AE8" s="54"/>
      <c r="AF8" s="54"/>
      <c r="AG8" s="3">
        <f t="shared" si="0"/>
        <v>0</v>
      </c>
      <c r="AH8" s="3">
        <f t="shared" si="1"/>
        <v>0</v>
      </c>
      <c r="AI8" s="3">
        <f t="shared" si="2"/>
        <v>0</v>
      </c>
      <c r="AJ8" s="3">
        <f t="shared" si="3"/>
        <v>0</v>
      </c>
      <c r="AK8" s="3">
        <f t="shared" si="4"/>
        <v>0</v>
      </c>
      <c r="AL8" s="3">
        <f t="shared" si="5"/>
        <v>0</v>
      </c>
    </row>
    <row r="9" spans="1:38" x14ac:dyDescent="0.25">
      <c r="A9" s="3" t="s">
        <v>7</v>
      </c>
      <c r="B9" s="54"/>
      <c r="C9" s="54"/>
      <c r="D9" s="53"/>
      <c r="E9" s="53"/>
      <c r="F9" s="53"/>
      <c r="G9" s="54"/>
      <c r="H9" s="54"/>
      <c r="I9" s="53"/>
      <c r="J9" s="53"/>
      <c r="K9" s="53"/>
      <c r="L9" s="53"/>
      <c r="M9" s="53"/>
      <c r="N9" s="54"/>
      <c r="O9" s="54"/>
      <c r="P9" s="53"/>
      <c r="Q9" s="53"/>
      <c r="R9" s="53"/>
      <c r="S9" s="53"/>
      <c r="T9" s="53"/>
      <c r="U9" s="54"/>
      <c r="V9" s="54"/>
      <c r="W9" s="53"/>
      <c r="X9" s="53"/>
      <c r="Y9" s="53"/>
      <c r="Z9" s="53"/>
      <c r="AA9" s="54"/>
      <c r="AB9" s="54"/>
      <c r="AC9" s="53"/>
      <c r="AD9" s="54"/>
      <c r="AE9" s="54"/>
      <c r="AF9" s="53"/>
      <c r="AG9" s="3">
        <f t="shared" si="0"/>
        <v>0</v>
      </c>
      <c r="AH9" s="3">
        <f t="shared" si="1"/>
        <v>0</v>
      </c>
      <c r="AI9" s="3">
        <f t="shared" si="2"/>
        <v>0</v>
      </c>
      <c r="AJ9" s="3">
        <f t="shared" si="3"/>
        <v>0</v>
      </c>
      <c r="AK9" s="3">
        <f t="shared" si="4"/>
        <v>0</v>
      </c>
      <c r="AL9" s="3">
        <f t="shared" si="5"/>
        <v>0</v>
      </c>
    </row>
    <row r="10" spans="1:38" x14ac:dyDescent="0.25">
      <c r="A10" s="3" t="s">
        <v>8</v>
      </c>
      <c r="B10" s="53"/>
      <c r="C10" s="53"/>
      <c r="D10" s="54"/>
      <c r="E10" s="54"/>
      <c r="F10" s="53"/>
      <c r="G10" s="53"/>
      <c r="H10" s="53"/>
      <c r="I10" s="53"/>
      <c r="J10" s="53"/>
      <c r="K10" s="54"/>
      <c r="L10" s="54"/>
      <c r="M10" s="53"/>
      <c r="N10" s="53"/>
      <c r="O10" s="53"/>
      <c r="P10" s="53"/>
      <c r="Q10" s="53"/>
      <c r="R10" s="54"/>
      <c r="S10" s="54"/>
      <c r="T10" s="53"/>
      <c r="U10" s="53"/>
      <c r="V10" s="53"/>
      <c r="W10" s="53"/>
      <c r="X10" s="54"/>
      <c r="Y10" s="53"/>
      <c r="Z10" s="54"/>
      <c r="AA10" s="54"/>
      <c r="AB10" s="54"/>
      <c r="AC10" s="53"/>
      <c r="AD10" s="53"/>
      <c r="AE10" s="53"/>
      <c r="AF10" s="55"/>
      <c r="AG10" s="3">
        <f t="shared" si="0"/>
        <v>0</v>
      </c>
      <c r="AH10" s="3">
        <f t="shared" si="1"/>
        <v>0</v>
      </c>
      <c r="AI10" s="3">
        <f t="shared" si="2"/>
        <v>0</v>
      </c>
      <c r="AJ10" s="3">
        <f t="shared" si="3"/>
        <v>0</v>
      </c>
      <c r="AK10" s="3">
        <f t="shared" si="4"/>
        <v>0</v>
      </c>
      <c r="AL10" s="3">
        <f t="shared" si="5"/>
        <v>0</v>
      </c>
    </row>
    <row r="11" spans="1:38" x14ac:dyDescent="0.25">
      <c r="A11" s="3" t="s">
        <v>9</v>
      </c>
      <c r="B11" s="54"/>
      <c r="C11" s="54"/>
      <c r="D11" s="53"/>
      <c r="E11" s="54"/>
      <c r="F11" s="53"/>
      <c r="G11" s="53"/>
      <c r="H11" s="53"/>
      <c r="I11" s="54"/>
      <c r="J11" s="54"/>
      <c r="K11" s="53"/>
      <c r="L11" s="53"/>
      <c r="M11" s="53"/>
      <c r="N11" s="53"/>
      <c r="O11" s="53"/>
      <c r="P11" s="54"/>
      <c r="Q11" s="54"/>
      <c r="R11" s="53"/>
      <c r="S11" s="53"/>
      <c r="T11" s="53"/>
      <c r="U11" s="53"/>
      <c r="V11" s="53"/>
      <c r="W11" s="54"/>
      <c r="X11" s="54"/>
      <c r="Y11" s="53"/>
      <c r="Z11" s="54"/>
      <c r="AA11" s="53"/>
      <c r="AB11" s="53"/>
      <c r="AC11" s="53"/>
      <c r="AD11" s="54"/>
      <c r="AE11" s="54"/>
      <c r="AF11" s="54"/>
      <c r="AG11" s="3">
        <f t="shared" si="0"/>
        <v>0</v>
      </c>
      <c r="AH11" s="3">
        <f t="shared" si="1"/>
        <v>0</v>
      </c>
      <c r="AI11" s="3">
        <f t="shared" si="2"/>
        <v>0</v>
      </c>
      <c r="AJ11" s="3">
        <f t="shared" si="3"/>
        <v>0</v>
      </c>
      <c r="AK11" s="3">
        <f t="shared" si="4"/>
        <v>0</v>
      </c>
      <c r="AL11" s="3">
        <f t="shared" si="5"/>
        <v>0</v>
      </c>
    </row>
    <row r="12" spans="1:38" x14ac:dyDescent="0.25">
      <c r="A12" s="3" t="s">
        <v>10</v>
      </c>
      <c r="B12" s="53"/>
      <c r="C12" s="53"/>
      <c r="D12" s="53"/>
      <c r="E12" s="53"/>
      <c r="F12" s="54"/>
      <c r="G12" s="54"/>
      <c r="H12" s="53"/>
      <c r="I12" s="53"/>
      <c r="J12" s="53"/>
      <c r="K12" s="53"/>
      <c r="L12" s="53"/>
      <c r="M12" s="54"/>
      <c r="N12" s="54"/>
      <c r="O12" s="53"/>
      <c r="P12" s="53"/>
      <c r="Q12" s="53"/>
      <c r="R12" s="53"/>
      <c r="S12" s="53"/>
      <c r="T12" s="54"/>
      <c r="U12" s="54"/>
      <c r="V12" s="53"/>
      <c r="W12" s="53"/>
      <c r="X12" s="53"/>
      <c r="Y12" s="53"/>
      <c r="Z12" s="53"/>
      <c r="AA12" s="54"/>
      <c r="AB12" s="54"/>
      <c r="AC12" s="53"/>
      <c r="AD12" s="54"/>
      <c r="AE12" s="53"/>
      <c r="AF12" s="55"/>
      <c r="AG12" s="3">
        <f t="shared" si="0"/>
        <v>0</v>
      </c>
      <c r="AH12" s="3">
        <f t="shared" si="1"/>
        <v>0</v>
      </c>
      <c r="AI12" s="3">
        <f t="shared" si="2"/>
        <v>0</v>
      </c>
      <c r="AJ12" s="3">
        <f t="shared" si="3"/>
        <v>0</v>
      </c>
      <c r="AK12" s="3">
        <f t="shared" si="4"/>
        <v>0</v>
      </c>
      <c r="AL12" s="3">
        <f t="shared" si="5"/>
        <v>0</v>
      </c>
    </row>
    <row r="13" spans="1:38" x14ac:dyDescent="0.25">
      <c r="A13" s="3" t="s">
        <v>11</v>
      </c>
      <c r="B13" s="53"/>
      <c r="C13" s="53"/>
      <c r="D13" s="54"/>
      <c r="E13" s="54"/>
      <c r="F13" s="53"/>
      <c r="G13" s="53"/>
      <c r="H13" s="53"/>
      <c r="I13" s="53"/>
      <c r="J13" s="53"/>
      <c r="K13" s="54"/>
      <c r="L13" s="54"/>
      <c r="M13" s="53"/>
      <c r="N13" s="53"/>
      <c r="O13" s="53"/>
      <c r="P13" s="53"/>
      <c r="Q13" s="54"/>
      <c r="R13" s="53"/>
      <c r="S13" s="54"/>
      <c r="T13" s="54"/>
      <c r="U13" s="54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3">
        <f t="shared" si="0"/>
        <v>0</v>
      </c>
      <c r="AH13" s="3">
        <f t="shared" si="1"/>
        <v>0</v>
      </c>
      <c r="AI13" s="3">
        <f t="shared" si="2"/>
        <v>0</v>
      </c>
      <c r="AJ13" s="3">
        <f t="shared" si="3"/>
        <v>0</v>
      </c>
      <c r="AK13" s="3">
        <f t="shared" si="4"/>
        <v>0</v>
      </c>
      <c r="AL13" s="3">
        <f t="shared" si="5"/>
        <v>0</v>
      </c>
    </row>
    <row r="14" spans="1:38" x14ac:dyDescent="0.25">
      <c r="M14" s="15"/>
      <c r="AG14" s="112"/>
      <c r="AH14" s="113"/>
      <c r="AI14" s="113"/>
      <c r="AJ14" s="112"/>
      <c r="AK14" s="112"/>
      <c r="AL14" s="112"/>
    </row>
    <row r="15" spans="1:38" x14ac:dyDescent="0.25">
      <c r="M15" s="15"/>
      <c r="S15" s="31"/>
      <c r="T15" s="31"/>
      <c r="U15" s="31"/>
      <c r="V15" s="31"/>
      <c r="AG15" s="3">
        <f t="shared" ref="AG15:AL15" si="6">SUM(AG2:AG13)</f>
        <v>0</v>
      </c>
      <c r="AH15" s="3">
        <f t="shared" si="6"/>
        <v>0</v>
      </c>
      <c r="AI15" s="3">
        <f t="shared" si="6"/>
        <v>0</v>
      </c>
      <c r="AJ15" s="3">
        <f t="shared" si="6"/>
        <v>0</v>
      </c>
      <c r="AK15" s="3">
        <f t="shared" si="6"/>
        <v>0</v>
      </c>
      <c r="AL15" s="3">
        <f t="shared" si="6"/>
        <v>0</v>
      </c>
    </row>
    <row r="16" spans="1:38" x14ac:dyDescent="0.25">
      <c r="P16" s="15"/>
      <c r="Q16" s="15"/>
      <c r="S16" s="31"/>
      <c r="T16" s="31"/>
      <c r="U16" s="31"/>
      <c r="V16" s="31"/>
      <c r="AG16" s="3">
        <f t="shared" ref="AG16:AL16" si="7">AG14-AG15</f>
        <v>0</v>
      </c>
      <c r="AH16" s="3">
        <f t="shared" si="7"/>
        <v>0</v>
      </c>
      <c r="AI16" s="3">
        <f t="shared" si="7"/>
        <v>0</v>
      </c>
      <c r="AJ16" s="3">
        <f t="shared" si="7"/>
        <v>0</v>
      </c>
      <c r="AK16" s="3">
        <f t="shared" si="7"/>
        <v>0</v>
      </c>
      <c r="AL16" s="3">
        <f t="shared" si="7"/>
        <v>0</v>
      </c>
    </row>
    <row r="17" spans="1:36" x14ac:dyDescent="0.25">
      <c r="S17" s="31"/>
      <c r="T17"/>
      <c r="U17" s="31"/>
      <c r="V17" s="31"/>
    </row>
    <row r="18" spans="1:36" x14ac:dyDescent="0.25">
      <c r="A18" s="15"/>
      <c r="B18" s="40"/>
      <c r="C18" s="1" t="s">
        <v>21</v>
      </c>
      <c r="L18" s="15"/>
      <c r="S18" s="31"/>
      <c r="T18" s="31"/>
      <c r="U18" s="31"/>
      <c r="V18" s="31"/>
      <c r="W18" s="15"/>
      <c r="AI18" s="7"/>
      <c r="AJ18" s="7"/>
    </row>
    <row r="19" spans="1:36" x14ac:dyDescent="0.25">
      <c r="B19" s="47"/>
      <c r="C19" s="1" t="s">
        <v>22</v>
      </c>
      <c r="S19" s="31"/>
      <c r="T19" s="31"/>
      <c r="U19" s="31"/>
      <c r="V19" s="31"/>
    </row>
    <row r="20" spans="1:36" x14ac:dyDescent="0.25">
      <c r="B20" s="41"/>
      <c r="C20" s="1" t="s">
        <v>67</v>
      </c>
    </row>
  </sheetData>
  <sheetProtection sheet="1" objects="1" scenarios="1" selectLockedCells="1"/>
  <phoneticPr fontId="0" type="noConversion"/>
  <conditionalFormatting sqref="B2:AF13">
    <cfRule type="expression" dxfId="661" priority="7">
      <formula>DATE($A$1,ROW()-1,COLUMN()-1)=Rosenmontag</formula>
    </cfRule>
    <cfRule type="expression" dxfId="660" priority="8">
      <formula>DATE($A$1,ROW()-1,COLUMN()-1)=Heiligabend</formula>
    </cfRule>
    <cfRule type="expression" dxfId="659" priority="9">
      <formula>DATE($A$1,ROW()-1,COLUMN()-1)=Silvester</formula>
    </cfRule>
    <cfRule type="expression" dxfId="658" priority="10">
      <formula>DATE($A$1,ROW()-1,COLUMN()-1)=Mai</formula>
    </cfRule>
    <cfRule type="expression" dxfId="657" priority="12">
      <formula>DATE($A$1,ROW()-1,COLUMN()-1)=zweiter</formula>
    </cfRule>
    <cfRule type="expression" dxfId="656" priority="13">
      <formula>DATE($A$1,ROW()-1,COLUMN()-1)=erster</formula>
    </cfRule>
    <cfRule type="expression" dxfId="655" priority="14">
      <formula>WEEKDAY(DATE($A$1,ROW()-1,COLUMN()-1),2)=7</formula>
    </cfRule>
    <cfRule type="expression" dxfId="654" priority="15">
      <formula>VLOOKUP(DATE($A$1,ROW()-1,COLUMN()-1),Feiertage,1,0)</formula>
    </cfRule>
    <cfRule type="expression" dxfId="653" priority="16">
      <formula>DATE($A$1,ROW()-1,COLUMN()-1)=Tag</formula>
    </cfRule>
    <cfRule type="expression" dxfId="652" priority="17">
      <formula>DATE($A$1,ROW()-1,COLUMN()-1)=Allerheiligen</formula>
    </cfRule>
    <cfRule type="expression" dxfId="651" priority="18">
      <formula>WEEKDAY(DATE($A$1,ROW()-1,COLUMN()-1),2)=6</formula>
    </cfRule>
  </conditionalFormatting>
  <conditionalFormatting sqref="AD3">
    <cfRule type="expression" dxfId="650" priority="2">
      <formula>DATE($A$1,3,0)&lt;&gt;DATE($A$1,2,29)</formula>
    </cfRule>
  </conditionalFormatting>
  <conditionalFormatting sqref="AE3:AF3">
    <cfRule type="expression" dxfId="649" priority="1">
      <formula>DATE($A$1,ROW()-1,COLUMN()-1)</formula>
    </cfRule>
  </conditionalFormatting>
  <conditionalFormatting sqref="AF12">
    <cfRule type="expression" dxfId="648" priority="6">
      <formula>DATE($A$1,ROW()-1,COLUMN()-1)</formula>
    </cfRule>
  </conditionalFormatting>
  <conditionalFormatting sqref="AF10">
    <cfRule type="expression" dxfId="647" priority="5">
      <formula>DATE($A$1,ROW()-1,COLUMN()-1)</formula>
    </cfRule>
  </conditionalFormatting>
  <conditionalFormatting sqref="AF7">
    <cfRule type="expression" dxfId="646" priority="4">
      <formula>DATE($A$1,ROW()-1,COLUMN()-1)</formula>
    </cfRule>
  </conditionalFormatting>
  <conditionalFormatting sqref="B2">
    <cfRule type="expression" dxfId="645" priority="11">
      <formula>Neujahr</formula>
    </cfRule>
  </conditionalFormatting>
  <conditionalFormatting sqref="AF5">
    <cfRule type="expression" dxfId="644" priority="3">
      <formula>DATE($A$1,ROW()-1,COLUMN()-1)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landscape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7889" r:id="rId4" name="Spinner 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0" r:id="rId5" name="Spinner 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1" r:id="rId6" name="Spinner 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2" r:id="rId7" name="Spinner 4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3" r:id="rId8" name="Spinner 5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4" r:id="rId9" name="Spinner 6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5" r:id="rId10" name="Spinner 7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zoomScaleNormal="100" workbookViewId="0">
      <selection activeCell="AG14" sqref="AG14:AL14"/>
    </sheetView>
  </sheetViews>
  <sheetFormatPr baseColWidth="10" defaultRowHeight="15" x14ac:dyDescent="0.25"/>
  <cols>
    <col min="1" max="1" width="11.42578125" style="1"/>
    <col min="2" max="32" width="3.7109375" style="1" customWidth="1"/>
    <col min="33" max="37" width="10" style="1" customWidth="1"/>
    <col min="38" max="38" width="10" style="2" customWidth="1"/>
    <col min="39" max="16384" width="11.42578125" style="1"/>
  </cols>
  <sheetData>
    <row r="1" spans="1:38" ht="56.25" customHeight="1" x14ac:dyDescent="0.25">
      <c r="A1" s="9">
        <f>Jahr</f>
        <v>2020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94" t="s">
        <v>16</v>
      </c>
      <c r="AH1" s="94" t="s">
        <v>15</v>
      </c>
      <c r="AI1" s="94" t="s">
        <v>19</v>
      </c>
      <c r="AJ1" s="94" t="s">
        <v>20</v>
      </c>
      <c r="AK1" s="94" t="s">
        <v>17</v>
      </c>
      <c r="AL1" s="94" t="s">
        <v>18</v>
      </c>
    </row>
    <row r="2" spans="1:38" x14ac:dyDescent="0.25">
      <c r="A2" s="3" t="s">
        <v>0</v>
      </c>
      <c r="B2" s="52"/>
      <c r="C2" s="53"/>
      <c r="D2" s="53"/>
      <c r="E2" s="54"/>
      <c r="F2" s="53"/>
      <c r="G2" s="53"/>
      <c r="H2" s="54"/>
      <c r="I2" s="54"/>
      <c r="J2" s="53"/>
      <c r="K2" s="53"/>
      <c r="L2" s="53"/>
      <c r="M2" s="53"/>
      <c r="N2" s="53"/>
      <c r="O2" s="54"/>
      <c r="P2" s="54"/>
      <c r="Q2" s="53"/>
      <c r="R2" s="53"/>
      <c r="S2" s="53"/>
      <c r="T2" s="53"/>
      <c r="U2" s="53"/>
      <c r="V2" s="54"/>
      <c r="W2" s="54"/>
      <c r="X2" s="54"/>
      <c r="Y2" s="53"/>
      <c r="Z2" s="53"/>
      <c r="AA2" s="53"/>
      <c r="AB2" s="53"/>
      <c r="AC2" s="53"/>
      <c r="AD2" s="54"/>
      <c r="AE2" s="53"/>
      <c r="AF2" s="53"/>
      <c r="AG2" s="3">
        <f>COUNTIF($B2:$AF2,"U")</f>
        <v>0</v>
      </c>
      <c r="AH2" s="3">
        <f>COUNTIF($B2:$AF2,"K")</f>
        <v>0</v>
      </c>
      <c r="AI2" s="3">
        <f>COUNTIF($B2:$AF2,"SU")</f>
        <v>0</v>
      </c>
      <c r="AJ2" s="3">
        <f>COUNTIF($B2:$AF2,"AB")</f>
        <v>0</v>
      </c>
      <c r="AK2" s="3">
        <f>COUNTIF($B2:$AF2,"WB")</f>
        <v>0</v>
      </c>
      <c r="AL2" s="3">
        <f>COUNTIF($B2:$AF2,"E")</f>
        <v>0</v>
      </c>
    </row>
    <row r="3" spans="1:38" x14ac:dyDescent="0.25">
      <c r="A3" s="3" t="s">
        <v>1</v>
      </c>
      <c r="B3" s="54"/>
      <c r="C3" s="53"/>
      <c r="D3" s="53"/>
      <c r="E3" s="54"/>
      <c r="F3" s="54"/>
      <c r="G3" s="54"/>
      <c r="H3" s="53"/>
      <c r="I3" s="53"/>
      <c r="J3" s="53"/>
      <c r="K3" s="53"/>
      <c r="L3" s="53"/>
      <c r="M3" s="54"/>
      <c r="N3" s="53"/>
      <c r="O3" s="53"/>
      <c r="P3" s="53"/>
      <c r="Q3" s="53"/>
      <c r="R3" s="53"/>
      <c r="S3" s="54"/>
      <c r="T3" s="54"/>
      <c r="U3" s="54"/>
      <c r="V3" s="53"/>
      <c r="W3" s="53"/>
      <c r="X3" s="53"/>
      <c r="Y3" s="53"/>
      <c r="Z3" s="54"/>
      <c r="AA3" s="54"/>
      <c r="AB3" s="54"/>
      <c r="AC3" s="54"/>
      <c r="AD3" s="53"/>
      <c r="AE3" s="55"/>
      <c r="AF3" s="55"/>
      <c r="AG3" s="3">
        <f t="shared" ref="AG3:AG13" si="0">COUNTIF($B3:$AF3,"U")</f>
        <v>0</v>
      </c>
      <c r="AH3" s="3">
        <f t="shared" ref="AH3:AH13" si="1">COUNTIF($B3:$AF3,"K")</f>
        <v>0</v>
      </c>
      <c r="AI3" s="3">
        <f t="shared" ref="AI3:AI13" si="2">COUNTIF($B3:$AF3,"SU")</f>
        <v>0</v>
      </c>
      <c r="AJ3" s="3">
        <f t="shared" ref="AJ3:AJ13" si="3">COUNTIF($B3:$AF3,"AB")</f>
        <v>0</v>
      </c>
      <c r="AK3" s="3">
        <f t="shared" ref="AK3:AK13" si="4">COUNTIF($B3:$AF3,"WB")</f>
        <v>0</v>
      </c>
      <c r="AL3" s="3">
        <f t="shared" ref="AL3:AL13" si="5">COUNTIF($B3:$AF3,"E")</f>
        <v>0</v>
      </c>
    </row>
    <row r="4" spans="1:38" x14ac:dyDescent="0.25">
      <c r="A4" s="3" t="s">
        <v>2</v>
      </c>
      <c r="B4" s="54"/>
      <c r="C4" s="53"/>
      <c r="D4" s="53"/>
      <c r="E4" s="53"/>
      <c r="F4" s="54"/>
      <c r="G4" s="54"/>
      <c r="H4" s="53"/>
      <c r="I4" s="53"/>
      <c r="J4" s="53"/>
      <c r="K4" s="53"/>
      <c r="L4" s="53"/>
      <c r="M4" s="54"/>
      <c r="N4" s="54"/>
      <c r="O4" s="53"/>
      <c r="P4" s="53"/>
      <c r="Q4" s="53"/>
      <c r="R4" s="53"/>
      <c r="S4" s="53"/>
      <c r="T4" s="54"/>
      <c r="U4" s="54"/>
      <c r="V4" s="53"/>
      <c r="W4" s="54"/>
      <c r="X4" s="53"/>
      <c r="Y4" s="53"/>
      <c r="Z4" s="54"/>
      <c r="AA4" s="54"/>
      <c r="AB4" s="53"/>
      <c r="AC4" s="54"/>
      <c r="AD4" s="54"/>
      <c r="AE4" s="53"/>
      <c r="AF4" s="53"/>
      <c r="AG4" s="3">
        <f t="shared" si="0"/>
        <v>0</v>
      </c>
      <c r="AH4" s="3">
        <f t="shared" si="1"/>
        <v>0</v>
      </c>
      <c r="AI4" s="3">
        <f t="shared" si="2"/>
        <v>0</v>
      </c>
      <c r="AJ4" s="3">
        <f t="shared" si="3"/>
        <v>0</v>
      </c>
      <c r="AK4" s="3">
        <f t="shared" si="4"/>
        <v>0</v>
      </c>
      <c r="AL4" s="3">
        <f t="shared" si="5"/>
        <v>0</v>
      </c>
    </row>
    <row r="5" spans="1:38" x14ac:dyDescent="0.25">
      <c r="A5" s="3" t="s">
        <v>3</v>
      </c>
      <c r="B5" s="53"/>
      <c r="C5" s="53"/>
      <c r="D5" s="54"/>
      <c r="E5" s="54"/>
      <c r="F5" s="53"/>
      <c r="G5" s="53"/>
      <c r="H5" s="53"/>
      <c r="I5" s="53"/>
      <c r="J5" s="54"/>
      <c r="K5" s="54"/>
      <c r="L5" s="53"/>
      <c r="M5" s="54"/>
      <c r="N5" s="53"/>
      <c r="O5" s="53"/>
      <c r="P5" s="54"/>
      <c r="Q5" s="54"/>
      <c r="R5" s="54"/>
      <c r="S5" s="53"/>
      <c r="T5" s="53"/>
      <c r="U5" s="53"/>
      <c r="V5" s="53"/>
      <c r="W5" s="53"/>
      <c r="X5" s="54"/>
      <c r="Y5" s="54"/>
      <c r="Z5" s="54"/>
      <c r="AA5" s="53"/>
      <c r="AB5" s="53"/>
      <c r="AC5" s="53"/>
      <c r="AD5" s="53"/>
      <c r="AE5" s="54"/>
      <c r="AF5" s="55"/>
      <c r="AG5" s="3">
        <f t="shared" si="0"/>
        <v>0</v>
      </c>
      <c r="AH5" s="3">
        <f t="shared" si="1"/>
        <v>0</v>
      </c>
      <c r="AI5" s="3">
        <f t="shared" si="2"/>
        <v>0</v>
      </c>
      <c r="AJ5" s="3">
        <f t="shared" si="3"/>
        <v>0</v>
      </c>
      <c r="AK5" s="3">
        <f t="shared" si="4"/>
        <v>0</v>
      </c>
      <c r="AL5" s="3">
        <f t="shared" si="5"/>
        <v>0</v>
      </c>
    </row>
    <row r="6" spans="1:38" x14ac:dyDescent="0.25">
      <c r="A6" s="3" t="s">
        <v>4</v>
      </c>
      <c r="B6" s="53"/>
      <c r="C6" s="54"/>
      <c r="D6" s="54"/>
      <c r="E6" s="53"/>
      <c r="F6" s="53"/>
      <c r="G6" s="53"/>
      <c r="H6" s="54"/>
      <c r="I6" s="54"/>
      <c r="J6" s="53"/>
      <c r="K6" s="53"/>
      <c r="L6" s="53"/>
      <c r="M6" s="53"/>
      <c r="N6" s="53"/>
      <c r="O6" s="54"/>
      <c r="P6" s="54"/>
      <c r="Q6" s="53"/>
      <c r="R6" s="53"/>
      <c r="S6" s="53"/>
      <c r="T6" s="53"/>
      <c r="U6" s="53"/>
      <c r="V6" s="54"/>
      <c r="W6" s="54"/>
      <c r="X6" s="54"/>
      <c r="Y6" s="53"/>
      <c r="Z6" s="53"/>
      <c r="AA6" s="53"/>
      <c r="AB6" s="53"/>
      <c r="AC6" s="54"/>
      <c r="AD6" s="54"/>
      <c r="AE6" s="53"/>
      <c r="AF6" s="53"/>
      <c r="AG6" s="3">
        <f t="shared" si="0"/>
        <v>0</v>
      </c>
      <c r="AH6" s="3">
        <f t="shared" si="1"/>
        <v>0</v>
      </c>
      <c r="AI6" s="3">
        <f t="shared" si="2"/>
        <v>0</v>
      </c>
      <c r="AJ6" s="3">
        <f t="shared" si="3"/>
        <v>0</v>
      </c>
      <c r="AK6" s="3">
        <f t="shared" si="4"/>
        <v>0</v>
      </c>
      <c r="AL6" s="3">
        <f t="shared" si="5"/>
        <v>0</v>
      </c>
    </row>
    <row r="7" spans="1:38" x14ac:dyDescent="0.25">
      <c r="A7" s="3" t="s">
        <v>5</v>
      </c>
      <c r="B7" s="53"/>
      <c r="C7" s="53"/>
      <c r="D7" s="54"/>
      <c r="E7" s="54"/>
      <c r="F7" s="54"/>
      <c r="G7" s="53"/>
      <c r="H7" s="53"/>
      <c r="I7" s="53"/>
      <c r="J7" s="53"/>
      <c r="K7" s="53"/>
      <c r="L7" s="54"/>
      <c r="M7" s="54"/>
      <c r="N7" s="54"/>
      <c r="O7" s="53"/>
      <c r="P7" s="53"/>
      <c r="Q7" s="53"/>
      <c r="R7" s="53"/>
      <c r="S7" s="54"/>
      <c r="T7" s="54"/>
      <c r="U7" s="53"/>
      <c r="V7" s="53"/>
      <c r="W7" s="53"/>
      <c r="X7" s="53"/>
      <c r="Y7" s="54"/>
      <c r="Z7" s="53"/>
      <c r="AA7" s="54"/>
      <c r="AB7" s="54"/>
      <c r="AC7" s="54"/>
      <c r="AD7" s="53"/>
      <c r="AE7" s="53"/>
      <c r="AF7" s="55"/>
      <c r="AG7" s="3">
        <f t="shared" si="0"/>
        <v>0</v>
      </c>
      <c r="AH7" s="3">
        <f t="shared" si="1"/>
        <v>0</v>
      </c>
      <c r="AI7" s="3">
        <f t="shared" si="2"/>
        <v>0</v>
      </c>
      <c r="AJ7" s="3">
        <f t="shared" si="3"/>
        <v>0</v>
      </c>
      <c r="AK7" s="3">
        <f t="shared" si="4"/>
        <v>0</v>
      </c>
      <c r="AL7" s="3">
        <f t="shared" si="5"/>
        <v>0</v>
      </c>
    </row>
    <row r="8" spans="1:38" x14ac:dyDescent="0.25">
      <c r="A8" s="3" t="s">
        <v>6</v>
      </c>
      <c r="B8" s="53"/>
      <c r="C8" s="53"/>
      <c r="D8" s="54"/>
      <c r="E8" s="54"/>
      <c r="F8" s="53"/>
      <c r="G8" s="53"/>
      <c r="H8" s="53"/>
      <c r="I8" s="53"/>
      <c r="J8" s="54"/>
      <c r="K8" s="54"/>
      <c r="L8" s="53"/>
      <c r="M8" s="53"/>
      <c r="N8" s="53"/>
      <c r="O8" s="53"/>
      <c r="P8" s="53"/>
      <c r="Q8" s="54"/>
      <c r="R8" s="54"/>
      <c r="S8" s="53"/>
      <c r="T8" s="53"/>
      <c r="U8" s="53"/>
      <c r="V8" s="53"/>
      <c r="W8" s="53"/>
      <c r="X8" s="54"/>
      <c r="Y8" s="54"/>
      <c r="Z8" s="54"/>
      <c r="AA8" s="53"/>
      <c r="AB8" s="53"/>
      <c r="AC8" s="53"/>
      <c r="AD8" s="53"/>
      <c r="AE8" s="54"/>
      <c r="AF8" s="54"/>
      <c r="AG8" s="3">
        <f t="shared" si="0"/>
        <v>0</v>
      </c>
      <c r="AH8" s="3">
        <f t="shared" si="1"/>
        <v>0</v>
      </c>
      <c r="AI8" s="3">
        <f t="shared" si="2"/>
        <v>0</v>
      </c>
      <c r="AJ8" s="3">
        <f t="shared" si="3"/>
        <v>0</v>
      </c>
      <c r="AK8" s="3">
        <f t="shared" si="4"/>
        <v>0</v>
      </c>
      <c r="AL8" s="3">
        <f t="shared" si="5"/>
        <v>0</v>
      </c>
    </row>
    <row r="9" spans="1:38" x14ac:dyDescent="0.25">
      <c r="A9" s="3" t="s">
        <v>7</v>
      </c>
      <c r="B9" s="54"/>
      <c r="C9" s="54"/>
      <c r="D9" s="53"/>
      <c r="E9" s="53"/>
      <c r="F9" s="53"/>
      <c r="G9" s="54"/>
      <c r="H9" s="54"/>
      <c r="I9" s="53"/>
      <c r="J9" s="53"/>
      <c r="K9" s="53"/>
      <c r="L9" s="53"/>
      <c r="M9" s="53"/>
      <c r="N9" s="54"/>
      <c r="O9" s="54"/>
      <c r="P9" s="53"/>
      <c r="Q9" s="53"/>
      <c r="R9" s="53"/>
      <c r="S9" s="53"/>
      <c r="T9" s="53"/>
      <c r="U9" s="54"/>
      <c r="V9" s="54"/>
      <c r="W9" s="53"/>
      <c r="X9" s="53"/>
      <c r="Y9" s="53"/>
      <c r="Z9" s="53"/>
      <c r="AA9" s="54"/>
      <c r="AB9" s="54"/>
      <c r="AC9" s="53"/>
      <c r="AD9" s="54"/>
      <c r="AE9" s="54"/>
      <c r="AF9" s="53"/>
      <c r="AG9" s="3">
        <f t="shared" si="0"/>
        <v>0</v>
      </c>
      <c r="AH9" s="3">
        <f t="shared" si="1"/>
        <v>0</v>
      </c>
      <c r="AI9" s="3">
        <f t="shared" si="2"/>
        <v>0</v>
      </c>
      <c r="AJ9" s="3">
        <f t="shared" si="3"/>
        <v>0</v>
      </c>
      <c r="AK9" s="3">
        <f t="shared" si="4"/>
        <v>0</v>
      </c>
      <c r="AL9" s="3">
        <f t="shared" si="5"/>
        <v>0</v>
      </c>
    </row>
    <row r="10" spans="1:38" x14ac:dyDescent="0.25">
      <c r="A10" s="3" t="s">
        <v>8</v>
      </c>
      <c r="B10" s="53"/>
      <c r="C10" s="53"/>
      <c r="D10" s="54"/>
      <c r="E10" s="54"/>
      <c r="F10" s="53"/>
      <c r="G10" s="53"/>
      <c r="H10" s="53"/>
      <c r="I10" s="53"/>
      <c r="J10" s="53"/>
      <c r="K10" s="54"/>
      <c r="L10" s="54"/>
      <c r="M10" s="53"/>
      <c r="N10" s="53"/>
      <c r="O10" s="53"/>
      <c r="P10" s="53"/>
      <c r="Q10" s="53"/>
      <c r="R10" s="54"/>
      <c r="S10" s="54"/>
      <c r="T10" s="53"/>
      <c r="U10" s="53"/>
      <c r="V10" s="53"/>
      <c r="W10" s="53"/>
      <c r="X10" s="54"/>
      <c r="Y10" s="53"/>
      <c r="Z10" s="54"/>
      <c r="AA10" s="54"/>
      <c r="AB10" s="54"/>
      <c r="AC10" s="53"/>
      <c r="AD10" s="53"/>
      <c r="AE10" s="53"/>
      <c r="AF10" s="55"/>
      <c r="AG10" s="3">
        <f t="shared" si="0"/>
        <v>0</v>
      </c>
      <c r="AH10" s="3">
        <f t="shared" si="1"/>
        <v>0</v>
      </c>
      <c r="AI10" s="3">
        <f t="shared" si="2"/>
        <v>0</v>
      </c>
      <c r="AJ10" s="3">
        <f t="shared" si="3"/>
        <v>0</v>
      </c>
      <c r="AK10" s="3">
        <f t="shared" si="4"/>
        <v>0</v>
      </c>
      <c r="AL10" s="3">
        <f t="shared" si="5"/>
        <v>0</v>
      </c>
    </row>
    <row r="11" spans="1:38" x14ac:dyDescent="0.25">
      <c r="A11" s="3" t="s">
        <v>9</v>
      </c>
      <c r="B11" s="54"/>
      <c r="C11" s="54"/>
      <c r="D11" s="53"/>
      <c r="E11" s="54"/>
      <c r="F11" s="53"/>
      <c r="G11" s="53"/>
      <c r="H11" s="53"/>
      <c r="I11" s="54"/>
      <c r="J11" s="54"/>
      <c r="K11" s="53"/>
      <c r="L11" s="53"/>
      <c r="M11" s="53"/>
      <c r="N11" s="53"/>
      <c r="O11" s="53"/>
      <c r="P11" s="54"/>
      <c r="Q11" s="54"/>
      <c r="R11" s="53"/>
      <c r="S11" s="53"/>
      <c r="T11" s="53"/>
      <c r="U11" s="53"/>
      <c r="V11" s="53"/>
      <c r="W11" s="54"/>
      <c r="X11" s="54"/>
      <c r="Y11" s="53"/>
      <c r="Z11" s="54"/>
      <c r="AA11" s="53"/>
      <c r="AB11" s="53"/>
      <c r="AC11" s="53"/>
      <c r="AD11" s="54"/>
      <c r="AE11" s="54"/>
      <c r="AF11" s="54"/>
      <c r="AG11" s="3">
        <f t="shared" si="0"/>
        <v>0</v>
      </c>
      <c r="AH11" s="3">
        <f t="shared" si="1"/>
        <v>0</v>
      </c>
      <c r="AI11" s="3">
        <f t="shared" si="2"/>
        <v>0</v>
      </c>
      <c r="AJ11" s="3">
        <f t="shared" si="3"/>
        <v>0</v>
      </c>
      <c r="AK11" s="3">
        <f t="shared" si="4"/>
        <v>0</v>
      </c>
      <c r="AL11" s="3">
        <f t="shared" si="5"/>
        <v>0</v>
      </c>
    </row>
    <row r="12" spans="1:38" x14ac:dyDescent="0.25">
      <c r="A12" s="3" t="s">
        <v>10</v>
      </c>
      <c r="B12" s="53"/>
      <c r="C12" s="53"/>
      <c r="D12" s="53"/>
      <c r="E12" s="53"/>
      <c r="F12" s="54"/>
      <c r="G12" s="54"/>
      <c r="H12" s="53"/>
      <c r="I12" s="53"/>
      <c r="J12" s="53"/>
      <c r="K12" s="53"/>
      <c r="L12" s="53"/>
      <c r="M12" s="54"/>
      <c r="N12" s="54"/>
      <c r="O12" s="53"/>
      <c r="P12" s="53"/>
      <c r="Q12" s="53"/>
      <c r="R12" s="53"/>
      <c r="S12" s="53"/>
      <c r="T12" s="54"/>
      <c r="U12" s="54"/>
      <c r="V12" s="53"/>
      <c r="W12" s="53"/>
      <c r="X12" s="53"/>
      <c r="Y12" s="53"/>
      <c r="Z12" s="53"/>
      <c r="AA12" s="54"/>
      <c r="AB12" s="54"/>
      <c r="AC12" s="53"/>
      <c r="AD12" s="54"/>
      <c r="AE12" s="53"/>
      <c r="AF12" s="55"/>
      <c r="AG12" s="3">
        <f t="shared" si="0"/>
        <v>0</v>
      </c>
      <c r="AH12" s="3">
        <f t="shared" si="1"/>
        <v>0</v>
      </c>
      <c r="AI12" s="3">
        <f t="shared" si="2"/>
        <v>0</v>
      </c>
      <c r="AJ12" s="3">
        <f t="shared" si="3"/>
        <v>0</v>
      </c>
      <c r="AK12" s="3">
        <f t="shared" si="4"/>
        <v>0</v>
      </c>
      <c r="AL12" s="3">
        <f t="shared" si="5"/>
        <v>0</v>
      </c>
    </row>
    <row r="13" spans="1:38" x14ac:dyDescent="0.25">
      <c r="A13" s="3" t="s">
        <v>11</v>
      </c>
      <c r="B13" s="53"/>
      <c r="C13" s="53"/>
      <c r="D13" s="54"/>
      <c r="E13" s="54"/>
      <c r="F13" s="53"/>
      <c r="G13" s="53"/>
      <c r="H13" s="53"/>
      <c r="I13" s="53"/>
      <c r="J13" s="53"/>
      <c r="K13" s="54"/>
      <c r="L13" s="54"/>
      <c r="M13" s="53"/>
      <c r="N13" s="53"/>
      <c r="O13" s="53"/>
      <c r="P13" s="53"/>
      <c r="Q13" s="54"/>
      <c r="R13" s="53"/>
      <c r="S13" s="54"/>
      <c r="T13" s="54"/>
      <c r="U13" s="54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3">
        <f t="shared" si="0"/>
        <v>0</v>
      </c>
      <c r="AH13" s="3">
        <f t="shared" si="1"/>
        <v>0</v>
      </c>
      <c r="AI13" s="3">
        <f t="shared" si="2"/>
        <v>0</v>
      </c>
      <c r="AJ13" s="3">
        <f t="shared" si="3"/>
        <v>0</v>
      </c>
      <c r="AK13" s="3">
        <f t="shared" si="4"/>
        <v>0</v>
      </c>
      <c r="AL13" s="3">
        <f t="shared" si="5"/>
        <v>0</v>
      </c>
    </row>
    <row r="14" spans="1:38" x14ac:dyDescent="0.25">
      <c r="M14" s="15"/>
      <c r="AG14" s="112"/>
      <c r="AH14" s="113"/>
      <c r="AI14" s="113"/>
      <c r="AJ14" s="112"/>
      <c r="AK14" s="112"/>
      <c r="AL14" s="112"/>
    </row>
    <row r="15" spans="1:38" x14ac:dyDescent="0.25">
      <c r="M15" s="15"/>
      <c r="S15" s="31"/>
      <c r="T15" s="31"/>
      <c r="U15" s="31"/>
      <c r="V15" s="31"/>
      <c r="AG15" s="3">
        <f t="shared" ref="AG15:AL15" si="6">SUM(AG2:AG13)</f>
        <v>0</v>
      </c>
      <c r="AH15" s="3">
        <f t="shared" si="6"/>
        <v>0</v>
      </c>
      <c r="AI15" s="3">
        <f t="shared" si="6"/>
        <v>0</v>
      </c>
      <c r="AJ15" s="3">
        <f t="shared" si="6"/>
        <v>0</v>
      </c>
      <c r="AK15" s="3">
        <f t="shared" si="6"/>
        <v>0</v>
      </c>
      <c r="AL15" s="3">
        <f t="shared" si="6"/>
        <v>0</v>
      </c>
    </row>
    <row r="16" spans="1:38" x14ac:dyDescent="0.25">
      <c r="P16" s="15"/>
      <c r="Q16" s="15"/>
      <c r="S16" s="31"/>
      <c r="T16" s="31"/>
      <c r="U16" s="31"/>
      <c r="V16" s="31"/>
      <c r="AG16" s="3">
        <f t="shared" ref="AG16:AL16" si="7">AG14-AG15</f>
        <v>0</v>
      </c>
      <c r="AH16" s="3">
        <f t="shared" si="7"/>
        <v>0</v>
      </c>
      <c r="AI16" s="3">
        <f t="shared" si="7"/>
        <v>0</v>
      </c>
      <c r="AJ16" s="3">
        <f t="shared" si="7"/>
        <v>0</v>
      </c>
      <c r="AK16" s="3">
        <f t="shared" si="7"/>
        <v>0</v>
      </c>
      <c r="AL16" s="3">
        <f t="shared" si="7"/>
        <v>0</v>
      </c>
    </row>
    <row r="17" spans="1:36" x14ac:dyDescent="0.25">
      <c r="S17" s="31"/>
      <c r="T17"/>
      <c r="U17" s="31"/>
      <c r="V17" s="31"/>
    </row>
    <row r="18" spans="1:36" x14ac:dyDescent="0.25">
      <c r="A18" s="15"/>
      <c r="B18" s="40"/>
      <c r="C18" s="1" t="s">
        <v>21</v>
      </c>
      <c r="L18" s="15"/>
      <c r="S18" s="31"/>
      <c r="T18" s="31"/>
      <c r="U18" s="31"/>
      <c r="V18" s="31"/>
      <c r="W18" s="15"/>
      <c r="AI18" s="7"/>
      <c r="AJ18" s="7"/>
    </row>
    <row r="19" spans="1:36" x14ac:dyDescent="0.25">
      <c r="B19" s="47"/>
      <c r="C19" s="1" t="s">
        <v>22</v>
      </c>
      <c r="S19" s="31"/>
      <c r="T19" s="31"/>
      <c r="U19" s="31"/>
      <c r="V19" s="31"/>
    </row>
    <row r="20" spans="1:36" x14ac:dyDescent="0.25">
      <c r="B20" s="41"/>
      <c r="C20" s="1" t="s">
        <v>67</v>
      </c>
    </row>
  </sheetData>
  <sheetProtection sheet="1" objects="1" scenarios="1" selectLockedCells="1"/>
  <phoneticPr fontId="0" type="noConversion"/>
  <conditionalFormatting sqref="B2:AF13">
    <cfRule type="expression" dxfId="643" priority="7">
      <formula>DATE($A$1,ROW()-1,COLUMN()-1)=Rosenmontag</formula>
    </cfRule>
    <cfRule type="expression" dxfId="642" priority="8">
      <formula>DATE($A$1,ROW()-1,COLUMN()-1)=Heiligabend</formula>
    </cfRule>
    <cfRule type="expression" dxfId="641" priority="9">
      <formula>DATE($A$1,ROW()-1,COLUMN()-1)=Silvester</formula>
    </cfRule>
    <cfRule type="expression" dxfId="640" priority="10">
      <formula>DATE($A$1,ROW()-1,COLUMN()-1)=Mai</formula>
    </cfRule>
    <cfRule type="expression" dxfId="639" priority="12">
      <formula>DATE($A$1,ROW()-1,COLUMN()-1)=zweiter</formula>
    </cfRule>
    <cfRule type="expression" dxfId="638" priority="13">
      <formula>DATE($A$1,ROW()-1,COLUMN()-1)=erster</formula>
    </cfRule>
    <cfRule type="expression" dxfId="637" priority="14">
      <formula>WEEKDAY(DATE($A$1,ROW()-1,COLUMN()-1),2)=7</formula>
    </cfRule>
    <cfRule type="expression" dxfId="636" priority="15">
      <formula>VLOOKUP(DATE($A$1,ROW()-1,COLUMN()-1),Feiertage,1,0)</formula>
    </cfRule>
    <cfRule type="expression" dxfId="635" priority="16">
      <formula>DATE($A$1,ROW()-1,COLUMN()-1)=Tag</formula>
    </cfRule>
    <cfRule type="expression" dxfId="634" priority="17">
      <formula>DATE($A$1,ROW()-1,COLUMN()-1)=Allerheiligen</formula>
    </cfRule>
    <cfRule type="expression" dxfId="633" priority="18">
      <formula>WEEKDAY(DATE($A$1,ROW()-1,COLUMN()-1),2)=6</formula>
    </cfRule>
  </conditionalFormatting>
  <conditionalFormatting sqref="AD3">
    <cfRule type="expression" dxfId="632" priority="2">
      <formula>DATE($A$1,3,0)&lt;&gt;DATE($A$1,2,29)</formula>
    </cfRule>
  </conditionalFormatting>
  <conditionalFormatting sqref="AE3:AF3">
    <cfRule type="expression" dxfId="631" priority="1">
      <formula>DATE($A$1,ROW()-1,COLUMN()-1)</formula>
    </cfRule>
  </conditionalFormatting>
  <conditionalFormatting sqref="AF12">
    <cfRule type="expression" dxfId="630" priority="6">
      <formula>DATE($A$1,ROW()-1,COLUMN()-1)</formula>
    </cfRule>
  </conditionalFormatting>
  <conditionalFormatting sqref="AF10">
    <cfRule type="expression" dxfId="629" priority="5">
      <formula>DATE($A$1,ROW()-1,COLUMN()-1)</formula>
    </cfRule>
  </conditionalFormatting>
  <conditionalFormatting sqref="AF7">
    <cfRule type="expression" dxfId="628" priority="4">
      <formula>DATE($A$1,ROW()-1,COLUMN()-1)</formula>
    </cfRule>
  </conditionalFormatting>
  <conditionalFormatting sqref="B2">
    <cfRule type="expression" dxfId="627" priority="11">
      <formula>Neujahr</formula>
    </cfRule>
  </conditionalFormatting>
  <conditionalFormatting sqref="AF5">
    <cfRule type="expression" dxfId="626" priority="3">
      <formula>DATE($A$1,ROW()-1,COLUMN()-1)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landscape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6865" r:id="rId4" name="Spinner 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6" r:id="rId5" name="Spinner 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7" r:id="rId6" name="Spinner 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8" r:id="rId7" name="Spinner 4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9" r:id="rId8" name="Spinner 5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0" r:id="rId9" name="Spinner 6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1" r:id="rId10" name="Spinner 7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zoomScaleNormal="100" workbookViewId="0">
      <selection activeCell="AG14" sqref="AG14:AL14"/>
    </sheetView>
  </sheetViews>
  <sheetFormatPr baseColWidth="10" defaultRowHeight="15" x14ac:dyDescent="0.25"/>
  <cols>
    <col min="1" max="1" width="11.42578125" style="1"/>
    <col min="2" max="32" width="3.7109375" style="1" customWidth="1"/>
    <col min="33" max="37" width="10" style="1" customWidth="1"/>
    <col min="38" max="38" width="10" style="2" customWidth="1"/>
    <col min="39" max="16384" width="11.42578125" style="1"/>
  </cols>
  <sheetData>
    <row r="1" spans="1:38" ht="56.25" customHeight="1" x14ac:dyDescent="0.25">
      <c r="A1" s="9">
        <f>Jahr</f>
        <v>2020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94" t="s">
        <v>16</v>
      </c>
      <c r="AH1" s="94" t="s">
        <v>15</v>
      </c>
      <c r="AI1" s="94" t="s">
        <v>19</v>
      </c>
      <c r="AJ1" s="94" t="s">
        <v>20</v>
      </c>
      <c r="AK1" s="94" t="s">
        <v>17</v>
      </c>
      <c r="AL1" s="94" t="s">
        <v>18</v>
      </c>
    </row>
    <row r="2" spans="1:38" x14ac:dyDescent="0.25">
      <c r="A2" s="3" t="s">
        <v>0</v>
      </c>
      <c r="B2" s="52"/>
      <c r="C2" s="53"/>
      <c r="D2" s="53"/>
      <c r="E2" s="54"/>
      <c r="F2" s="53"/>
      <c r="G2" s="53"/>
      <c r="H2" s="54"/>
      <c r="I2" s="54"/>
      <c r="J2" s="53"/>
      <c r="K2" s="53"/>
      <c r="L2" s="53"/>
      <c r="M2" s="53"/>
      <c r="N2" s="53"/>
      <c r="O2" s="54"/>
      <c r="P2" s="54"/>
      <c r="Q2" s="53"/>
      <c r="R2" s="53"/>
      <c r="S2" s="53"/>
      <c r="T2" s="53"/>
      <c r="U2" s="53"/>
      <c r="V2" s="54"/>
      <c r="W2" s="54"/>
      <c r="X2" s="54"/>
      <c r="Y2" s="53"/>
      <c r="Z2" s="53"/>
      <c r="AA2" s="53"/>
      <c r="AB2" s="53"/>
      <c r="AC2" s="53"/>
      <c r="AD2" s="54"/>
      <c r="AE2" s="53"/>
      <c r="AF2" s="53"/>
      <c r="AG2" s="3">
        <f>COUNTIF($B2:$AF2,"U")</f>
        <v>0</v>
      </c>
      <c r="AH2" s="3">
        <f>COUNTIF($B2:$AF2,"K")</f>
        <v>0</v>
      </c>
      <c r="AI2" s="3">
        <f>COUNTIF($B2:$AF2,"SU")</f>
        <v>0</v>
      </c>
      <c r="AJ2" s="3">
        <f>COUNTIF($B2:$AF2,"AB")</f>
        <v>0</v>
      </c>
      <c r="AK2" s="3">
        <f>COUNTIF($B2:$AF2,"WB")</f>
        <v>0</v>
      </c>
      <c r="AL2" s="3">
        <f>COUNTIF($B2:$AF2,"E")</f>
        <v>0</v>
      </c>
    </row>
    <row r="3" spans="1:38" x14ac:dyDescent="0.25">
      <c r="A3" s="3" t="s">
        <v>1</v>
      </c>
      <c r="B3" s="54"/>
      <c r="C3" s="53"/>
      <c r="D3" s="53"/>
      <c r="E3" s="54"/>
      <c r="F3" s="54"/>
      <c r="G3" s="54"/>
      <c r="H3" s="53"/>
      <c r="I3" s="53"/>
      <c r="J3" s="53"/>
      <c r="K3" s="53"/>
      <c r="L3" s="53"/>
      <c r="M3" s="54"/>
      <c r="N3" s="53"/>
      <c r="O3" s="53"/>
      <c r="P3" s="53"/>
      <c r="Q3" s="53"/>
      <c r="R3" s="53"/>
      <c r="S3" s="54"/>
      <c r="T3" s="54"/>
      <c r="U3" s="54"/>
      <c r="V3" s="53"/>
      <c r="W3" s="53"/>
      <c r="X3" s="53"/>
      <c r="Y3" s="53"/>
      <c r="Z3" s="54"/>
      <c r="AA3" s="54"/>
      <c r="AB3" s="54"/>
      <c r="AC3" s="54"/>
      <c r="AD3" s="53"/>
      <c r="AE3" s="55"/>
      <c r="AF3" s="55"/>
      <c r="AG3" s="3">
        <f t="shared" ref="AG3:AG13" si="0">COUNTIF($B3:$AF3,"U")</f>
        <v>0</v>
      </c>
      <c r="AH3" s="3">
        <f t="shared" ref="AH3:AH13" si="1">COUNTIF($B3:$AF3,"K")</f>
        <v>0</v>
      </c>
      <c r="AI3" s="3">
        <f t="shared" ref="AI3:AI13" si="2">COUNTIF($B3:$AF3,"SU")</f>
        <v>0</v>
      </c>
      <c r="AJ3" s="3">
        <f t="shared" ref="AJ3:AJ13" si="3">COUNTIF($B3:$AF3,"AB")</f>
        <v>0</v>
      </c>
      <c r="AK3" s="3">
        <f t="shared" ref="AK3:AK13" si="4">COUNTIF($B3:$AF3,"WB")</f>
        <v>0</v>
      </c>
      <c r="AL3" s="3">
        <f t="shared" ref="AL3:AL13" si="5">COUNTIF($B3:$AF3,"E")</f>
        <v>0</v>
      </c>
    </row>
    <row r="4" spans="1:38" x14ac:dyDescent="0.25">
      <c r="A4" s="3" t="s">
        <v>2</v>
      </c>
      <c r="B4" s="54"/>
      <c r="C4" s="53"/>
      <c r="D4" s="53"/>
      <c r="E4" s="53"/>
      <c r="F4" s="54"/>
      <c r="G4" s="54"/>
      <c r="H4" s="53"/>
      <c r="I4" s="53"/>
      <c r="J4" s="53"/>
      <c r="K4" s="53"/>
      <c r="L4" s="53"/>
      <c r="M4" s="54"/>
      <c r="N4" s="54"/>
      <c r="O4" s="53"/>
      <c r="P4" s="53"/>
      <c r="Q4" s="53"/>
      <c r="R4" s="53"/>
      <c r="S4" s="53"/>
      <c r="T4" s="54"/>
      <c r="U4" s="54"/>
      <c r="V4" s="53"/>
      <c r="W4" s="54"/>
      <c r="X4" s="53"/>
      <c r="Y4" s="53"/>
      <c r="Z4" s="54"/>
      <c r="AA4" s="54"/>
      <c r="AB4" s="53"/>
      <c r="AC4" s="54"/>
      <c r="AD4" s="54"/>
      <c r="AE4" s="53"/>
      <c r="AF4" s="53"/>
      <c r="AG4" s="3">
        <f t="shared" si="0"/>
        <v>0</v>
      </c>
      <c r="AH4" s="3">
        <f t="shared" si="1"/>
        <v>0</v>
      </c>
      <c r="AI4" s="3">
        <f t="shared" si="2"/>
        <v>0</v>
      </c>
      <c r="AJ4" s="3">
        <f t="shared" si="3"/>
        <v>0</v>
      </c>
      <c r="AK4" s="3">
        <f t="shared" si="4"/>
        <v>0</v>
      </c>
      <c r="AL4" s="3">
        <f t="shared" si="5"/>
        <v>0</v>
      </c>
    </row>
    <row r="5" spans="1:38" x14ac:dyDescent="0.25">
      <c r="A5" s="3" t="s">
        <v>3</v>
      </c>
      <c r="B5" s="53"/>
      <c r="C5" s="53"/>
      <c r="D5" s="54"/>
      <c r="E5" s="54"/>
      <c r="F5" s="53"/>
      <c r="G5" s="53"/>
      <c r="H5" s="53"/>
      <c r="I5" s="53"/>
      <c r="J5" s="54"/>
      <c r="K5" s="54"/>
      <c r="L5" s="53"/>
      <c r="M5" s="54"/>
      <c r="N5" s="53"/>
      <c r="O5" s="53"/>
      <c r="P5" s="54"/>
      <c r="Q5" s="54"/>
      <c r="R5" s="54"/>
      <c r="S5" s="53"/>
      <c r="T5" s="53"/>
      <c r="U5" s="53"/>
      <c r="V5" s="53"/>
      <c r="W5" s="53"/>
      <c r="X5" s="54"/>
      <c r="Y5" s="54"/>
      <c r="Z5" s="54"/>
      <c r="AA5" s="53"/>
      <c r="AB5" s="53"/>
      <c r="AC5" s="53"/>
      <c r="AD5" s="53"/>
      <c r="AE5" s="54"/>
      <c r="AF5" s="55"/>
      <c r="AG5" s="3">
        <f t="shared" si="0"/>
        <v>0</v>
      </c>
      <c r="AH5" s="3">
        <f t="shared" si="1"/>
        <v>0</v>
      </c>
      <c r="AI5" s="3">
        <f t="shared" si="2"/>
        <v>0</v>
      </c>
      <c r="AJ5" s="3">
        <f t="shared" si="3"/>
        <v>0</v>
      </c>
      <c r="AK5" s="3">
        <f t="shared" si="4"/>
        <v>0</v>
      </c>
      <c r="AL5" s="3">
        <f t="shared" si="5"/>
        <v>0</v>
      </c>
    </row>
    <row r="6" spans="1:38" x14ac:dyDescent="0.25">
      <c r="A6" s="3" t="s">
        <v>4</v>
      </c>
      <c r="B6" s="53"/>
      <c r="C6" s="54"/>
      <c r="D6" s="54"/>
      <c r="E6" s="53"/>
      <c r="F6" s="53"/>
      <c r="G6" s="53"/>
      <c r="H6" s="54"/>
      <c r="I6" s="54"/>
      <c r="J6" s="53"/>
      <c r="K6" s="53"/>
      <c r="L6" s="53"/>
      <c r="M6" s="53"/>
      <c r="N6" s="53"/>
      <c r="O6" s="54"/>
      <c r="P6" s="54"/>
      <c r="Q6" s="53"/>
      <c r="R6" s="53"/>
      <c r="S6" s="53"/>
      <c r="T6" s="53"/>
      <c r="U6" s="53"/>
      <c r="V6" s="54"/>
      <c r="W6" s="54"/>
      <c r="X6" s="54"/>
      <c r="Y6" s="53"/>
      <c r="Z6" s="53"/>
      <c r="AA6" s="53"/>
      <c r="AB6" s="53"/>
      <c r="AC6" s="54"/>
      <c r="AD6" s="54"/>
      <c r="AE6" s="53"/>
      <c r="AF6" s="53"/>
      <c r="AG6" s="3">
        <f t="shared" si="0"/>
        <v>0</v>
      </c>
      <c r="AH6" s="3">
        <f t="shared" si="1"/>
        <v>0</v>
      </c>
      <c r="AI6" s="3">
        <f t="shared" si="2"/>
        <v>0</v>
      </c>
      <c r="AJ6" s="3">
        <f t="shared" si="3"/>
        <v>0</v>
      </c>
      <c r="AK6" s="3">
        <f t="shared" si="4"/>
        <v>0</v>
      </c>
      <c r="AL6" s="3">
        <f t="shared" si="5"/>
        <v>0</v>
      </c>
    </row>
    <row r="7" spans="1:38" x14ac:dyDescent="0.25">
      <c r="A7" s="3" t="s">
        <v>5</v>
      </c>
      <c r="B7" s="53"/>
      <c r="C7" s="53"/>
      <c r="D7" s="54"/>
      <c r="E7" s="54"/>
      <c r="F7" s="54"/>
      <c r="G7" s="53"/>
      <c r="H7" s="53"/>
      <c r="I7" s="53"/>
      <c r="J7" s="53"/>
      <c r="K7" s="53"/>
      <c r="L7" s="54"/>
      <c r="M7" s="54"/>
      <c r="N7" s="54"/>
      <c r="O7" s="53"/>
      <c r="P7" s="53"/>
      <c r="Q7" s="53"/>
      <c r="R7" s="53"/>
      <c r="S7" s="54"/>
      <c r="T7" s="54"/>
      <c r="U7" s="53"/>
      <c r="V7" s="53"/>
      <c r="W7" s="53"/>
      <c r="X7" s="53"/>
      <c r="Y7" s="54"/>
      <c r="Z7" s="53"/>
      <c r="AA7" s="54"/>
      <c r="AB7" s="54"/>
      <c r="AC7" s="54"/>
      <c r="AD7" s="53"/>
      <c r="AE7" s="53"/>
      <c r="AF7" s="55"/>
      <c r="AG7" s="3">
        <f t="shared" si="0"/>
        <v>0</v>
      </c>
      <c r="AH7" s="3">
        <f t="shared" si="1"/>
        <v>0</v>
      </c>
      <c r="AI7" s="3">
        <f t="shared" si="2"/>
        <v>0</v>
      </c>
      <c r="AJ7" s="3">
        <f t="shared" si="3"/>
        <v>0</v>
      </c>
      <c r="AK7" s="3">
        <f t="shared" si="4"/>
        <v>0</v>
      </c>
      <c r="AL7" s="3">
        <f t="shared" si="5"/>
        <v>0</v>
      </c>
    </row>
    <row r="8" spans="1:38" x14ac:dyDescent="0.25">
      <c r="A8" s="3" t="s">
        <v>6</v>
      </c>
      <c r="B8" s="53"/>
      <c r="C8" s="53"/>
      <c r="D8" s="54"/>
      <c r="E8" s="54"/>
      <c r="F8" s="53"/>
      <c r="G8" s="53"/>
      <c r="H8" s="53"/>
      <c r="I8" s="53"/>
      <c r="J8" s="54"/>
      <c r="K8" s="54"/>
      <c r="L8" s="53"/>
      <c r="M8" s="53"/>
      <c r="N8" s="53"/>
      <c r="O8" s="53"/>
      <c r="P8" s="53"/>
      <c r="Q8" s="54"/>
      <c r="R8" s="54"/>
      <c r="S8" s="53"/>
      <c r="T8" s="53"/>
      <c r="U8" s="53"/>
      <c r="V8" s="53"/>
      <c r="W8" s="53"/>
      <c r="X8" s="54"/>
      <c r="Y8" s="54"/>
      <c r="Z8" s="54"/>
      <c r="AA8" s="53"/>
      <c r="AB8" s="53"/>
      <c r="AC8" s="53"/>
      <c r="AD8" s="53"/>
      <c r="AE8" s="54"/>
      <c r="AF8" s="54"/>
      <c r="AG8" s="3">
        <f t="shared" si="0"/>
        <v>0</v>
      </c>
      <c r="AH8" s="3">
        <f t="shared" si="1"/>
        <v>0</v>
      </c>
      <c r="AI8" s="3">
        <f t="shared" si="2"/>
        <v>0</v>
      </c>
      <c r="AJ8" s="3">
        <f t="shared" si="3"/>
        <v>0</v>
      </c>
      <c r="AK8" s="3">
        <f t="shared" si="4"/>
        <v>0</v>
      </c>
      <c r="AL8" s="3">
        <f t="shared" si="5"/>
        <v>0</v>
      </c>
    </row>
    <row r="9" spans="1:38" x14ac:dyDescent="0.25">
      <c r="A9" s="3" t="s">
        <v>7</v>
      </c>
      <c r="B9" s="54"/>
      <c r="C9" s="54"/>
      <c r="D9" s="53"/>
      <c r="E9" s="53"/>
      <c r="F9" s="53"/>
      <c r="G9" s="54"/>
      <c r="H9" s="54"/>
      <c r="I9" s="53"/>
      <c r="J9" s="53"/>
      <c r="K9" s="53"/>
      <c r="L9" s="53"/>
      <c r="M9" s="53"/>
      <c r="N9" s="54"/>
      <c r="O9" s="54"/>
      <c r="P9" s="53"/>
      <c r="Q9" s="53"/>
      <c r="R9" s="53"/>
      <c r="S9" s="53"/>
      <c r="T9" s="53"/>
      <c r="U9" s="54"/>
      <c r="V9" s="54"/>
      <c r="W9" s="53"/>
      <c r="X9" s="53"/>
      <c r="Y9" s="53"/>
      <c r="Z9" s="53"/>
      <c r="AA9" s="54"/>
      <c r="AB9" s="54"/>
      <c r="AC9" s="53"/>
      <c r="AD9" s="54"/>
      <c r="AE9" s="54"/>
      <c r="AF9" s="53"/>
      <c r="AG9" s="3">
        <f t="shared" si="0"/>
        <v>0</v>
      </c>
      <c r="AH9" s="3">
        <f t="shared" si="1"/>
        <v>0</v>
      </c>
      <c r="AI9" s="3">
        <f t="shared" si="2"/>
        <v>0</v>
      </c>
      <c r="AJ9" s="3">
        <f t="shared" si="3"/>
        <v>0</v>
      </c>
      <c r="AK9" s="3">
        <f t="shared" si="4"/>
        <v>0</v>
      </c>
      <c r="AL9" s="3">
        <f t="shared" si="5"/>
        <v>0</v>
      </c>
    </row>
    <row r="10" spans="1:38" x14ac:dyDescent="0.25">
      <c r="A10" s="3" t="s">
        <v>8</v>
      </c>
      <c r="B10" s="53"/>
      <c r="C10" s="53"/>
      <c r="D10" s="54"/>
      <c r="E10" s="54"/>
      <c r="F10" s="53"/>
      <c r="G10" s="53"/>
      <c r="H10" s="53"/>
      <c r="I10" s="53"/>
      <c r="J10" s="53"/>
      <c r="K10" s="54"/>
      <c r="L10" s="54"/>
      <c r="M10" s="53"/>
      <c r="N10" s="53"/>
      <c r="O10" s="53"/>
      <c r="P10" s="53"/>
      <c r="Q10" s="53"/>
      <c r="R10" s="54"/>
      <c r="S10" s="54"/>
      <c r="T10" s="53"/>
      <c r="U10" s="53"/>
      <c r="V10" s="53"/>
      <c r="W10" s="53"/>
      <c r="X10" s="54"/>
      <c r="Y10" s="53"/>
      <c r="Z10" s="54"/>
      <c r="AA10" s="54"/>
      <c r="AB10" s="54"/>
      <c r="AC10" s="53"/>
      <c r="AD10" s="53"/>
      <c r="AE10" s="53"/>
      <c r="AF10" s="55"/>
      <c r="AG10" s="3">
        <f t="shared" si="0"/>
        <v>0</v>
      </c>
      <c r="AH10" s="3">
        <f t="shared" si="1"/>
        <v>0</v>
      </c>
      <c r="AI10" s="3">
        <f t="shared" si="2"/>
        <v>0</v>
      </c>
      <c r="AJ10" s="3">
        <f t="shared" si="3"/>
        <v>0</v>
      </c>
      <c r="AK10" s="3">
        <f t="shared" si="4"/>
        <v>0</v>
      </c>
      <c r="AL10" s="3">
        <f t="shared" si="5"/>
        <v>0</v>
      </c>
    </row>
    <row r="11" spans="1:38" x14ac:dyDescent="0.25">
      <c r="A11" s="3" t="s">
        <v>9</v>
      </c>
      <c r="B11" s="54"/>
      <c r="C11" s="54"/>
      <c r="D11" s="53"/>
      <c r="E11" s="54"/>
      <c r="F11" s="53"/>
      <c r="G11" s="53"/>
      <c r="H11" s="53"/>
      <c r="I11" s="54"/>
      <c r="J11" s="54"/>
      <c r="K11" s="53"/>
      <c r="L11" s="53"/>
      <c r="M11" s="53"/>
      <c r="N11" s="53"/>
      <c r="O11" s="53"/>
      <c r="P11" s="54"/>
      <c r="Q11" s="54"/>
      <c r="R11" s="53"/>
      <c r="S11" s="53"/>
      <c r="T11" s="53"/>
      <c r="U11" s="53"/>
      <c r="V11" s="53"/>
      <c r="W11" s="54"/>
      <c r="X11" s="54"/>
      <c r="Y11" s="53"/>
      <c r="Z11" s="54"/>
      <c r="AA11" s="53"/>
      <c r="AB11" s="53"/>
      <c r="AC11" s="53"/>
      <c r="AD11" s="54"/>
      <c r="AE11" s="54"/>
      <c r="AF11" s="54"/>
      <c r="AG11" s="3">
        <f t="shared" si="0"/>
        <v>0</v>
      </c>
      <c r="AH11" s="3">
        <f t="shared" si="1"/>
        <v>0</v>
      </c>
      <c r="AI11" s="3">
        <f t="shared" si="2"/>
        <v>0</v>
      </c>
      <c r="AJ11" s="3">
        <f t="shared" si="3"/>
        <v>0</v>
      </c>
      <c r="AK11" s="3">
        <f t="shared" si="4"/>
        <v>0</v>
      </c>
      <c r="AL11" s="3">
        <f t="shared" si="5"/>
        <v>0</v>
      </c>
    </row>
    <row r="12" spans="1:38" x14ac:dyDescent="0.25">
      <c r="A12" s="3" t="s">
        <v>10</v>
      </c>
      <c r="B12" s="53"/>
      <c r="C12" s="53"/>
      <c r="D12" s="53"/>
      <c r="E12" s="53"/>
      <c r="F12" s="54"/>
      <c r="G12" s="54"/>
      <c r="H12" s="53"/>
      <c r="I12" s="53"/>
      <c r="J12" s="53"/>
      <c r="K12" s="53"/>
      <c r="L12" s="53"/>
      <c r="M12" s="54"/>
      <c r="N12" s="54"/>
      <c r="O12" s="53"/>
      <c r="P12" s="53"/>
      <c r="Q12" s="53"/>
      <c r="R12" s="53"/>
      <c r="S12" s="53"/>
      <c r="T12" s="54"/>
      <c r="U12" s="54"/>
      <c r="V12" s="53"/>
      <c r="W12" s="53"/>
      <c r="X12" s="53"/>
      <c r="Y12" s="53"/>
      <c r="Z12" s="53"/>
      <c r="AA12" s="54"/>
      <c r="AB12" s="54"/>
      <c r="AC12" s="53"/>
      <c r="AD12" s="54"/>
      <c r="AE12" s="53"/>
      <c r="AF12" s="55"/>
      <c r="AG12" s="3">
        <f t="shared" si="0"/>
        <v>0</v>
      </c>
      <c r="AH12" s="3">
        <f t="shared" si="1"/>
        <v>0</v>
      </c>
      <c r="AI12" s="3">
        <f t="shared" si="2"/>
        <v>0</v>
      </c>
      <c r="AJ12" s="3">
        <f t="shared" si="3"/>
        <v>0</v>
      </c>
      <c r="AK12" s="3">
        <f t="shared" si="4"/>
        <v>0</v>
      </c>
      <c r="AL12" s="3">
        <f t="shared" si="5"/>
        <v>0</v>
      </c>
    </row>
    <row r="13" spans="1:38" x14ac:dyDescent="0.25">
      <c r="A13" s="3" t="s">
        <v>11</v>
      </c>
      <c r="B13" s="53"/>
      <c r="C13" s="53"/>
      <c r="D13" s="54"/>
      <c r="E13" s="54"/>
      <c r="F13" s="53"/>
      <c r="G13" s="53"/>
      <c r="H13" s="53"/>
      <c r="I13" s="53"/>
      <c r="J13" s="53"/>
      <c r="K13" s="54"/>
      <c r="L13" s="54"/>
      <c r="M13" s="53"/>
      <c r="N13" s="53"/>
      <c r="O13" s="53"/>
      <c r="P13" s="53"/>
      <c r="Q13" s="54"/>
      <c r="R13" s="53"/>
      <c r="S13" s="54"/>
      <c r="T13" s="54"/>
      <c r="U13" s="54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3">
        <f t="shared" si="0"/>
        <v>0</v>
      </c>
      <c r="AH13" s="3">
        <f t="shared" si="1"/>
        <v>0</v>
      </c>
      <c r="AI13" s="3">
        <f t="shared" si="2"/>
        <v>0</v>
      </c>
      <c r="AJ13" s="3">
        <f t="shared" si="3"/>
        <v>0</v>
      </c>
      <c r="AK13" s="3">
        <f t="shared" si="4"/>
        <v>0</v>
      </c>
      <c r="AL13" s="3">
        <f t="shared" si="5"/>
        <v>0</v>
      </c>
    </row>
    <row r="14" spans="1:38" x14ac:dyDescent="0.25">
      <c r="M14" s="15"/>
      <c r="AG14" s="112"/>
      <c r="AH14" s="113"/>
      <c r="AI14" s="113"/>
      <c r="AJ14" s="112"/>
      <c r="AK14" s="112"/>
      <c r="AL14" s="112"/>
    </row>
    <row r="15" spans="1:38" x14ac:dyDescent="0.25">
      <c r="M15" s="15"/>
      <c r="S15" s="31"/>
      <c r="T15" s="31"/>
      <c r="U15" s="31"/>
      <c r="V15" s="31"/>
      <c r="AG15" s="3">
        <f t="shared" ref="AG15:AL15" si="6">SUM(AG2:AG13)</f>
        <v>0</v>
      </c>
      <c r="AH15" s="3">
        <f t="shared" si="6"/>
        <v>0</v>
      </c>
      <c r="AI15" s="3">
        <f t="shared" si="6"/>
        <v>0</v>
      </c>
      <c r="AJ15" s="3">
        <f t="shared" si="6"/>
        <v>0</v>
      </c>
      <c r="AK15" s="3">
        <f t="shared" si="6"/>
        <v>0</v>
      </c>
      <c r="AL15" s="3">
        <f t="shared" si="6"/>
        <v>0</v>
      </c>
    </row>
    <row r="16" spans="1:38" x14ac:dyDescent="0.25">
      <c r="P16" s="15"/>
      <c r="Q16" s="15"/>
      <c r="S16" s="31"/>
      <c r="T16" s="31"/>
      <c r="U16" s="31"/>
      <c r="V16" s="31"/>
      <c r="AG16" s="3">
        <f t="shared" ref="AG16:AL16" si="7">AG14-AG15</f>
        <v>0</v>
      </c>
      <c r="AH16" s="3">
        <f t="shared" si="7"/>
        <v>0</v>
      </c>
      <c r="AI16" s="3">
        <f t="shared" si="7"/>
        <v>0</v>
      </c>
      <c r="AJ16" s="3">
        <f t="shared" si="7"/>
        <v>0</v>
      </c>
      <c r="AK16" s="3">
        <f t="shared" si="7"/>
        <v>0</v>
      </c>
      <c r="AL16" s="3">
        <f t="shared" si="7"/>
        <v>0</v>
      </c>
    </row>
    <row r="17" spans="1:36" x14ac:dyDescent="0.25">
      <c r="S17" s="31"/>
      <c r="T17"/>
      <c r="U17" s="31"/>
      <c r="V17" s="31"/>
    </row>
    <row r="18" spans="1:36" x14ac:dyDescent="0.25">
      <c r="A18" s="15"/>
      <c r="B18" s="40"/>
      <c r="C18" s="1" t="s">
        <v>21</v>
      </c>
      <c r="L18" s="15"/>
      <c r="S18" s="31"/>
      <c r="T18" s="31"/>
      <c r="U18" s="31"/>
      <c r="V18" s="31"/>
      <c r="W18" s="15"/>
      <c r="AI18" s="7"/>
      <c r="AJ18" s="7"/>
    </row>
    <row r="19" spans="1:36" x14ac:dyDescent="0.25">
      <c r="B19" s="47"/>
      <c r="C19" s="1" t="s">
        <v>22</v>
      </c>
      <c r="S19" s="31"/>
      <c r="T19" s="31"/>
      <c r="U19" s="31"/>
      <c r="V19" s="31"/>
    </row>
    <row r="20" spans="1:36" x14ac:dyDescent="0.25">
      <c r="B20" s="41"/>
      <c r="C20" s="1" t="s">
        <v>67</v>
      </c>
    </row>
  </sheetData>
  <sheetProtection sheet="1" objects="1" scenarios="1" selectLockedCells="1"/>
  <phoneticPr fontId="0" type="noConversion"/>
  <conditionalFormatting sqref="B2:AF13">
    <cfRule type="expression" dxfId="625" priority="7">
      <formula>DATE($A$1,ROW()-1,COLUMN()-1)=Rosenmontag</formula>
    </cfRule>
    <cfRule type="expression" dxfId="624" priority="8">
      <formula>DATE($A$1,ROW()-1,COLUMN()-1)=Heiligabend</formula>
    </cfRule>
    <cfRule type="expression" dxfId="623" priority="9">
      <formula>DATE($A$1,ROW()-1,COLUMN()-1)=Silvester</formula>
    </cfRule>
    <cfRule type="expression" dxfId="622" priority="10">
      <formula>DATE($A$1,ROW()-1,COLUMN()-1)=Mai</formula>
    </cfRule>
    <cfRule type="expression" dxfId="621" priority="12">
      <formula>DATE($A$1,ROW()-1,COLUMN()-1)=zweiter</formula>
    </cfRule>
    <cfRule type="expression" dxfId="620" priority="13">
      <formula>DATE($A$1,ROW()-1,COLUMN()-1)=erster</formula>
    </cfRule>
    <cfRule type="expression" dxfId="619" priority="14">
      <formula>WEEKDAY(DATE($A$1,ROW()-1,COLUMN()-1),2)=7</formula>
    </cfRule>
    <cfRule type="expression" dxfId="618" priority="15">
      <formula>VLOOKUP(DATE($A$1,ROW()-1,COLUMN()-1),Feiertage,1,0)</formula>
    </cfRule>
    <cfRule type="expression" dxfId="617" priority="16">
      <formula>DATE($A$1,ROW()-1,COLUMN()-1)=Tag</formula>
    </cfRule>
    <cfRule type="expression" dxfId="616" priority="17">
      <formula>DATE($A$1,ROW()-1,COLUMN()-1)=Allerheiligen</formula>
    </cfRule>
    <cfRule type="expression" dxfId="615" priority="18">
      <formula>WEEKDAY(DATE($A$1,ROW()-1,COLUMN()-1),2)=6</formula>
    </cfRule>
  </conditionalFormatting>
  <conditionalFormatting sqref="AD3">
    <cfRule type="expression" dxfId="614" priority="2">
      <formula>DATE($A$1,3,0)&lt;&gt;DATE($A$1,2,29)</formula>
    </cfRule>
  </conditionalFormatting>
  <conditionalFormatting sqref="AE3:AF3">
    <cfRule type="expression" dxfId="613" priority="1">
      <formula>DATE($A$1,ROW()-1,COLUMN()-1)</formula>
    </cfRule>
  </conditionalFormatting>
  <conditionalFormatting sqref="AF12">
    <cfRule type="expression" dxfId="612" priority="6">
      <formula>DATE($A$1,ROW()-1,COLUMN()-1)</formula>
    </cfRule>
  </conditionalFormatting>
  <conditionalFormatting sqref="AF10">
    <cfRule type="expression" dxfId="611" priority="5">
      <formula>DATE($A$1,ROW()-1,COLUMN()-1)</formula>
    </cfRule>
  </conditionalFormatting>
  <conditionalFormatting sqref="AF7">
    <cfRule type="expression" dxfId="610" priority="4">
      <formula>DATE($A$1,ROW()-1,COLUMN()-1)</formula>
    </cfRule>
  </conditionalFormatting>
  <conditionalFormatting sqref="B2">
    <cfRule type="expression" dxfId="609" priority="11">
      <formula>Neujahr</formula>
    </cfRule>
  </conditionalFormatting>
  <conditionalFormatting sqref="AF5">
    <cfRule type="expression" dxfId="608" priority="3">
      <formula>DATE($A$1,ROW()-1,COLUMN()-1)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landscape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841" r:id="rId4" name="Spinner 1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2" r:id="rId5" name="Spinner 2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3" r:id="rId6" name="Spinner 3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4" r:id="rId7" name="Spinner 4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5" r:id="rId8" name="Spinner 5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6" r:id="rId9" name="Spinner 6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7" r:id="rId10" name="Spinner 7">
              <controlPr defaultSize="0" autoPict="0">
                <anchor moveWithCells="1" sizeWithCells="1">
                  <from>
                    <xdr:col>0</xdr:col>
                    <xdr:colOff>752475</xdr:colOff>
                    <xdr:row>0</xdr:row>
                    <xdr:rowOff>47625</xdr:rowOff>
                  </from>
                  <to>
                    <xdr:col>1</xdr:col>
                    <xdr:colOff>0</xdr:colOff>
                    <xdr:row>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D3F10302E8737498E666786F399DB1C" ma:contentTypeVersion="2" ma:contentTypeDescription="Ein neues Dokument erstellen." ma:contentTypeScope="" ma:versionID="960dcd0d51c2188ee0a73b0ffc2df166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757f846d399aff81398a0146956d3eb2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vom_xdate" minOccurs="0"/>
                <xsd:element ref="ns2:vom_y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vom_xdate" ma:index="8" nillable="true" ma:displayName="vom_xdate" ma:format="DateOnly" ma:internalName="vom_xdate">
      <xsd:simpleType>
        <xsd:restriction base="dms:DateTime"/>
      </xsd:simpleType>
    </xsd:element>
    <xsd:element name="vom_ydate" ma:index="9" nillable="true" ma:displayName="vom_ydate" ma:format="DateOnly" ma:internalName="vom_y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om_xdate xmlns="http://schemas.microsoft.com/sharepoint/v4" xsi:nil="true"/>
    <vom_ydate xmlns="http://schemas.microsoft.com/sharepoint/v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D81932-2F88-47D7-91F3-73542EF9FA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29EB76-20EE-46E7-AD20-D85A84CA1B2E}">
  <ds:schemaRefs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sharepoint/v4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9C9AA3F-B34F-4151-8547-C4A90425BD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44</vt:i4>
      </vt:variant>
      <vt:variant>
        <vt:lpstr>Benannte Bereiche</vt:lpstr>
      </vt:variant>
      <vt:variant>
        <vt:i4>11</vt:i4>
      </vt:variant>
    </vt:vector>
  </HeadingPairs>
  <TitlesOfParts>
    <vt:vector size="55" baseType="lpstr">
      <vt:lpstr>Tabelle1</vt:lpstr>
      <vt:lpstr>Kalender</vt:lpstr>
      <vt:lpstr>AA</vt:lpstr>
      <vt:lpstr>BB</vt:lpstr>
      <vt:lpstr>CC</vt:lpstr>
      <vt:lpstr>DD</vt:lpstr>
      <vt:lpstr>EE</vt:lpstr>
      <vt:lpstr>FF</vt:lpstr>
      <vt:lpstr>GG</vt:lpstr>
      <vt:lpstr>HH</vt:lpstr>
      <vt:lpstr>II</vt:lpstr>
      <vt:lpstr>JJ</vt:lpstr>
      <vt:lpstr>KK</vt:lpstr>
      <vt:lpstr>LL</vt:lpstr>
      <vt:lpstr>MM</vt:lpstr>
      <vt:lpstr>NN</vt:lpstr>
      <vt:lpstr>OO</vt:lpstr>
      <vt:lpstr>PP</vt:lpstr>
      <vt:lpstr>QQ</vt:lpstr>
      <vt:lpstr>RR</vt:lpstr>
      <vt:lpstr>SS</vt:lpstr>
      <vt:lpstr>TT</vt:lpstr>
      <vt:lpstr>UU</vt:lpstr>
      <vt:lpstr>VV</vt:lpstr>
      <vt:lpstr>WW</vt:lpstr>
      <vt:lpstr>XX</vt:lpstr>
      <vt:lpstr>YY</vt:lpstr>
      <vt:lpstr>ZZ</vt:lpstr>
      <vt:lpstr>AB</vt:lpstr>
      <vt:lpstr>AC</vt:lpstr>
      <vt:lpstr>AD</vt:lpstr>
      <vt:lpstr>AE</vt:lpstr>
      <vt:lpstr>AF</vt:lpstr>
      <vt:lpstr>AG</vt:lpstr>
      <vt:lpstr>AH</vt:lpstr>
      <vt:lpstr>AI</vt:lpstr>
      <vt:lpstr>AJ</vt:lpstr>
      <vt:lpstr>AK</vt:lpstr>
      <vt:lpstr>AL</vt:lpstr>
      <vt:lpstr>AM</vt:lpstr>
      <vt:lpstr>AN</vt:lpstr>
      <vt:lpstr>AO</vt:lpstr>
      <vt:lpstr>Monatsübersicht</vt:lpstr>
      <vt:lpstr>Martina Musterfrau</vt:lpstr>
      <vt:lpstr>Allerheiligen</vt:lpstr>
      <vt:lpstr>erster</vt:lpstr>
      <vt:lpstr>Feiertage</vt:lpstr>
      <vt:lpstr>Heiligabend</vt:lpstr>
      <vt:lpstr>Jahr</vt:lpstr>
      <vt:lpstr>Mai</vt:lpstr>
      <vt:lpstr>Neujahr</vt:lpstr>
      <vt:lpstr>Rosenmontag</vt:lpstr>
      <vt:lpstr>Silvester</vt:lpstr>
      <vt:lpstr>Tag</vt:lpstr>
      <vt:lpstr>zweiter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Moritz</dc:creator>
  <cp:lastModifiedBy>Joachim Schreiber</cp:lastModifiedBy>
  <cp:lastPrinted>2010-05-01T12:52:13Z</cp:lastPrinted>
  <dcterms:created xsi:type="dcterms:W3CDTF">2009-05-14T17:33:56Z</dcterms:created>
  <dcterms:modified xsi:type="dcterms:W3CDTF">2019-12-13T08:27:52Z</dcterms:modified>
</cp:coreProperties>
</file>