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211\Finanzsteuerung KG\Prozesse\Kollekten\"/>
    </mc:Choice>
  </mc:AlternateContent>
  <bookViews>
    <workbookView xWindow="0" yWindow="0" windowWidth="23040" windowHeight="9210"/>
  </bookViews>
  <sheets>
    <sheet name="Muster" sheetId="59" r:id="rId1"/>
    <sheet name="1" sheetId="4" r:id="rId2"/>
    <sheet name="2" sheetId="6" r:id="rId3"/>
    <sheet name="X" sheetId="6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61" l="1"/>
  <c r="G52" i="61"/>
  <c r="F52" i="61"/>
  <c r="H48" i="61"/>
  <c r="H47" i="61"/>
  <c r="H46" i="61"/>
  <c r="H45" i="61"/>
  <c r="H44" i="61"/>
  <c r="H43" i="61"/>
  <c r="H42" i="61"/>
  <c r="H41" i="61"/>
  <c r="H40" i="61"/>
  <c r="H39" i="61"/>
  <c r="H38" i="61"/>
  <c r="H37" i="61"/>
  <c r="H36" i="61"/>
  <c r="H35" i="61"/>
  <c r="H34" i="61"/>
  <c r="H33" i="61"/>
  <c r="H31" i="61"/>
  <c r="H30" i="61"/>
  <c r="H29" i="61"/>
  <c r="H28" i="61"/>
  <c r="H22" i="61"/>
  <c r="H20" i="61"/>
  <c r="H19" i="61"/>
  <c r="H18" i="61"/>
  <c r="H13" i="61"/>
  <c r="H11" i="61"/>
  <c r="H9" i="61"/>
  <c r="C3" i="61"/>
  <c r="C2" i="61"/>
  <c r="H48" i="59" l="1"/>
  <c r="H48" i="6"/>
  <c r="H48" i="4"/>
  <c r="H34" i="59"/>
  <c r="H35" i="59"/>
  <c r="H36" i="59"/>
  <c r="H37" i="59"/>
  <c r="H38" i="59"/>
  <c r="H39" i="59"/>
  <c r="H40" i="59"/>
  <c r="H41" i="59"/>
  <c r="H42" i="59"/>
  <c r="H43" i="59"/>
  <c r="H44" i="59"/>
  <c r="H45" i="59"/>
  <c r="H46" i="59"/>
  <c r="H47" i="59"/>
  <c r="H34" i="6"/>
  <c r="H35" i="6"/>
  <c r="H36" i="6"/>
  <c r="H37" i="6"/>
  <c r="H38" i="6"/>
  <c r="H39" i="6"/>
  <c r="H40" i="6"/>
  <c r="H41" i="6"/>
  <c r="H42" i="6"/>
  <c r="H43" i="6"/>
  <c r="H44" i="6"/>
  <c r="H45" i="6"/>
  <c r="H46" i="6"/>
  <c r="H47" i="6"/>
  <c r="H34" i="4"/>
  <c r="H35" i="4"/>
  <c r="H36" i="4"/>
  <c r="H37" i="4"/>
  <c r="H38" i="4"/>
  <c r="H39" i="4"/>
  <c r="H40" i="4"/>
  <c r="H41" i="4"/>
  <c r="H42" i="4"/>
  <c r="H43" i="4"/>
  <c r="H44" i="4"/>
  <c r="H45" i="4"/>
  <c r="H46" i="4"/>
  <c r="H47" i="4"/>
  <c r="H33" i="59"/>
  <c r="H33" i="6"/>
  <c r="H33" i="4"/>
  <c r="H31" i="59"/>
  <c r="H31" i="6"/>
  <c r="H31" i="4"/>
  <c r="H30" i="59"/>
  <c r="H30" i="6"/>
  <c r="H30" i="4"/>
  <c r="H29" i="59"/>
  <c r="H29" i="6"/>
  <c r="H29" i="4"/>
  <c r="H28" i="59"/>
  <c r="H28" i="6"/>
  <c r="H28" i="4"/>
  <c r="H22" i="59"/>
  <c r="H22" i="6"/>
  <c r="H22" i="4"/>
  <c r="H19" i="59"/>
  <c r="H20" i="59"/>
  <c r="H19" i="6"/>
  <c r="H20" i="6"/>
  <c r="H19" i="4"/>
  <c r="H20" i="4"/>
  <c r="H18" i="59"/>
  <c r="H18" i="6"/>
  <c r="H18" i="4"/>
  <c r="H11" i="59"/>
  <c r="H13" i="59"/>
  <c r="H11" i="6"/>
  <c r="H13" i="6"/>
  <c r="H11" i="4"/>
  <c r="H13" i="4"/>
  <c r="H9" i="59"/>
  <c r="H9" i="6"/>
  <c r="H9" i="4"/>
  <c r="G52" i="59" l="1"/>
  <c r="F52" i="59"/>
  <c r="H52" i="59" s="1"/>
  <c r="C3" i="6" l="1"/>
  <c r="C2" i="6"/>
  <c r="G52" i="6"/>
  <c r="F52" i="6"/>
  <c r="H52" i="6" s="1"/>
  <c r="G52" i="4" l="1"/>
  <c r="F52" i="4"/>
  <c r="H52" i="4" l="1"/>
</calcChain>
</file>

<file path=xl/comments1.xml><?xml version="1.0" encoding="utf-8"?>
<comments xmlns="http://schemas.openxmlformats.org/spreadsheetml/2006/main">
  <authors>
    <author>sp95230</author>
    <author>Löwer, Stefanie - Regionalrendantur Süd</author>
  </authors>
  <commentList>
    <comment ref="H1" authorId="0" shapeId="0">
      <text>
        <r>
          <rPr>
            <sz val="9"/>
            <color indexed="81"/>
            <rFont val="Segoe UI"/>
            <family val="2"/>
          </rPr>
          <t>Füllt sich über die Bezeichnung des Register.
Bei Bedarf zusätzliche Reiter anlegen.</t>
        </r>
      </text>
    </comment>
    <comment ref="C2" authorId="1" shapeId="0">
      <text>
        <r>
          <rPr>
            <sz val="9"/>
            <color indexed="81"/>
            <rFont val="Segoe UI"/>
            <family val="2"/>
          </rPr>
          <t xml:space="preserve">Einmalig auf Tabellenblatt 1 ausfüllen
</t>
        </r>
      </text>
    </comment>
    <comment ref="F4" authorId="1" shapeId="0">
      <text>
        <r>
          <rPr>
            <sz val="9"/>
            <color indexed="81"/>
            <rFont val="Segoe UI"/>
            <family val="2"/>
          </rPr>
          <t>Bitte hier den Geldbetrag eintragen der in die Barkasse übernommen wird.</t>
        </r>
      </text>
    </comment>
    <comment ref="J10" authorId="1" shapeId="0">
      <text>
        <r>
          <rPr>
            <sz val="9"/>
            <color indexed="81"/>
            <rFont val="Segoe UI"/>
            <family val="2"/>
          </rPr>
          <t xml:space="preserve">Sofern das verantwortliche Gremium (KV/KGV) keine Aufteilung auf die einzelnen „Kirchtürme“ wünscht, kann die Kostenstelle mit der 1 am Ende als Sammelkostenstelle verwendet werden. Als Bezeichnung ist „KuA der Kirchen“ zu hinterlegen.
Das Gremium muss sich aber darüber bewusst sein, dass diese Abbildung auch Konsequenzen auf die Auswertungen (sowie die Wirtschaftsplanung) hat.
</t>
        </r>
      </text>
    </comment>
    <comment ref="A21" authorId="1" shapeId="0">
      <text>
        <r>
          <rPr>
            <sz val="9"/>
            <color indexed="81"/>
            <rFont val="Segoe UI"/>
            <family val="2"/>
          </rPr>
          <t xml:space="preserve">Kollektenzweck (gemäß Kollektenplan) eintragen
</t>
        </r>
      </text>
    </comment>
    <comment ref="A23" authorId="1" shapeId="0">
      <text>
        <r>
          <rPr>
            <sz val="9"/>
            <color indexed="81"/>
            <rFont val="Segoe UI"/>
            <family val="2"/>
          </rPr>
          <t xml:space="preserve">Kollektenzweck (gemäß Kollektenplan) eintragen
</t>
        </r>
      </text>
    </comment>
    <comment ref="A30" authorId="1" shapeId="0">
      <text>
        <r>
          <rPr>
            <sz val="9"/>
            <color indexed="81"/>
            <rFont val="Segoe UI"/>
            <family val="2"/>
          </rPr>
          <t>Weiterleiten an: Bonifatiuswerk der deutschen Katholiken
Verwendungszweck: Diaspora-Opfer der Kommunionkinder / Firmlinge</t>
        </r>
      </text>
    </comment>
    <comment ref="A31" authorId="1" shapeId="0">
      <text>
        <r>
          <rPr>
            <sz val="9"/>
            <color indexed="81"/>
            <rFont val="Segoe UI"/>
            <family val="2"/>
          </rPr>
          <t>Weiterleitung an: Kindermissionswerk "Die Sternsinger" Verwendungszweck: Aktion Dreikönigssingen</t>
        </r>
      </text>
    </comment>
  </commentList>
</comments>
</file>

<file path=xl/sharedStrings.xml><?xml version="1.0" encoding="utf-8"?>
<sst xmlns="http://schemas.openxmlformats.org/spreadsheetml/2006/main" count="385" uniqueCount="81">
  <si>
    <t xml:space="preserve">KG   </t>
  </si>
  <si>
    <t>Safebagnummer</t>
  </si>
  <si>
    <t xml:space="preserve">GKZ   </t>
  </si>
  <si>
    <t>Kollekten für Sammlungsprojekte</t>
  </si>
  <si>
    <t>Sternsinger</t>
  </si>
  <si>
    <t>Scheine in €</t>
  </si>
  <si>
    <t>Münzen in €</t>
  </si>
  <si>
    <t>Opferstock</t>
  </si>
  <si>
    <t>bis</t>
  </si>
  <si>
    <t>Sachkonto</t>
  </si>
  <si>
    <t>Kostenstelle</t>
  </si>
  <si>
    <t>Zählbetrag Gemeinde</t>
  </si>
  <si>
    <t>Kollekten, die in der Gemeinde verbleiben</t>
  </si>
  <si>
    <t>01</t>
  </si>
  <si>
    <t>02</t>
  </si>
  <si>
    <t>03</t>
  </si>
  <si>
    <t>04</t>
  </si>
  <si>
    <t>05</t>
  </si>
  <si>
    <t>06</t>
  </si>
  <si>
    <t>07</t>
  </si>
  <si>
    <t>08</t>
  </si>
  <si>
    <t>09</t>
  </si>
  <si>
    <t>10</t>
  </si>
  <si>
    <t>11</t>
  </si>
  <si>
    <t>12</t>
  </si>
  <si>
    <t>13</t>
  </si>
  <si>
    <t>14</t>
  </si>
  <si>
    <t>15</t>
  </si>
  <si>
    <t>23</t>
  </si>
  <si>
    <t>Afrikatag</t>
  </si>
  <si>
    <t>Tokoya / Myanmar</t>
  </si>
  <si>
    <t>Misereor</t>
  </si>
  <si>
    <t>Heiliges Land</t>
  </si>
  <si>
    <t>Kölner Dom</t>
  </si>
  <si>
    <t>Renovabis</t>
  </si>
  <si>
    <t>Katholikentag / Kirchentag</t>
  </si>
  <si>
    <t>Peterspfennig</t>
  </si>
  <si>
    <t>Welttag der Kommunikation</t>
  </si>
  <si>
    <t>Caritas-Kollekte</t>
  </si>
  <si>
    <t>Weltmissionssonntag</t>
  </si>
  <si>
    <t>Priesterausbildung Osteuropa</t>
  </si>
  <si>
    <t>Diasporasonntag</t>
  </si>
  <si>
    <t>Adveniat</t>
  </si>
  <si>
    <t>Weltmissionssonntag der Kinder inkl. Krippenopfer</t>
  </si>
  <si>
    <t>Datum   Name, Vorname  Unterschrift Kollektenzähler 1</t>
  </si>
  <si>
    <t>Datum   Name, Vorname  Unterschrift Kollektenzähler 2</t>
  </si>
  <si>
    <t xml:space="preserve">  ./.    </t>
  </si>
  <si>
    <t>Kontierung</t>
  </si>
  <si>
    <t>Gesamtsumme</t>
  </si>
  <si>
    <t>Scheine</t>
  </si>
  <si>
    <t>Münzen</t>
  </si>
  <si>
    <t>Belegbetrag</t>
  </si>
  <si>
    <r>
      <t xml:space="preserve">Büchereisonntag </t>
    </r>
    <r>
      <rPr>
        <sz val="9"/>
        <rFont val="Arial"/>
        <family val="2"/>
      </rPr>
      <t>100% Verbleib KG</t>
    </r>
  </si>
  <si>
    <t xml:space="preserve">Zeitraum von </t>
  </si>
  <si>
    <r>
      <t xml:space="preserve">Caritas Kollekte allgemein </t>
    </r>
    <r>
      <rPr>
        <sz val="8"/>
        <rFont val="Arial"/>
        <family val="2"/>
      </rPr>
      <t>Nicht Diözesan-Caritaskollekte. 100% Verbleib Pfarrcaritas</t>
    </r>
  </si>
  <si>
    <t xml:space="preserve">./. </t>
  </si>
  <si>
    <t>KST =  Projekt</t>
  </si>
  <si>
    <t>(1) Zur Weiterleitung reichen Sie bitte einen eigenständigen Beleg mit allen notwendigen Angaben des Empängers (Name, Anschrift, Bankverbindung, Betrag) inkl. einer Zahlungsanweisung ein.</t>
  </si>
  <si>
    <r>
      <t xml:space="preserve">(1) Caritas Kollekte allgemein </t>
    </r>
    <r>
      <rPr>
        <sz val="8"/>
        <rFont val="Arial"/>
        <family val="2"/>
      </rPr>
      <t>Caritas im KGV</t>
    </r>
    <r>
      <rPr>
        <sz val="11"/>
        <rFont val="Arial"/>
        <family val="2"/>
      </rPr>
      <t xml:space="preserve">
</t>
    </r>
    <r>
      <rPr>
        <sz val="8"/>
        <rFont val="Arial"/>
        <family val="2"/>
      </rPr>
      <t>Nicht Diözesan-Caritaskollekte. Weiterleitung an KGV.</t>
    </r>
  </si>
  <si>
    <r>
      <t xml:space="preserve">(1) Büchereisonntag </t>
    </r>
    <r>
      <rPr>
        <sz val="8"/>
        <rFont val="Arial"/>
        <family val="2"/>
      </rPr>
      <t>Einzahlung Kirchengemeinde, auch wenn Träger KGV. Weiterleitung an KGV.</t>
    </r>
  </si>
  <si>
    <t>Die angeordnete Kollekte  ___  wurde nicht durchgeführt.</t>
  </si>
  <si>
    <t>Sonn-/ Wochentagskollekte (2)</t>
  </si>
  <si>
    <t>Diözesankollekten und Kollekten für die Weltkirche und Weltmission | Kollekten, die weitergeleitet werden</t>
  </si>
  <si>
    <t>Opferkerzen</t>
  </si>
  <si>
    <r>
      <t xml:space="preserve">Kostenstelle
Projekt </t>
    </r>
    <r>
      <rPr>
        <sz val="8"/>
        <rFont val="Arial"/>
        <family val="2"/>
      </rPr>
      <t>(beginnt mit 19…)</t>
    </r>
  </si>
  <si>
    <t>Es erfolgt(e) eine Meldung an: Kollektenwesen@erzbistum.koeln.de</t>
  </si>
  <si>
    <r>
      <t xml:space="preserve">Angeordnete Sonderkollekten EGV </t>
    </r>
    <r>
      <rPr>
        <sz val="8"/>
        <rFont val="Arial"/>
        <family val="2"/>
      </rPr>
      <t>(Bezeichnung eintragen)</t>
    </r>
  </si>
  <si>
    <t>Auffüllung Barkasse</t>
  </si>
  <si>
    <t>Barkasse:</t>
  </si>
  <si>
    <t>Betrag:</t>
  </si>
  <si>
    <t>(2) Sonn- / Wochentagskollekte über den Zeitraum in einer Gesamtsumme eintragen.</t>
  </si>
  <si>
    <t>X</t>
  </si>
  <si>
    <t>XXX</t>
  </si>
  <si>
    <t>St. Musterpfarrei, Musterort</t>
  </si>
  <si>
    <t>Pfarrbüro</t>
  </si>
  <si>
    <t xml:space="preserve">(1) einmalige Kollekte für Dritte zur Weiterleitung </t>
  </si>
  <si>
    <t xml:space="preserve">(1)  Kollekte für Sammlungsprojekte </t>
  </si>
  <si>
    <t>Orgelsanierung</t>
  </si>
  <si>
    <t>Diaspora-Opfer der Kommunionkinder / Firmlinge</t>
  </si>
  <si>
    <t>Jubiläum Musterfamilie</t>
  </si>
  <si>
    <t>Gesamt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</si>
</sst>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3" x14ac:knownFonts="1">
    <font>
      <sz val="11"/>
      <color theme="1"/>
      <name val="Calibri"/>
      <family val="2"/>
      <scheme val="minor"/>
    </font>
    <font>
      <b/>
      <sz val="11"/>
      <name val="Arial"/>
      <family val="2"/>
    </font>
    <font>
      <sz val="11"/>
      <name val="Arial"/>
      <family val="2"/>
    </font>
    <font>
      <sz val="10"/>
      <name val="Arial"/>
      <family val="2"/>
    </font>
    <font>
      <sz val="9"/>
      <name val="Arial"/>
      <family val="2"/>
    </font>
    <font>
      <sz val="8"/>
      <name val="Arial"/>
      <family val="2"/>
    </font>
    <font>
      <i/>
      <sz val="11"/>
      <name val="Arial"/>
      <family val="2"/>
    </font>
    <font>
      <sz val="11"/>
      <color theme="1"/>
      <name val="Calibri"/>
      <family val="2"/>
      <scheme val="minor"/>
    </font>
    <font>
      <b/>
      <sz val="9"/>
      <name val="Arial"/>
      <family val="2"/>
    </font>
    <font>
      <sz val="9"/>
      <color indexed="81"/>
      <name val="Segoe UI"/>
      <family val="2"/>
    </font>
    <font>
      <sz val="10"/>
      <color rgb="FFFF0000"/>
      <name val="Arial"/>
      <family val="2"/>
    </font>
    <font>
      <sz val="11"/>
      <color rgb="FFFF0000"/>
      <name val="Arial"/>
      <family val="2"/>
    </font>
    <font>
      <b/>
      <sz val="11"/>
      <color rgb="FFFF0000"/>
      <name val="Arial"/>
      <family val="2"/>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s>
  <cellStyleXfs count="2">
    <xf numFmtId="0" fontId="0" fillId="0" borderId="0"/>
    <xf numFmtId="44" fontId="7" fillId="0" borderId="0" applyFont="0" applyFill="0" applyBorder="0" applyAlignment="0" applyProtection="0"/>
  </cellStyleXfs>
  <cellXfs count="409">
    <xf numFmtId="0" fontId="0" fillId="0" borderId="0" xfId="0"/>
    <xf numFmtId="0" fontId="4" fillId="0" borderId="0" xfId="0" applyFont="1"/>
    <xf numFmtId="0" fontId="3" fillId="0" borderId="0" xfId="0" applyFont="1" applyAlignment="1">
      <alignment vertical="top" wrapText="1"/>
    </xf>
    <xf numFmtId="0" fontId="2" fillId="0" borderId="0" xfId="0" applyFont="1" applyBorder="1" applyAlignment="1">
      <alignment vertical="top"/>
    </xf>
    <xf numFmtId="0" fontId="2" fillId="0" borderId="31" xfId="0" applyFont="1" applyBorder="1" applyAlignment="1">
      <alignment vertical="top"/>
    </xf>
    <xf numFmtId="49" fontId="2" fillId="0" borderId="0" xfId="0" applyNumberFormat="1" applyFont="1" applyBorder="1" applyAlignment="1">
      <alignment horizontal="center" vertical="top" wrapText="1"/>
    </xf>
    <xf numFmtId="0" fontId="2" fillId="0" borderId="0" xfId="0" applyFont="1" applyBorder="1" applyAlignment="1">
      <alignment horizontal="center"/>
    </xf>
    <xf numFmtId="0" fontId="5" fillId="0" borderId="0" xfId="0" applyFont="1" applyAlignment="1">
      <alignment vertical="top" wrapText="1"/>
    </xf>
    <xf numFmtId="0" fontId="3" fillId="0" borderId="43" xfId="0" applyFont="1" applyBorder="1" applyAlignment="1">
      <alignment vertical="top" wrapText="1"/>
    </xf>
    <xf numFmtId="0" fontId="3" fillId="0" borderId="44" xfId="0" applyFont="1" applyBorder="1" applyAlignment="1">
      <alignment vertical="top" wrapText="1"/>
    </xf>
    <xf numFmtId="0" fontId="2" fillId="0" borderId="0" xfId="0" applyFont="1" applyBorder="1" applyAlignment="1">
      <alignment vertical="top" wrapText="1"/>
    </xf>
    <xf numFmtId="0" fontId="6" fillId="0" borderId="0" xfId="0" applyFont="1" applyFill="1" applyBorder="1" applyAlignment="1">
      <alignment horizontal="left" vertical="top" wrapText="1"/>
    </xf>
    <xf numFmtId="0" fontId="3" fillId="0" borderId="0" xfId="0" applyFont="1"/>
    <xf numFmtId="0" fontId="2" fillId="0" borderId="0" xfId="0" applyFont="1"/>
    <xf numFmtId="0" fontId="2" fillId="0" borderId="0" xfId="0" applyFont="1" applyBorder="1"/>
    <xf numFmtId="0" fontId="3" fillId="0" borderId="0" xfId="0" applyFont="1" applyBorder="1"/>
    <xf numFmtId="0" fontId="3" fillId="0" borderId="0" xfId="0" applyFont="1" applyBorder="1" applyAlignment="1">
      <alignment vertical="top"/>
    </xf>
    <xf numFmtId="0" fontId="3" fillId="0" borderId="0" xfId="0" applyFont="1" applyAlignment="1">
      <alignment vertical="top"/>
    </xf>
    <xf numFmtId="4" fontId="2" fillId="0" borderId="0" xfId="0" applyNumberFormat="1" applyFont="1" applyBorder="1" applyAlignment="1">
      <alignment horizontal="center" vertical="top"/>
    </xf>
    <xf numFmtId="0" fontId="2" fillId="0" borderId="13" xfId="0" applyFont="1" applyBorder="1" applyAlignment="1">
      <alignment horizontal="center" vertical="top"/>
    </xf>
    <xf numFmtId="0" fontId="2" fillId="0" borderId="2" xfId="0" applyFont="1" applyBorder="1" applyAlignment="1">
      <alignment vertical="top"/>
    </xf>
    <xf numFmtId="0" fontId="2" fillId="0" borderId="1" xfId="0" applyFont="1" applyBorder="1" applyAlignment="1">
      <alignment vertical="top"/>
    </xf>
    <xf numFmtId="0" fontId="2" fillId="0" borderId="48" xfId="0" applyFont="1" applyBorder="1" applyAlignment="1">
      <alignment vertical="top"/>
    </xf>
    <xf numFmtId="0" fontId="2" fillId="0" borderId="30" xfId="0" applyFont="1" applyBorder="1" applyAlignment="1">
      <alignment vertical="top"/>
    </xf>
    <xf numFmtId="0" fontId="2" fillId="0" borderId="5" xfId="0" applyFont="1" applyBorder="1" applyAlignment="1">
      <alignment horizontal="center" vertical="top"/>
    </xf>
    <xf numFmtId="0" fontId="2" fillId="0" borderId="50" xfId="0" applyFont="1" applyBorder="1" applyAlignment="1">
      <alignment horizontal="center" vertical="top"/>
    </xf>
    <xf numFmtId="4" fontId="2" fillId="0" borderId="0" xfId="0" applyNumberFormat="1" applyFont="1" applyBorder="1" applyAlignment="1">
      <alignment horizontal="right" vertical="top"/>
    </xf>
    <xf numFmtId="4" fontId="1" fillId="0" borderId="41" xfId="0" applyNumberFormat="1" applyFont="1" applyBorder="1"/>
    <xf numFmtId="0" fontId="4" fillId="0" borderId="0" xfId="0" applyFont="1" applyAlignment="1">
      <alignment horizontal="center" vertical="center"/>
    </xf>
    <xf numFmtId="0" fontId="4" fillId="0" borderId="0" xfId="0" applyFont="1" applyAlignment="1">
      <alignment vertical="top"/>
    </xf>
    <xf numFmtId="0" fontId="3" fillId="0" borderId="31" xfId="0" applyFont="1" applyBorder="1"/>
    <xf numFmtId="0" fontId="4" fillId="2" borderId="0" xfId="0" applyFont="1" applyFill="1" applyAlignment="1">
      <alignment horizontal="center" vertical="center"/>
    </xf>
    <xf numFmtId="0" fontId="1" fillId="0" borderId="0" xfId="0" applyFont="1" applyBorder="1" applyAlignment="1">
      <alignment horizontal="center"/>
    </xf>
    <xf numFmtId="0" fontId="2" fillId="0" borderId="0" xfId="0" applyFont="1" applyBorder="1" applyAlignment="1">
      <alignment horizontal="right" vertical="top"/>
    </xf>
    <xf numFmtId="0" fontId="2" fillId="0" borderId="0" xfId="0" applyFont="1" applyBorder="1" applyAlignment="1">
      <alignment horizontal="left" vertical="top" wrapText="1"/>
    </xf>
    <xf numFmtId="0" fontId="2" fillId="0" borderId="0" xfId="0" applyFont="1" applyBorder="1" applyAlignment="1">
      <alignment horizontal="center" vertical="top"/>
    </xf>
    <xf numFmtId="0" fontId="4" fillId="0" borderId="0" xfId="0" applyFont="1" applyBorder="1" applyAlignment="1">
      <alignment horizontal="left" wrapText="1"/>
    </xf>
    <xf numFmtId="0" fontId="3" fillId="0" borderId="59" xfId="0" applyFont="1" applyBorder="1" applyAlignment="1"/>
    <xf numFmtId="0" fontId="3" fillId="0" borderId="62" xfId="0" applyFont="1" applyBorder="1" applyAlignment="1"/>
    <xf numFmtId="14" fontId="2" fillId="2" borderId="47" xfId="0" applyNumberFormat="1" applyFont="1" applyFill="1" applyBorder="1" applyAlignment="1" applyProtection="1">
      <alignment horizontal="left" vertical="top" wrapText="1"/>
      <protection locked="0"/>
    </xf>
    <xf numFmtId="14" fontId="2" fillId="2" borderId="46" xfId="0" applyNumberFormat="1" applyFont="1" applyFill="1" applyBorder="1" applyAlignment="1" applyProtection="1">
      <alignment horizontal="left" vertical="top" wrapText="1"/>
      <protection locked="0"/>
    </xf>
    <xf numFmtId="0" fontId="2" fillId="2" borderId="49" xfId="0" applyFont="1" applyFill="1" applyBorder="1" applyAlignment="1" applyProtection="1">
      <alignment vertical="top" wrapText="1"/>
      <protection locked="0"/>
    </xf>
    <xf numFmtId="0" fontId="2" fillId="2" borderId="50" xfId="0" applyFont="1" applyFill="1" applyBorder="1" applyAlignment="1" applyProtection="1">
      <alignment horizontal="left" vertical="top" wrapText="1"/>
      <protection locked="0"/>
    </xf>
    <xf numFmtId="0" fontId="2" fillId="2" borderId="50" xfId="0" applyFont="1" applyFill="1" applyBorder="1" applyAlignment="1" applyProtection="1">
      <alignment vertical="top" wrapText="1"/>
      <protection locked="0"/>
    </xf>
    <xf numFmtId="4" fontId="2" fillId="2" borderId="32" xfId="0" applyNumberFormat="1" applyFont="1" applyFill="1" applyBorder="1" applyAlignment="1" applyProtection="1">
      <alignment horizontal="right" vertical="top"/>
      <protection locked="0"/>
    </xf>
    <xf numFmtId="4" fontId="2" fillId="2" borderId="33" xfId="0" applyNumberFormat="1" applyFont="1" applyFill="1" applyBorder="1" applyAlignment="1" applyProtection="1">
      <alignment horizontal="right" vertical="top"/>
      <protection locked="0"/>
    </xf>
    <xf numFmtId="0" fontId="2" fillId="2" borderId="1" xfId="0" applyFont="1" applyFill="1" applyBorder="1" applyAlignment="1" applyProtection="1">
      <alignment vertical="top"/>
      <protection locked="0"/>
    </xf>
    <xf numFmtId="0" fontId="2" fillId="2" borderId="13" xfId="0" applyFont="1" applyFill="1" applyBorder="1" applyAlignment="1" applyProtection="1">
      <alignment vertical="top"/>
      <protection locked="0"/>
    </xf>
    <xf numFmtId="0" fontId="2" fillId="2" borderId="53" xfId="0" applyFont="1" applyFill="1" applyBorder="1" applyAlignment="1" applyProtection="1">
      <alignment vertical="top"/>
      <protection locked="0"/>
    </xf>
    <xf numFmtId="0" fontId="2" fillId="2" borderId="46" xfId="0" applyFont="1" applyFill="1" applyBorder="1" applyAlignment="1" applyProtection="1">
      <alignment vertical="top"/>
      <protection locked="0"/>
    </xf>
    <xf numFmtId="0" fontId="2" fillId="2" borderId="37" xfId="0" applyFont="1" applyFill="1" applyBorder="1" applyAlignment="1" applyProtection="1">
      <alignment vertical="top"/>
      <protection locked="0"/>
    </xf>
    <xf numFmtId="4" fontId="2" fillId="0" borderId="0" xfId="0" applyNumberFormat="1" applyFont="1" applyFill="1" applyBorder="1" applyAlignment="1" applyProtection="1">
      <alignment horizontal="right" vertical="top"/>
      <protection locked="0"/>
    </xf>
    <xf numFmtId="0" fontId="2" fillId="0" borderId="0" xfId="0" applyFont="1" applyBorder="1" applyAlignment="1">
      <alignment horizontal="left" vertical="top" wrapText="1"/>
    </xf>
    <xf numFmtId="0" fontId="2" fillId="0" borderId="0" xfId="0" applyFont="1" applyBorder="1" applyAlignment="1">
      <alignment horizontal="center" vertical="top"/>
    </xf>
    <xf numFmtId="0" fontId="2" fillId="0" borderId="0" xfId="0" applyFont="1" applyBorder="1" applyAlignment="1">
      <alignment horizontal="right" vertical="top"/>
    </xf>
    <xf numFmtId="0" fontId="2" fillId="2" borderId="10" xfId="0" applyFont="1" applyFill="1" applyBorder="1" applyAlignment="1" applyProtection="1">
      <alignment vertical="top"/>
      <protection locked="0"/>
    </xf>
    <xf numFmtId="0" fontId="1" fillId="0" borderId="14" xfId="0" applyFont="1" applyBorder="1" applyAlignment="1">
      <alignment wrapText="1"/>
    </xf>
    <xf numFmtId="0" fontId="1" fillId="0" borderId="16" xfId="0" applyFont="1" applyBorder="1" applyAlignment="1">
      <alignment wrapText="1"/>
    </xf>
    <xf numFmtId="0" fontId="1" fillId="0" borderId="17" xfId="0" applyFont="1" applyBorder="1" applyAlignment="1">
      <alignment horizontal="left"/>
    </xf>
    <xf numFmtId="0" fontId="1" fillId="0" borderId="22" xfId="0" applyFont="1" applyBorder="1" applyAlignment="1">
      <alignment wrapText="1"/>
    </xf>
    <xf numFmtId="0" fontId="1" fillId="0" borderId="24" xfId="0" applyFont="1" applyBorder="1" applyAlignment="1">
      <alignment wrapText="1"/>
    </xf>
    <xf numFmtId="0" fontId="1" fillId="0" borderId="25" xfId="0" applyFont="1" applyBorder="1" applyAlignment="1">
      <alignment horizontal="left"/>
    </xf>
    <xf numFmtId="0" fontId="2" fillId="0" borderId="58" xfId="0" applyFont="1" applyBorder="1" applyAlignment="1">
      <alignment horizontal="center" vertical="top"/>
    </xf>
    <xf numFmtId="0" fontId="2" fillId="0" borderId="65" xfId="0" applyFont="1" applyBorder="1" applyAlignment="1">
      <alignment horizontal="center" vertical="top"/>
    </xf>
    <xf numFmtId="0" fontId="3" fillId="0" borderId="0" xfId="0" applyFont="1" applyProtection="1"/>
    <xf numFmtId="0" fontId="3" fillId="0" borderId="0" xfId="0" applyFont="1" applyAlignment="1" applyProtection="1">
      <alignment vertical="top"/>
    </xf>
    <xf numFmtId="0" fontId="3" fillId="0" borderId="0" xfId="0" applyFont="1" applyBorder="1" applyProtection="1"/>
    <xf numFmtId="0" fontId="2" fillId="0" borderId="0" xfId="0" applyFont="1" applyProtection="1"/>
    <xf numFmtId="0" fontId="5" fillId="0" borderId="0" xfId="0" applyFont="1" applyAlignment="1" applyProtection="1">
      <alignment vertical="top" wrapText="1"/>
    </xf>
    <xf numFmtId="0" fontId="2" fillId="0" borderId="2" xfId="0" applyFont="1" applyBorder="1" applyProtection="1"/>
    <xf numFmtId="0" fontId="2" fillId="0" borderId="1" xfId="0" applyFont="1" applyBorder="1" applyProtection="1"/>
    <xf numFmtId="0" fontId="2" fillId="0" borderId="0" xfId="0" applyFont="1" applyBorder="1" applyAlignment="1" applyProtection="1">
      <alignment horizontal="left" vertical="top" wrapText="1"/>
    </xf>
    <xf numFmtId="0" fontId="3" fillId="0" borderId="59" xfId="0" applyFont="1" applyBorder="1" applyAlignment="1" applyProtection="1"/>
    <xf numFmtId="0" fontId="3" fillId="0" borderId="62" xfId="0" applyFont="1" applyBorder="1" applyAlignment="1" applyProtection="1"/>
    <xf numFmtId="0" fontId="4" fillId="0" borderId="0" xfId="0" applyFont="1" applyBorder="1" applyAlignment="1" applyProtection="1">
      <alignment horizontal="left" wrapText="1"/>
    </xf>
    <xf numFmtId="0" fontId="1" fillId="0" borderId="0" xfId="0" applyFont="1" applyBorder="1" applyAlignment="1" applyProtection="1">
      <alignment horizontal="center"/>
    </xf>
    <xf numFmtId="0" fontId="1" fillId="0" borderId="22" xfId="0" applyFont="1" applyBorder="1" applyAlignment="1" applyProtection="1">
      <alignment wrapText="1"/>
    </xf>
    <xf numFmtId="0" fontId="1" fillId="0" borderId="24" xfId="0" applyFont="1" applyBorder="1" applyAlignment="1" applyProtection="1">
      <alignment wrapText="1"/>
    </xf>
    <xf numFmtId="0" fontId="1" fillId="0" borderId="25" xfId="0" applyFont="1" applyBorder="1" applyAlignment="1" applyProtection="1">
      <alignment horizontal="left"/>
    </xf>
    <xf numFmtId="0" fontId="3" fillId="0" borderId="43" xfId="0" applyFont="1" applyBorder="1" applyAlignment="1" applyProtection="1">
      <alignment vertical="top" wrapText="1"/>
    </xf>
    <xf numFmtId="0" fontId="3" fillId="0" borderId="44" xfId="0" applyFont="1" applyBorder="1" applyAlignment="1" applyProtection="1">
      <alignment vertical="top" wrapText="1"/>
    </xf>
    <xf numFmtId="0" fontId="2" fillId="0" borderId="0" xfId="0" applyFont="1" applyBorder="1" applyAlignment="1" applyProtection="1">
      <alignment vertical="top" wrapText="1"/>
    </xf>
    <xf numFmtId="4" fontId="2" fillId="0" borderId="0" xfId="0" applyNumberFormat="1" applyFont="1" applyBorder="1" applyAlignment="1" applyProtection="1">
      <alignment horizontal="center" vertical="top"/>
    </xf>
    <xf numFmtId="0" fontId="2" fillId="0" borderId="0" xfId="0" applyFont="1" applyBorder="1" applyAlignment="1" applyProtection="1">
      <alignment horizontal="center" vertical="top"/>
    </xf>
    <xf numFmtId="0" fontId="1" fillId="0" borderId="14" xfId="0" applyFont="1" applyBorder="1" applyAlignment="1" applyProtection="1">
      <alignment wrapText="1"/>
    </xf>
    <xf numFmtId="0" fontId="1" fillId="0" borderId="16" xfId="0" applyFont="1" applyBorder="1" applyAlignment="1" applyProtection="1">
      <alignment wrapText="1"/>
    </xf>
    <xf numFmtId="0" fontId="1" fillId="0" borderId="17" xfId="0" applyFont="1" applyBorder="1" applyAlignment="1" applyProtection="1">
      <alignment horizontal="left"/>
    </xf>
    <xf numFmtId="0" fontId="2" fillId="0" borderId="13" xfId="0" applyFont="1" applyBorder="1" applyAlignment="1" applyProtection="1">
      <alignment horizontal="center" vertical="top"/>
    </xf>
    <xf numFmtId="0" fontId="2" fillId="0" borderId="2" xfId="0" applyFont="1" applyBorder="1" applyAlignment="1" applyProtection="1">
      <alignment vertical="top"/>
    </xf>
    <xf numFmtId="0" fontId="2" fillId="0" borderId="1" xfId="0" applyFont="1" applyBorder="1" applyAlignment="1" applyProtection="1">
      <alignment vertical="top"/>
    </xf>
    <xf numFmtId="0" fontId="2" fillId="0" borderId="48" xfId="0" applyFont="1" applyBorder="1" applyAlignment="1" applyProtection="1">
      <alignment vertical="top"/>
    </xf>
    <xf numFmtId="0" fontId="2" fillId="0" borderId="30" xfId="0" applyFont="1" applyBorder="1" applyAlignment="1" applyProtection="1">
      <alignment vertical="top"/>
    </xf>
    <xf numFmtId="0" fontId="6" fillId="0" borderId="0" xfId="0" applyFont="1" applyFill="1" applyBorder="1" applyAlignment="1" applyProtection="1">
      <alignment horizontal="left" vertical="top" wrapText="1"/>
    </xf>
    <xf numFmtId="0" fontId="2" fillId="0" borderId="5" xfId="0" applyFont="1" applyBorder="1" applyAlignment="1" applyProtection="1">
      <alignment horizontal="center" vertical="top"/>
    </xf>
    <xf numFmtId="0" fontId="2" fillId="0" borderId="50" xfId="0" applyFont="1" applyBorder="1" applyAlignment="1" applyProtection="1">
      <alignment horizontal="center" vertical="top"/>
    </xf>
    <xf numFmtId="4" fontId="2" fillId="0" borderId="0" xfId="0" applyNumberFormat="1" applyFont="1" applyFill="1" applyBorder="1" applyAlignment="1" applyProtection="1">
      <alignment horizontal="right" vertical="top"/>
    </xf>
    <xf numFmtId="0" fontId="2" fillId="0" borderId="65" xfId="0" applyFont="1" applyBorder="1" applyAlignment="1" applyProtection="1">
      <alignment horizontal="center" vertical="top"/>
    </xf>
    <xf numFmtId="0" fontId="2" fillId="0" borderId="0" xfId="0" applyFont="1" applyBorder="1" applyAlignment="1" applyProtection="1">
      <alignment vertical="top"/>
    </xf>
    <xf numFmtId="0" fontId="2" fillId="0" borderId="58" xfId="0" applyFont="1" applyBorder="1" applyAlignment="1" applyProtection="1">
      <alignment horizontal="center" vertical="top"/>
    </xf>
    <xf numFmtId="0" fontId="2" fillId="0" borderId="0" xfId="0" applyFont="1" applyBorder="1" applyProtection="1"/>
    <xf numFmtId="49" fontId="2" fillId="0" borderId="0" xfId="0" applyNumberFormat="1" applyFont="1" applyBorder="1" applyAlignment="1" applyProtection="1">
      <alignment horizontal="center" vertical="top" wrapText="1"/>
    </xf>
    <xf numFmtId="0" fontId="2" fillId="0" borderId="0" xfId="0" applyFont="1" applyBorder="1" applyAlignment="1" applyProtection="1">
      <alignment horizontal="center"/>
    </xf>
    <xf numFmtId="4" fontId="2" fillId="0" borderId="0" xfId="0" applyNumberFormat="1" applyFont="1" applyBorder="1" applyAlignment="1" applyProtection="1">
      <alignment horizontal="right" vertical="top"/>
    </xf>
    <xf numFmtId="0" fontId="2" fillId="0" borderId="0" xfId="0" applyFont="1" applyBorder="1" applyAlignment="1" applyProtection="1">
      <alignment horizontal="right" vertical="top"/>
    </xf>
    <xf numFmtId="4" fontId="1" fillId="0" borderId="41" xfId="0" applyNumberFormat="1" applyFont="1" applyBorder="1" applyProtection="1"/>
    <xf numFmtId="0" fontId="4" fillId="2" borderId="0" xfId="0" applyFont="1" applyFill="1" applyAlignment="1" applyProtection="1">
      <alignment horizontal="center" vertical="center"/>
    </xf>
    <xf numFmtId="0" fontId="4" fillId="0" borderId="0" xfId="0" applyFont="1" applyProtection="1"/>
    <xf numFmtId="0" fontId="4" fillId="0" borderId="0" xfId="0" applyFont="1" applyAlignment="1" applyProtection="1">
      <alignment horizontal="center" vertical="center"/>
    </xf>
    <xf numFmtId="0" fontId="4" fillId="0" borderId="0" xfId="0" applyFont="1" applyAlignment="1" applyProtection="1">
      <alignment vertical="top"/>
    </xf>
    <xf numFmtId="0" fontId="2" fillId="0" borderId="31" xfId="0" applyFont="1" applyBorder="1" applyAlignment="1" applyProtection="1">
      <alignment vertical="top"/>
    </xf>
    <xf numFmtId="0" fontId="3" fillId="0" borderId="31" xfId="0" applyFont="1" applyBorder="1" applyProtection="1"/>
    <xf numFmtId="4" fontId="2" fillId="2" borderId="6" xfId="0" applyNumberFormat="1" applyFont="1" applyFill="1" applyBorder="1" applyAlignment="1" applyProtection="1">
      <alignment horizontal="right" vertical="top"/>
      <protection locked="0"/>
    </xf>
    <xf numFmtId="4" fontId="2" fillId="2" borderId="8" xfId="0" applyNumberFormat="1" applyFont="1" applyFill="1" applyBorder="1" applyAlignment="1" applyProtection="1">
      <alignment horizontal="right" vertical="top"/>
      <protection locked="0"/>
    </xf>
    <xf numFmtId="4" fontId="2" fillId="2" borderId="7" xfId="0" applyNumberFormat="1" applyFont="1" applyFill="1" applyBorder="1" applyAlignment="1" applyProtection="1">
      <alignment horizontal="right" vertical="top"/>
      <protection locked="0"/>
    </xf>
    <xf numFmtId="4" fontId="2" fillId="2" borderId="9" xfId="0" applyNumberFormat="1" applyFont="1" applyFill="1" applyBorder="1" applyAlignment="1" applyProtection="1">
      <alignment horizontal="right" vertical="top"/>
      <protection locked="0"/>
    </xf>
    <xf numFmtId="4" fontId="2" fillId="2" borderId="11" xfId="0" applyNumberFormat="1" applyFont="1" applyFill="1" applyBorder="1" applyAlignment="1" applyProtection="1">
      <alignment horizontal="right" vertical="top"/>
      <protection locked="0"/>
    </xf>
    <xf numFmtId="4" fontId="2" fillId="2" borderId="12" xfId="0" applyNumberFormat="1" applyFont="1" applyFill="1" applyBorder="1" applyAlignment="1" applyProtection="1">
      <alignment horizontal="right" vertical="top"/>
      <protection locked="0"/>
    </xf>
    <xf numFmtId="0" fontId="2" fillId="0" borderId="23" xfId="0" applyFont="1" applyBorder="1" applyAlignment="1" applyProtection="1">
      <alignment vertical="top"/>
    </xf>
    <xf numFmtId="0" fontId="2" fillId="0" borderId="38" xfId="0" applyFont="1" applyBorder="1" applyAlignment="1" applyProtection="1">
      <alignment vertical="top"/>
    </xf>
    <xf numFmtId="0" fontId="2" fillId="0" borderId="23" xfId="0" applyFont="1" applyBorder="1" applyAlignment="1">
      <alignment vertical="top"/>
    </xf>
    <xf numFmtId="0" fontId="2" fillId="0" borderId="38" xfId="0" applyFont="1" applyBorder="1" applyAlignment="1">
      <alignment vertical="top"/>
    </xf>
    <xf numFmtId="0" fontId="2" fillId="2" borderId="25" xfId="0" applyFont="1" applyFill="1" applyBorder="1" applyAlignment="1" applyProtection="1">
      <alignment vertical="top"/>
      <protection locked="0"/>
    </xf>
    <xf numFmtId="0" fontId="2" fillId="2" borderId="45" xfId="0" applyFont="1" applyFill="1" applyBorder="1" applyAlignment="1" applyProtection="1">
      <alignment vertical="top"/>
      <protection locked="0"/>
    </xf>
    <xf numFmtId="14" fontId="11" fillId="2" borderId="47" xfId="0" applyNumberFormat="1" applyFont="1" applyFill="1" applyBorder="1" applyAlignment="1" applyProtection="1">
      <alignment horizontal="left" vertical="top" wrapText="1"/>
      <protection locked="0"/>
    </xf>
    <xf numFmtId="14" fontId="11" fillId="2" borderId="46" xfId="0" applyNumberFormat="1" applyFont="1" applyFill="1" applyBorder="1" applyAlignment="1" applyProtection="1">
      <alignment horizontal="left" vertical="top" wrapText="1"/>
      <protection locked="0"/>
    </xf>
    <xf numFmtId="0" fontId="11" fillId="2" borderId="25" xfId="0" applyFont="1" applyFill="1" applyBorder="1" applyAlignment="1" applyProtection="1">
      <alignment vertical="top"/>
      <protection locked="0"/>
    </xf>
    <xf numFmtId="0" fontId="11" fillId="2" borderId="45"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10" xfId="0" applyFont="1" applyFill="1" applyBorder="1" applyAlignment="1" applyProtection="1">
      <alignment vertical="top"/>
      <protection locked="0"/>
    </xf>
    <xf numFmtId="0" fontId="11" fillId="2" borderId="13" xfId="0" applyFont="1" applyFill="1" applyBorder="1" applyAlignment="1" applyProtection="1">
      <alignment vertical="top"/>
      <protection locked="0"/>
    </xf>
    <xf numFmtId="0" fontId="11" fillId="2" borderId="53" xfId="0" applyFont="1" applyFill="1" applyBorder="1" applyAlignment="1" applyProtection="1">
      <alignment vertical="top"/>
      <protection locked="0"/>
    </xf>
    <xf numFmtId="0" fontId="11" fillId="2" borderId="46" xfId="0" applyFont="1" applyFill="1" applyBorder="1" applyAlignment="1" applyProtection="1">
      <alignment vertical="top"/>
      <protection locked="0"/>
    </xf>
    <xf numFmtId="0" fontId="11" fillId="2" borderId="37" xfId="0" applyFont="1" applyFill="1" applyBorder="1" applyAlignment="1" applyProtection="1">
      <alignment vertical="top"/>
      <protection locked="0"/>
    </xf>
    <xf numFmtId="0" fontId="1" fillId="0" borderId="19" xfId="0" applyFont="1" applyBorder="1" applyAlignment="1" applyProtection="1">
      <alignment horizontal="center"/>
    </xf>
    <xf numFmtId="0" fontId="2" fillId="0" borderId="0" xfId="0" applyFont="1" applyBorder="1" applyAlignment="1" applyProtection="1">
      <alignment horizontal="center" vertical="top"/>
    </xf>
    <xf numFmtId="0" fontId="2" fillId="0" borderId="0" xfId="0" applyFont="1" applyBorder="1" applyAlignment="1">
      <alignment horizontal="center" vertical="top"/>
    </xf>
    <xf numFmtId="0" fontId="1" fillId="0" borderId="73" xfId="0" applyFont="1" applyBorder="1" applyAlignment="1">
      <alignment wrapText="1"/>
    </xf>
    <xf numFmtId="0" fontId="1" fillId="0" borderId="73" xfId="0" applyFont="1" applyBorder="1" applyAlignment="1" applyProtection="1">
      <alignment wrapText="1"/>
    </xf>
    <xf numFmtId="4" fontId="2" fillId="0" borderId="72" xfId="0" applyNumberFormat="1" applyFont="1" applyFill="1" applyBorder="1" applyAlignment="1" applyProtection="1">
      <alignment horizontal="center" vertical="top"/>
    </xf>
    <xf numFmtId="4" fontId="2" fillId="0" borderId="69" xfId="0" applyNumberFormat="1" applyFont="1" applyFill="1" applyBorder="1" applyAlignment="1" applyProtection="1">
      <alignment horizontal="center" vertical="top"/>
    </xf>
    <xf numFmtId="4" fontId="2" fillId="0" borderId="70" xfId="0" applyNumberFormat="1" applyFont="1" applyFill="1" applyBorder="1" applyAlignment="1" applyProtection="1">
      <alignment horizontal="center" vertical="top"/>
    </xf>
    <xf numFmtId="4" fontId="2" fillId="0" borderId="74" xfId="0" applyNumberFormat="1" applyFont="1" applyFill="1" applyBorder="1" applyAlignment="1" applyProtection="1">
      <alignment horizontal="center" vertical="top"/>
    </xf>
    <xf numFmtId="4" fontId="2" fillId="0" borderId="68" xfId="0" applyNumberFormat="1" applyFont="1" applyFill="1" applyBorder="1" applyAlignment="1" applyProtection="1">
      <alignment horizontal="center" vertical="top"/>
    </xf>
    <xf numFmtId="4" fontId="2" fillId="0" borderId="65" xfId="0" applyNumberFormat="1" applyFont="1" applyFill="1" applyBorder="1" applyAlignment="1" applyProtection="1">
      <alignment horizontal="center" vertical="top"/>
    </xf>
    <xf numFmtId="4" fontId="2" fillId="0" borderId="73" xfId="0" applyNumberFormat="1" applyFont="1" applyFill="1" applyBorder="1" applyAlignment="1" applyProtection="1">
      <alignment horizontal="center" vertical="top"/>
    </xf>
    <xf numFmtId="1" fontId="1" fillId="0" borderId="0" xfId="0" applyNumberFormat="1" applyFont="1" applyBorder="1" applyAlignment="1" applyProtection="1">
      <protection locked="0"/>
    </xf>
    <xf numFmtId="0" fontId="2" fillId="0" borderId="30" xfId="0" applyFont="1" applyBorder="1"/>
    <xf numFmtId="1" fontId="1" fillId="0" borderId="30" xfId="0" applyNumberFormat="1" applyFont="1" applyBorder="1" applyAlignment="1" applyProtection="1">
      <protection locked="0"/>
    </xf>
    <xf numFmtId="4" fontId="2" fillId="2" borderId="6" xfId="0" applyNumberFormat="1" applyFont="1" applyFill="1" applyBorder="1" applyAlignment="1" applyProtection="1">
      <alignment horizontal="right" vertical="top"/>
      <protection locked="0"/>
    </xf>
    <xf numFmtId="4" fontId="2" fillId="2" borderId="8" xfId="0" applyNumberFormat="1" applyFont="1" applyFill="1" applyBorder="1" applyAlignment="1" applyProtection="1">
      <alignment horizontal="right" vertical="top"/>
      <protection locked="0"/>
    </xf>
    <xf numFmtId="4" fontId="2" fillId="2" borderId="7" xfId="0" applyNumberFormat="1" applyFont="1" applyFill="1" applyBorder="1" applyAlignment="1" applyProtection="1">
      <alignment horizontal="right" vertical="top"/>
      <protection locked="0"/>
    </xf>
    <xf numFmtId="4" fontId="2" fillId="2" borderId="9" xfId="0" applyNumberFormat="1" applyFont="1" applyFill="1" applyBorder="1" applyAlignment="1" applyProtection="1">
      <alignment horizontal="right" vertical="top"/>
      <protection locked="0"/>
    </xf>
    <xf numFmtId="4" fontId="2" fillId="0" borderId="69" xfId="0" applyNumberFormat="1" applyFont="1" applyFill="1" applyBorder="1" applyAlignment="1" applyProtection="1">
      <alignment horizontal="center" vertical="top"/>
    </xf>
    <xf numFmtId="4" fontId="2" fillId="0" borderId="70" xfId="0" applyNumberFormat="1" applyFont="1" applyFill="1" applyBorder="1" applyAlignment="1" applyProtection="1">
      <alignment horizontal="center" vertical="top"/>
    </xf>
    <xf numFmtId="4" fontId="2" fillId="2" borderId="11" xfId="0" applyNumberFormat="1" applyFont="1" applyFill="1" applyBorder="1" applyAlignment="1" applyProtection="1">
      <alignment horizontal="right" vertical="top"/>
      <protection locked="0"/>
    </xf>
    <xf numFmtId="4" fontId="2" fillId="2" borderId="12" xfId="0" applyNumberFormat="1" applyFont="1" applyFill="1" applyBorder="1" applyAlignment="1" applyProtection="1">
      <alignment horizontal="right" vertical="top"/>
      <protection locked="0"/>
    </xf>
    <xf numFmtId="0" fontId="2" fillId="0" borderId="13" xfId="0" applyFont="1" applyBorder="1" applyAlignment="1">
      <alignment horizontal="center" vertical="top"/>
    </xf>
    <xf numFmtId="0" fontId="2" fillId="0" borderId="65" xfId="0" applyFont="1" applyBorder="1" applyAlignment="1">
      <alignment horizontal="center" vertical="top"/>
    </xf>
    <xf numFmtId="0" fontId="2" fillId="0" borderId="58"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2" fillId="0" borderId="0" xfId="0" applyFont="1" applyBorder="1" applyAlignment="1">
      <alignment horizontal="right" vertical="top"/>
    </xf>
    <xf numFmtId="0" fontId="12" fillId="0" borderId="1" xfId="0" applyFont="1" applyBorder="1" applyAlignment="1" applyProtection="1">
      <alignment horizontal="center"/>
    </xf>
    <xf numFmtId="0" fontId="2" fillId="0" borderId="0" xfId="0" applyFont="1" applyBorder="1" applyAlignment="1" applyProtection="1">
      <alignment horizontal="left"/>
    </xf>
    <xf numFmtId="0" fontId="11" fillId="2" borderId="0" xfId="0" applyFont="1" applyFill="1" applyBorder="1" applyAlignment="1" applyProtection="1">
      <alignment horizontal="left" wrapText="1"/>
      <protection locked="0"/>
    </xf>
    <xf numFmtId="1" fontId="12" fillId="0" borderId="1" xfId="0" applyNumberFormat="1" applyFont="1" applyBorder="1" applyAlignment="1" applyProtection="1">
      <alignment horizontal="center"/>
      <protection locked="0"/>
    </xf>
    <xf numFmtId="1" fontId="12" fillId="0" borderId="13" xfId="0" applyNumberFormat="1" applyFont="1" applyBorder="1" applyAlignment="1" applyProtection="1">
      <alignment horizontal="center"/>
      <protection locked="0"/>
    </xf>
    <xf numFmtId="0" fontId="2" fillId="0" borderId="0" xfId="0" applyFont="1" applyBorder="1" applyAlignment="1" applyProtection="1">
      <alignment horizontal="left" vertical="top"/>
    </xf>
    <xf numFmtId="0" fontId="11" fillId="2" borderId="0" xfId="0" applyFont="1" applyFill="1" applyBorder="1" applyAlignment="1" applyProtection="1">
      <alignment horizontal="left" vertical="top" wrapText="1"/>
      <protection locked="0"/>
    </xf>
    <xf numFmtId="0" fontId="2" fillId="2" borderId="42" xfId="0" applyFont="1" applyFill="1" applyBorder="1" applyAlignment="1" applyProtection="1">
      <alignment horizontal="right" vertical="center"/>
      <protection locked="0"/>
    </xf>
    <xf numFmtId="0" fontId="2" fillId="2" borderId="38" xfId="0" applyFont="1" applyFill="1" applyBorder="1" applyAlignment="1" applyProtection="1">
      <alignment horizontal="right" vertical="center"/>
      <protection locked="0"/>
    </xf>
    <xf numFmtId="0" fontId="2" fillId="2" borderId="45" xfId="0" applyFont="1" applyFill="1" applyBorder="1" applyAlignment="1" applyProtection="1">
      <alignment horizontal="right" vertical="center"/>
      <protection locked="0"/>
    </xf>
    <xf numFmtId="44" fontId="10" fillId="2" borderId="60" xfId="1" applyFont="1" applyFill="1" applyBorder="1" applyAlignment="1" applyProtection="1">
      <alignment horizontal="right" vertical="top"/>
      <protection locked="0"/>
    </xf>
    <xf numFmtId="44" fontId="10" fillId="2" borderId="61" xfId="1" applyFont="1" applyFill="1" applyBorder="1" applyAlignment="1" applyProtection="1">
      <alignment horizontal="right" vertical="top"/>
      <protection locked="0"/>
    </xf>
    <xf numFmtId="0" fontId="10" fillId="2" borderId="30" xfId="0" applyFont="1" applyFill="1" applyBorder="1" applyAlignment="1" applyProtection="1">
      <alignment horizontal="right" vertical="top" wrapText="1"/>
      <protection locked="0"/>
    </xf>
    <xf numFmtId="0" fontId="10" fillId="2" borderId="37" xfId="0" applyFont="1" applyFill="1" applyBorder="1" applyAlignment="1" applyProtection="1">
      <alignment horizontal="right" vertical="top" wrapText="1"/>
      <protection locked="0"/>
    </xf>
    <xf numFmtId="0" fontId="1" fillId="0" borderId="42" xfId="0" applyFont="1" applyFill="1" applyBorder="1" applyAlignment="1" applyProtection="1">
      <alignment horizontal="left" vertical="center"/>
    </xf>
    <xf numFmtId="0" fontId="1" fillId="0" borderId="38" xfId="0" applyFont="1" applyFill="1" applyBorder="1" applyAlignment="1" applyProtection="1">
      <alignment horizontal="left" vertical="center"/>
    </xf>
    <xf numFmtId="0" fontId="1" fillId="0" borderId="40"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18" xfId="0" applyFont="1" applyFill="1" applyBorder="1" applyAlignment="1" applyProtection="1">
      <alignment vertical="center"/>
    </xf>
    <xf numFmtId="0" fontId="0" fillId="0" borderId="36" xfId="0" applyBorder="1" applyAlignment="1">
      <alignment vertical="center"/>
    </xf>
    <xf numFmtId="0" fontId="1" fillId="0" borderId="18"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1" fillId="0" borderId="18" xfId="0" applyFont="1" applyBorder="1" applyAlignment="1" applyProtection="1">
      <alignment horizontal="center"/>
    </xf>
    <xf numFmtId="0" fontId="1" fillId="0" borderId="36" xfId="0" applyFont="1" applyBorder="1" applyAlignment="1" applyProtection="1">
      <alignment horizontal="center"/>
    </xf>
    <xf numFmtId="0" fontId="1" fillId="0" borderId="19" xfId="0" applyFont="1" applyBorder="1" applyAlignment="1" applyProtection="1">
      <alignment horizontal="center"/>
    </xf>
    <xf numFmtId="0" fontId="4" fillId="0" borderId="18" xfId="0" applyFont="1" applyFill="1" applyBorder="1" applyAlignment="1" applyProtection="1">
      <alignment horizontal="left" wrapText="1"/>
    </xf>
    <xf numFmtId="0" fontId="8" fillId="0" borderId="36" xfId="0" applyFont="1" applyFill="1" applyBorder="1" applyAlignment="1" applyProtection="1">
      <alignment horizontal="left" wrapText="1"/>
    </xf>
    <xf numFmtId="0" fontId="8" fillId="0" borderId="19" xfId="0" applyFont="1" applyFill="1" applyBorder="1" applyAlignment="1" applyProtection="1">
      <alignment horizontal="left" wrapText="1"/>
    </xf>
    <xf numFmtId="0" fontId="1" fillId="0" borderId="15" xfId="0" applyFont="1" applyBorder="1" applyAlignment="1" applyProtection="1">
      <alignment horizontal="center" wrapText="1"/>
    </xf>
    <xf numFmtId="0" fontId="1" fillId="0" borderId="36" xfId="0" applyFont="1" applyBorder="1" applyAlignment="1" applyProtection="1">
      <alignment horizontal="center" wrapText="1"/>
    </xf>
    <xf numFmtId="0" fontId="1" fillId="0" borderId="19" xfId="0" applyFont="1" applyBorder="1" applyAlignment="1" applyProtection="1">
      <alignment horizontal="center" wrapText="1"/>
    </xf>
    <xf numFmtId="0" fontId="2" fillId="0" borderId="42" xfId="0" applyFont="1" applyBorder="1" applyAlignment="1" applyProtection="1">
      <alignment horizontal="left" vertical="top" wrapText="1"/>
    </xf>
    <xf numFmtId="0" fontId="2" fillId="0" borderId="38" xfId="0" applyFont="1" applyBorder="1" applyAlignment="1" applyProtection="1">
      <alignment horizontal="left" vertical="top" wrapText="1"/>
    </xf>
    <xf numFmtId="0" fontId="2" fillId="0" borderId="25" xfId="0" applyFont="1" applyBorder="1" applyAlignment="1" applyProtection="1">
      <alignment horizontal="left" vertical="top" wrapText="1"/>
    </xf>
    <xf numFmtId="0" fontId="2" fillId="0" borderId="5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0" xfId="0" applyFont="1" applyBorder="1" applyAlignment="1" applyProtection="1">
      <alignment horizontal="left" vertical="top" wrapText="1"/>
    </xf>
    <xf numFmtId="4" fontId="11" fillId="2" borderId="22" xfId="0" applyNumberFormat="1" applyFont="1" applyFill="1" applyBorder="1" applyAlignment="1" applyProtection="1">
      <alignment horizontal="center" vertical="top"/>
      <protection locked="0"/>
    </xf>
    <xf numFmtId="4" fontId="11" fillId="2" borderId="34" xfId="0" applyNumberFormat="1" applyFont="1" applyFill="1" applyBorder="1" applyAlignment="1" applyProtection="1">
      <alignment horizontal="center" vertical="top"/>
      <protection locked="0"/>
    </xf>
    <xf numFmtId="4" fontId="11" fillId="2" borderId="24" xfId="0" applyNumberFormat="1" applyFont="1" applyFill="1" applyBorder="1" applyAlignment="1" applyProtection="1">
      <alignment horizontal="center" vertical="top"/>
      <protection locked="0"/>
    </xf>
    <xf numFmtId="4" fontId="11" fillId="2" borderId="35" xfId="0" applyNumberFormat="1" applyFont="1" applyFill="1" applyBorder="1" applyAlignment="1" applyProtection="1">
      <alignment horizontal="center" vertical="top"/>
      <protection locked="0"/>
    </xf>
    <xf numFmtId="0" fontId="2" fillId="0" borderId="22" xfId="0" applyFont="1" applyBorder="1" applyAlignment="1" applyProtection="1">
      <alignment horizontal="center" vertical="top"/>
    </xf>
    <xf numFmtId="0" fontId="2" fillId="0" borderId="34" xfId="0" applyFont="1" applyBorder="1" applyAlignment="1" applyProtection="1">
      <alignment horizontal="center" vertical="top"/>
    </xf>
    <xf numFmtId="0" fontId="2" fillId="0" borderId="48" xfId="0" applyFont="1" applyBorder="1" applyAlignment="1" applyProtection="1">
      <alignment horizontal="center" vertical="top"/>
    </xf>
    <xf numFmtId="0" fontId="2" fillId="0" borderId="30" xfId="0" applyFont="1" applyBorder="1" applyAlignment="1" applyProtection="1">
      <alignment horizontal="center" vertical="top"/>
    </xf>
    <xf numFmtId="0" fontId="2" fillId="0" borderId="37" xfId="0" applyFont="1" applyBorder="1" applyAlignment="1" applyProtection="1">
      <alignment horizontal="center" vertical="top"/>
    </xf>
    <xf numFmtId="4" fontId="11" fillId="0" borderId="66" xfId="0" applyNumberFormat="1" applyFont="1" applyFill="1" applyBorder="1" applyAlignment="1" applyProtection="1">
      <alignment horizontal="center" vertical="top"/>
    </xf>
    <xf numFmtId="4" fontId="11" fillId="0" borderId="67" xfId="0" applyNumberFormat="1" applyFont="1" applyFill="1" applyBorder="1" applyAlignment="1" applyProtection="1">
      <alignment horizontal="center" vertical="top"/>
    </xf>
    <xf numFmtId="4" fontId="2" fillId="2" borderId="22" xfId="0" applyNumberFormat="1" applyFont="1" applyFill="1" applyBorder="1" applyAlignment="1" applyProtection="1">
      <alignment horizontal="center" vertical="top"/>
      <protection locked="0"/>
    </xf>
    <xf numFmtId="4" fontId="2" fillId="2" borderId="34" xfId="0" applyNumberFormat="1" applyFont="1" applyFill="1" applyBorder="1" applyAlignment="1" applyProtection="1">
      <alignment horizontal="center" vertical="top"/>
      <protection locked="0"/>
    </xf>
    <xf numFmtId="4" fontId="2" fillId="2" borderId="24" xfId="0" applyNumberFormat="1" applyFont="1" applyFill="1" applyBorder="1" applyAlignment="1" applyProtection="1">
      <alignment horizontal="center" vertical="top"/>
      <protection locked="0"/>
    </xf>
    <xf numFmtId="4" fontId="2" fillId="2" borderId="35" xfId="0" applyNumberFormat="1" applyFont="1" applyFill="1" applyBorder="1" applyAlignment="1" applyProtection="1">
      <alignment horizontal="center" vertical="top"/>
      <protection locked="0"/>
    </xf>
    <xf numFmtId="0" fontId="2" fillId="0" borderId="45"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37" xfId="0" applyFont="1" applyBorder="1" applyAlignment="1" applyProtection="1">
      <alignment horizontal="left" vertical="top" wrapText="1"/>
    </xf>
    <xf numFmtId="0" fontId="2" fillId="0" borderId="56"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53" xfId="0" applyFont="1" applyBorder="1" applyAlignment="1" applyProtection="1">
      <alignment horizontal="left" vertical="top" wrapText="1"/>
    </xf>
    <xf numFmtId="0" fontId="2" fillId="0" borderId="21"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51" xfId="0" applyFont="1" applyBorder="1" applyAlignment="1" applyProtection="1">
      <alignment horizontal="center" vertical="top"/>
    </xf>
    <xf numFmtId="0" fontId="2" fillId="0" borderId="55"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 fillId="0" borderId="39" xfId="0" applyFont="1" applyBorder="1" applyAlignment="1" applyProtection="1">
      <alignment horizontal="left" vertical="top" wrapText="1"/>
    </xf>
    <xf numFmtId="4" fontId="2" fillId="2" borderId="28" xfId="0" applyNumberFormat="1" applyFont="1" applyFill="1" applyBorder="1" applyAlignment="1" applyProtection="1">
      <alignment horizontal="right" vertical="top"/>
      <protection locked="0"/>
    </xf>
    <xf numFmtId="4" fontId="2" fillId="2" borderId="11" xfId="0" applyNumberFormat="1" applyFont="1" applyFill="1" applyBorder="1" applyAlignment="1" applyProtection="1">
      <alignment horizontal="right" vertical="top"/>
      <protection locked="0"/>
    </xf>
    <xf numFmtId="4" fontId="2" fillId="2" borderId="29" xfId="0" applyNumberFormat="1" applyFont="1" applyFill="1" applyBorder="1" applyAlignment="1" applyProtection="1">
      <alignment horizontal="right" vertical="top"/>
      <protection locked="0"/>
    </xf>
    <xf numFmtId="4" fontId="2" fillId="2" borderId="12" xfId="0" applyNumberFormat="1" applyFont="1" applyFill="1" applyBorder="1" applyAlignment="1" applyProtection="1">
      <alignment horizontal="right" vertical="top"/>
      <protection locked="0"/>
    </xf>
    <xf numFmtId="0" fontId="2" fillId="0" borderId="28"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27" xfId="0" applyFont="1" applyBorder="1" applyAlignment="1" applyProtection="1">
      <alignment horizontal="center" vertical="top"/>
    </xf>
    <xf numFmtId="0" fontId="2" fillId="0" borderId="31" xfId="0" applyFont="1" applyBorder="1" applyAlignment="1" applyProtection="1">
      <alignment horizontal="center" vertical="top"/>
    </xf>
    <xf numFmtId="0" fontId="2" fillId="0" borderId="39" xfId="0" applyFont="1" applyBorder="1" applyAlignment="1" applyProtection="1">
      <alignment horizontal="center" vertical="top"/>
    </xf>
    <xf numFmtId="0" fontId="11" fillId="2" borderId="56"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top" wrapText="1"/>
      <protection locked="0"/>
    </xf>
    <xf numFmtId="0" fontId="11" fillId="2" borderId="53" xfId="0" applyFont="1" applyFill="1" applyBorder="1" applyAlignment="1" applyProtection="1">
      <alignment horizontal="center" vertical="top" wrapText="1"/>
      <protection locked="0"/>
    </xf>
    <xf numFmtId="0" fontId="1" fillId="0" borderId="18" xfId="0" applyFont="1" applyFill="1" applyBorder="1" applyAlignment="1" applyProtection="1">
      <alignment horizontal="left" wrapText="1"/>
    </xf>
    <xf numFmtId="0" fontId="1" fillId="0" borderId="36" xfId="0" applyFont="1" applyFill="1" applyBorder="1" applyAlignment="1" applyProtection="1">
      <alignment horizontal="left" wrapText="1"/>
    </xf>
    <xf numFmtId="0" fontId="1" fillId="0" borderId="19" xfId="0" applyFont="1" applyFill="1" applyBorder="1" applyAlignment="1" applyProtection="1">
      <alignment horizontal="left" wrapText="1"/>
    </xf>
    <xf numFmtId="0" fontId="2" fillId="0" borderId="63" xfId="0" applyFont="1" applyBorder="1" applyAlignment="1" applyProtection="1">
      <alignment horizontal="center" vertical="top"/>
    </xf>
    <xf numFmtId="0" fontId="2" fillId="0" borderId="64" xfId="0" applyFont="1" applyBorder="1" applyAlignment="1" applyProtection="1">
      <alignment horizontal="center" vertical="top"/>
    </xf>
    <xf numFmtId="0" fontId="2" fillId="0" borderId="65" xfId="0" applyFont="1" applyBorder="1" applyAlignment="1" applyProtection="1">
      <alignment horizontal="center" vertical="top"/>
    </xf>
    <xf numFmtId="4" fontId="2" fillId="0" borderId="69" xfId="0" applyNumberFormat="1" applyFont="1" applyFill="1" applyBorder="1" applyAlignment="1" applyProtection="1">
      <alignment horizontal="center" vertical="top"/>
    </xf>
    <xf numFmtId="0" fontId="0" fillId="0" borderId="69" xfId="0" applyFill="1" applyBorder="1" applyAlignment="1" applyProtection="1">
      <alignment horizontal="center" vertical="top"/>
    </xf>
    <xf numFmtId="0" fontId="6" fillId="0" borderId="40" xfId="0" applyFont="1" applyFill="1" applyBorder="1" applyAlignment="1" applyProtection="1">
      <alignment horizontal="left" vertical="top" wrapText="1"/>
    </xf>
    <xf numFmtId="0" fontId="6" fillId="0" borderId="30" xfId="0" applyFont="1" applyFill="1" applyBorder="1" applyAlignment="1" applyProtection="1">
      <alignment horizontal="left" vertical="top" wrapText="1"/>
    </xf>
    <xf numFmtId="0" fontId="6" fillId="0" borderId="37" xfId="0" applyFont="1" applyFill="1" applyBorder="1" applyAlignment="1" applyProtection="1">
      <alignment horizontal="left" vertical="top" wrapText="1"/>
    </xf>
    <xf numFmtId="4" fontId="2" fillId="2" borderId="34" xfId="0" applyNumberFormat="1" applyFont="1" applyFill="1" applyBorder="1" applyAlignment="1" applyProtection="1">
      <alignment horizontal="right" vertical="top"/>
      <protection locked="0"/>
    </xf>
    <xf numFmtId="4" fontId="2" fillId="2" borderId="35" xfId="0" applyNumberFormat="1" applyFont="1" applyFill="1" applyBorder="1" applyAlignment="1" applyProtection="1">
      <alignment horizontal="right" vertical="top"/>
      <protection locked="0"/>
    </xf>
    <xf numFmtId="0" fontId="11" fillId="2" borderId="40" xfId="0" applyFont="1" applyFill="1" applyBorder="1" applyAlignment="1" applyProtection="1">
      <alignment horizontal="center" vertical="top" wrapText="1"/>
      <protection locked="0"/>
    </xf>
    <xf numFmtId="0" fontId="11" fillId="2" borderId="30" xfId="0" applyFont="1" applyFill="1" applyBorder="1" applyAlignment="1" applyProtection="1">
      <alignment horizontal="center" vertical="top" wrapText="1"/>
      <protection locked="0"/>
    </xf>
    <xf numFmtId="0" fontId="11" fillId="2" borderId="37" xfId="0" applyFont="1" applyFill="1" applyBorder="1" applyAlignment="1" applyProtection="1">
      <alignment horizontal="center" vertical="top" wrapText="1"/>
      <protection locked="0"/>
    </xf>
    <xf numFmtId="4" fontId="2" fillId="0" borderId="70" xfId="0" applyNumberFormat="1" applyFont="1" applyFill="1" applyBorder="1" applyAlignment="1" applyProtection="1">
      <alignment horizontal="center" vertical="top"/>
    </xf>
    <xf numFmtId="0" fontId="0" fillId="0" borderId="36" xfId="0" applyBorder="1" applyAlignment="1">
      <alignment horizontal="center"/>
    </xf>
    <xf numFmtId="49" fontId="2" fillId="0" borderId="32" xfId="0" applyNumberFormat="1" applyFont="1" applyBorder="1" applyAlignment="1" applyProtection="1">
      <alignment horizontal="center" wrapText="1"/>
    </xf>
    <xf numFmtId="49" fontId="2" fillId="0" borderId="43" xfId="0" applyNumberFormat="1" applyFont="1" applyBorder="1" applyAlignment="1" applyProtection="1">
      <alignment horizontal="center" wrapText="1"/>
    </xf>
    <xf numFmtId="0" fontId="2" fillId="0" borderId="63" xfId="0" applyFont="1" applyBorder="1" applyAlignment="1" applyProtection="1">
      <alignment horizontal="left" wrapText="1"/>
    </xf>
    <xf numFmtId="0" fontId="2" fillId="0" borderId="64" xfId="0" applyFont="1" applyBorder="1" applyAlignment="1" applyProtection="1">
      <alignment horizontal="left" wrapText="1"/>
    </xf>
    <xf numFmtId="49" fontId="2" fillId="0" borderId="6" xfId="0" applyNumberFormat="1" applyFont="1" applyBorder="1" applyAlignment="1" applyProtection="1">
      <alignment horizontal="center" wrapText="1"/>
    </xf>
    <xf numFmtId="49" fontId="2" fillId="0" borderId="3" xfId="0" applyNumberFormat="1" applyFont="1" applyBorder="1" applyAlignment="1" applyProtection="1">
      <alignment horizontal="center" wrapText="1"/>
    </xf>
    <xf numFmtId="0" fontId="2" fillId="0" borderId="2" xfId="0" applyFont="1" applyBorder="1" applyAlignment="1" applyProtection="1">
      <alignment horizontal="left" wrapText="1"/>
    </xf>
    <xf numFmtId="0" fontId="2" fillId="0" borderId="1" xfId="0" applyFont="1" applyBorder="1" applyAlignment="1" applyProtection="1">
      <alignment horizontal="left" wrapText="1"/>
    </xf>
    <xf numFmtId="0" fontId="2" fillId="0" borderId="11"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10" xfId="0" applyFont="1" applyBorder="1" applyAlignment="1" applyProtection="1">
      <alignment horizontal="center" vertical="top"/>
    </xf>
    <xf numFmtId="0" fontId="2" fillId="0" borderId="12" xfId="0" applyFont="1" applyBorder="1" applyAlignment="1" applyProtection="1">
      <alignment horizontal="center" vertical="top"/>
    </xf>
    <xf numFmtId="0" fontId="2" fillId="0" borderId="6"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4" xfId="0" applyFont="1" applyBorder="1" applyAlignment="1" applyProtection="1">
      <alignment horizontal="center" vertical="top"/>
    </xf>
    <xf numFmtId="0" fontId="2" fillId="0" borderId="26" xfId="0" applyFont="1" applyBorder="1" applyAlignment="1" applyProtection="1">
      <alignment horizontal="center" vertical="top"/>
    </xf>
    <xf numFmtId="0" fontId="2" fillId="0" borderId="58" xfId="0" applyFont="1" applyBorder="1" applyAlignment="1" applyProtection="1">
      <alignment horizontal="center" vertical="top"/>
    </xf>
    <xf numFmtId="0" fontId="2" fillId="0" borderId="8" xfId="0" applyFont="1" applyBorder="1" applyAlignment="1" applyProtection="1">
      <alignment horizontal="left" vertical="top" wrapText="1"/>
    </xf>
    <xf numFmtId="0" fontId="2" fillId="0" borderId="49" xfId="0" applyFont="1" applyBorder="1" applyAlignment="1" applyProtection="1">
      <alignment horizontal="left" vertical="top" wrapText="1"/>
    </xf>
    <xf numFmtId="0" fontId="2" fillId="0" borderId="57" xfId="0" applyFont="1" applyBorder="1" applyAlignment="1" applyProtection="1">
      <alignment horizontal="left" vertical="top" wrapText="1"/>
    </xf>
    <xf numFmtId="0" fontId="2" fillId="0" borderId="54" xfId="0" applyFont="1" applyBorder="1" applyAlignment="1" applyProtection="1">
      <alignment horizontal="center" vertical="top"/>
    </xf>
    <xf numFmtId="0" fontId="2" fillId="2" borderId="48"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0" xfId="0" applyFont="1" applyBorder="1" applyAlignment="1" applyProtection="1">
      <alignment horizontal="right" vertical="top"/>
    </xf>
    <xf numFmtId="0" fontId="4" fillId="2" borderId="0" xfId="0" applyFont="1" applyFill="1" applyAlignment="1" applyProtection="1">
      <alignment horizontal="left"/>
    </xf>
    <xf numFmtId="14" fontId="3" fillId="0" borderId="1" xfId="0" applyNumberFormat="1" applyFont="1" applyBorder="1" applyAlignment="1" applyProtection="1">
      <alignment horizontal="left"/>
    </xf>
    <xf numFmtId="0" fontId="2" fillId="0" borderId="1" xfId="0" applyFont="1" applyBorder="1" applyAlignment="1" applyProtection="1">
      <alignment horizontal="left"/>
    </xf>
    <xf numFmtId="49" fontId="2" fillId="0" borderId="6" xfId="0" applyNumberFormat="1" applyFont="1" applyBorder="1" applyAlignment="1" applyProtection="1">
      <alignment horizontal="center" vertical="top" wrapText="1"/>
    </xf>
    <xf numFmtId="49" fontId="2" fillId="0" borderId="3" xfId="0" applyNumberFormat="1" applyFont="1" applyBorder="1" applyAlignment="1" applyProtection="1">
      <alignment horizontal="center" vertical="top" wrapText="1"/>
    </xf>
    <xf numFmtId="49" fontId="2" fillId="0" borderId="8" xfId="0" applyNumberFormat="1" applyFont="1" applyBorder="1" applyAlignment="1" applyProtection="1">
      <alignment horizontal="center" vertical="top" wrapText="1"/>
    </xf>
    <xf numFmtId="49" fontId="2" fillId="0" borderId="49" xfId="0" applyNumberFormat="1" applyFont="1" applyBorder="1" applyAlignment="1" applyProtection="1">
      <alignment horizontal="center" vertical="top" wrapText="1"/>
    </xf>
    <xf numFmtId="0" fontId="2" fillId="0" borderId="27" xfId="0" applyFont="1" applyBorder="1" applyAlignment="1" applyProtection="1">
      <alignment horizontal="left" wrapText="1"/>
    </xf>
    <xf numFmtId="0" fontId="2" fillId="0" borderId="31" xfId="0" applyFont="1" applyBorder="1" applyAlignment="1" applyProtection="1">
      <alignment horizontal="left" wrapText="1"/>
    </xf>
    <xf numFmtId="4" fontId="2" fillId="2" borderId="6" xfId="0" applyNumberFormat="1" applyFont="1" applyFill="1" applyBorder="1" applyAlignment="1" applyProtection="1">
      <alignment horizontal="right" vertical="top"/>
      <protection locked="0"/>
    </xf>
    <xf numFmtId="4" fontId="2" fillId="2" borderId="8" xfId="0" applyNumberFormat="1" applyFont="1" applyFill="1" applyBorder="1" applyAlignment="1" applyProtection="1">
      <alignment horizontal="right" vertical="top"/>
      <protection locked="0"/>
    </xf>
    <xf numFmtId="4" fontId="2" fillId="2" borderId="7" xfId="0" applyNumberFormat="1" applyFont="1" applyFill="1" applyBorder="1" applyAlignment="1" applyProtection="1">
      <alignment horizontal="right" vertical="top"/>
      <protection locked="0"/>
    </xf>
    <xf numFmtId="4" fontId="2" fillId="2" borderId="9" xfId="0" applyNumberFormat="1" applyFont="1" applyFill="1" applyBorder="1" applyAlignment="1" applyProtection="1">
      <alignment horizontal="right" vertical="top"/>
      <protection locked="0"/>
    </xf>
    <xf numFmtId="4" fontId="2" fillId="0" borderId="71" xfId="0" applyNumberFormat="1" applyFont="1" applyFill="1" applyBorder="1" applyAlignment="1" applyProtection="1">
      <alignment horizontal="center" vertical="top"/>
    </xf>
    <xf numFmtId="4" fontId="2" fillId="0" borderId="67" xfId="0" applyNumberFormat="1" applyFont="1" applyFill="1" applyBorder="1" applyAlignment="1" applyProtection="1">
      <alignment horizontal="center" vertical="top"/>
    </xf>
    <xf numFmtId="14" fontId="3" fillId="0" borderId="1" xfId="0" applyNumberFormat="1" applyFont="1" applyBorder="1" applyAlignment="1">
      <alignment horizontal="left"/>
    </xf>
    <xf numFmtId="0" fontId="2" fillId="0" borderId="1" xfId="0" applyFont="1" applyBorder="1" applyAlignment="1">
      <alignment horizontal="left"/>
    </xf>
    <xf numFmtId="0" fontId="2" fillId="0" borderId="58" xfId="0" applyFont="1" applyBorder="1" applyAlignment="1">
      <alignment horizontal="center" vertical="top"/>
    </xf>
    <xf numFmtId="0" fontId="2" fillId="0" borderId="54" xfId="0" applyFont="1" applyBorder="1" applyAlignment="1">
      <alignment horizontal="center" vertical="top"/>
    </xf>
    <xf numFmtId="0" fontId="2" fillId="0" borderId="0" xfId="0" applyFont="1" applyBorder="1" applyAlignment="1">
      <alignment horizontal="right" vertical="top"/>
    </xf>
    <xf numFmtId="0" fontId="4" fillId="2" borderId="0" xfId="0" applyFont="1" applyFill="1" applyAlignment="1">
      <alignment horizontal="left"/>
    </xf>
    <xf numFmtId="49" fontId="2" fillId="0" borderId="6" xfId="0" applyNumberFormat="1" applyFont="1" applyBorder="1" applyAlignment="1">
      <alignment horizontal="center" wrapText="1"/>
    </xf>
    <xf numFmtId="49" fontId="2" fillId="0" borderId="3" xfId="0" applyNumberFormat="1" applyFont="1" applyBorder="1" applyAlignment="1">
      <alignment horizontal="center" wrapText="1"/>
    </xf>
    <xf numFmtId="0" fontId="2" fillId="0" borderId="2" xfId="0" applyFont="1" applyBorder="1" applyAlignment="1">
      <alignment horizontal="left" wrapText="1"/>
    </xf>
    <xf numFmtId="0" fontId="2" fillId="0" borderId="1" xfId="0" applyFont="1" applyBorder="1" applyAlignment="1">
      <alignment horizontal="left" wrapText="1"/>
    </xf>
    <xf numFmtId="49" fontId="2" fillId="0" borderId="6"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0" borderId="49" xfId="0" applyNumberFormat="1" applyFont="1" applyBorder="1" applyAlignment="1">
      <alignment horizontal="center" vertical="top" wrapText="1"/>
    </xf>
    <xf numFmtId="0" fontId="2" fillId="0" borderId="27" xfId="0" applyFont="1" applyBorder="1" applyAlignment="1">
      <alignment horizontal="left" wrapText="1"/>
    </xf>
    <xf numFmtId="0" fontId="2" fillId="0" borderId="31" xfId="0" applyFont="1" applyBorder="1" applyAlignment="1">
      <alignment horizontal="left" wrapText="1"/>
    </xf>
    <xf numFmtId="0" fontId="2" fillId="0" borderId="8" xfId="0" applyFont="1" applyBorder="1" applyAlignment="1">
      <alignment horizontal="left" vertical="top" wrapText="1"/>
    </xf>
    <xf numFmtId="0" fontId="2" fillId="0" borderId="49" xfId="0" applyFont="1" applyBorder="1" applyAlignment="1">
      <alignment horizontal="left" vertical="top" wrapText="1"/>
    </xf>
    <xf numFmtId="0" fontId="2" fillId="0" borderId="57" xfId="0" applyFont="1" applyBorder="1" applyAlignment="1">
      <alignment horizontal="left" vertical="top" wrapText="1"/>
    </xf>
    <xf numFmtId="0" fontId="2" fillId="0" borderId="48" xfId="0" applyFont="1" applyBorder="1" applyAlignment="1">
      <alignment horizontal="center" vertical="top"/>
    </xf>
    <xf numFmtId="0" fontId="2" fillId="0" borderId="30" xfId="0" applyFont="1" applyBorder="1" applyAlignment="1">
      <alignment horizontal="center" vertical="top"/>
    </xf>
    <xf numFmtId="0" fontId="2" fillId="0" borderId="37" xfId="0" applyFont="1" applyBorder="1" applyAlignment="1">
      <alignment horizontal="center" vertical="top"/>
    </xf>
    <xf numFmtId="49" fontId="2" fillId="0" borderId="32" xfId="0" applyNumberFormat="1" applyFont="1" applyBorder="1" applyAlignment="1">
      <alignment horizontal="center" wrapText="1"/>
    </xf>
    <xf numFmtId="49" fontId="2" fillId="0" borderId="43" xfId="0" applyNumberFormat="1" applyFont="1" applyBorder="1" applyAlignment="1">
      <alignment horizontal="center" wrapText="1"/>
    </xf>
    <xf numFmtId="0" fontId="2" fillId="0" borderId="63" xfId="0" applyFont="1" applyBorder="1" applyAlignment="1">
      <alignment horizontal="left" wrapText="1"/>
    </xf>
    <xf numFmtId="0" fontId="2" fillId="0" borderId="64" xfId="0" applyFont="1" applyBorder="1" applyAlignment="1">
      <alignment horizontal="left"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center" vertical="top"/>
    </xf>
    <xf numFmtId="0" fontId="2" fillId="0" borderId="12" xfId="0" applyFont="1" applyBorder="1" applyAlignment="1">
      <alignment horizontal="center" vertical="top"/>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center" vertical="top"/>
    </xf>
    <xf numFmtId="0" fontId="2" fillId="0" borderId="26" xfId="0" applyFont="1" applyBorder="1" applyAlignment="1">
      <alignment horizontal="center" vertical="top"/>
    </xf>
    <xf numFmtId="0" fontId="6" fillId="0" borderId="40"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37" xfId="0" applyFont="1" applyFill="1" applyBorder="1" applyAlignment="1">
      <alignment horizontal="left" vertical="top" wrapText="1"/>
    </xf>
    <xf numFmtId="0" fontId="1" fillId="0" borderId="18" xfId="0" applyFont="1" applyFill="1" applyBorder="1" applyAlignment="1">
      <alignment horizontal="left" wrapText="1"/>
    </xf>
    <xf numFmtId="0" fontId="1" fillId="0" borderId="36" xfId="0" applyFont="1" applyFill="1" applyBorder="1" applyAlignment="1">
      <alignment horizontal="left" wrapText="1"/>
    </xf>
    <xf numFmtId="0" fontId="1" fillId="0" borderId="19" xfId="0" applyFont="1" applyFill="1" applyBorder="1" applyAlignment="1">
      <alignment horizontal="left" wrapText="1"/>
    </xf>
    <xf numFmtId="0" fontId="1" fillId="0" borderId="18" xfId="0" applyFont="1" applyBorder="1" applyAlignment="1">
      <alignment horizontal="center"/>
    </xf>
    <xf numFmtId="0" fontId="0" fillId="0" borderId="19" xfId="0" applyBorder="1" applyAlignment="1">
      <alignment horizontal="center"/>
    </xf>
    <xf numFmtId="0" fontId="1" fillId="0" borderId="36" xfId="0" applyFont="1" applyBorder="1" applyAlignment="1">
      <alignment horizontal="center"/>
    </xf>
    <xf numFmtId="0" fontId="1" fillId="0" borderId="19" xfId="0" applyFont="1" applyBorder="1" applyAlignment="1">
      <alignment horizontal="center"/>
    </xf>
    <xf numFmtId="0" fontId="1" fillId="0" borderId="15" xfId="0" applyFont="1" applyBorder="1" applyAlignment="1">
      <alignment horizontal="center" wrapText="1"/>
    </xf>
    <xf numFmtId="0" fontId="1" fillId="0" borderId="36" xfId="0" applyFont="1" applyBorder="1" applyAlignment="1">
      <alignment horizontal="center" wrapText="1"/>
    </xf>
    <xf numFmtId="0" fontId="1" fillId="0" borderId="19" xfId="0" applyFont="1" applyBorder="1" applyAlignment="1">
      <alignment horizontal="center" wrapText="1"/>
    </xf>
    <xf numFmtId="0" fontId="2" fillId="0" borderId="55" xfId="0" applyFont="1" applyBorder="1" applyAlignment="1">
      <alignment horizontal="left" vertical="top" wrapText="1"/>
    </xf>
    <xf numFmtId="0" fontId="2" fillId="0" borderId="31" xfId="0" applyFont="1" applyBorder="1" applyAlignment="1">
      <alignment horizontal="left" vertical="top" wrapText="1"/>
    </xf>
    <xf numFmtId="0" fontId="2" fillId="0" borderId="39" xfId="0" applyFont="1" applyBorder="1" applyAlignment="1">
      <alignment horizontal="left" vertical="top" wrapText="1"/>
    </xf>
    <xf numFmtId="0" fontId="2" fillId="0" borderId="75" xfId="0" applyFont="1" applyBorder="1" applyAlignment="1">
      <alignment horizontal="center" vertical="top"/>
    </xf>
    <xf numFmtId="0" fontId="2" fillId="0" borderId="46" xfId="0" applyFont="1" applyBorder="1" applyAlignment="1">
      <alignment horizontal="center" vertical="top"/>
    </xf>
    <xf numFmtId="0" fontId="2" fillId="0" borderId="27" xfId="0" applyFont="1" applyBorder="1" applyAlignment="1">
      <alignment horizontal="center" vertical="top"/>
    </xf>
    <xf numFmtId="0" fontId="2" fillId="0" borderId="31" xfId="0" applyFont="1" applyBorder="1" applyAlignment="1">
      <alignment horizontal="center" vertical="top"/>
    </xf>
    <xf numFmtId="0" fontId="2" fillId="0" borderId="39" xfId="0" applyFont="1" applyBorder="1" applyAlignment="1">
      <alignment horizontal="center" vertical="top"/>
    </xf>
    <xf numFmtId="0" fontId="2" fillId="2" borderId="40" xfId="0" applyFont="1" applyFill="1" applyBorder="1" applyAlignment="1" applyProtection="1">
      <alignment horizontal="center" vertical="top" wrapText="1"/>
      <protection locked="0"/>
    </xf>
    <xf numFmtId="0" fontId="2" fillId="2" borderId="30" xfId="0" applyFont="1" applyFill="1" applyBorder="1" applyAlignment="1" applyProtection="1">
      <alignment horizontal="center" vertical="top" wrapText="1"/>
      <protection locked="0"/>
    </xf>
    <xf numFmtId="0" fontId="2" fillId="2" borderId="37" xfId="0" applyFont="1" applyFill="1" applyBorder="1" applyAlignment="1" applyProtection="1">
      <alignment horizontal="center" vertical="top" wrapText="1"/>
      <protection locked="0"/>
    </xf>
    <xf numFmtId="0" fontId="2" fillId="0" borderId="56" xfId="0" applyFont="1" applyBorder="1" applyAlignment="1">
      <alignment horizontal="left" vertical="top" wrapText="1"/>
    </xf>
    <xf numFmtId="0" fontId="2" fillId="0" borderId="1" xfId="0" applyFont="1" applyBorder="1" applyAlignment="1">
      <alignment horizontal="left" vertical="top" wrapText="1"/>
    </xf>
    <xf numFmtId="0" fontId="2" fillId="0" borderId="53" xfId="0" applyFont="1" applyBorder="1" applyAlignment="1">
      <alignment horizontal="left" vertical="top" wrapText="1"/>
    </xf>
    <xf numFmtId="0" fontId="2" fillId="0" borderId="21" xfId="0" applyFont="1" applyBorder="1" applyAlignment="1">
      <alignment horizontal="center" vertical="top"/>
    </xf>
    <xf numFmtId="0" fontId="2" fillId="0" borderId="0" xfId="0" applyFont="1" applyBorder="1" applyAlignment="1">
      <alignment horizontal="center" vertical="top"/>
    </xf>
    <xf numFmtId="0" fontId="2" fillId="0" borderId="51" xfId="0" applyFont="1" applyBorder="1" applyAlignment="1">
      <alignment horizontal="center" vertical="top"/>
    </xf>
    <xf numFmtId="0" fontId="2" fillId="0" borderId="13" xfId="0" applyFont="1" applyBorder="1" applyAlignment="1">
      <alignment horizontal="center" vertical="top"/>
    </xf>
    <xf numFmtId="0" fontId="2" fillId="2" borderId="56"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2" fillId="2" borderId="53" xfId="0" applyFont="1" applyFill="1" applyBorder="1" applyAlignment="1" applyProtection="1">
      <alignment horizontal="center" vertical="top" wrapText="1"/>
      <protection locked="0"/>
    </xf>
    <xf numFmtId="0" fontId="2" fillId="0" borderId="63" xfId="0" applyFont="1" applyBorder="1" applyAlignment="1">
      <alignment horizontal="center" vertical="top"/>
    </xf>
    <xf numFmtId="0" fontId="2" fillId="0" borderId="64" xfId="0" applyFont="1" applyBorder="1" applyAlignment="1">
      <alignment horizontal="center" vertical="top"/>
    </xf>
    <xf numFmtId="0" fontId="2" fillId="0" borderId="65" xfId="0" applyFont="1" applyBorder="1" applyAlignment="1">
      <alignment horizontal="center" vertical="top"/>
    </xf>
    <xf numFmtId="0" fontId="2" fillId="0" borderId="42" xfId="0" applyFont="1" applyBorder="1" applyAlignment="1">
      <alignment horizontal="left" vertical="top" wrapText="1"/>
    </xf>
    <xf numFmtId="0" fontId="2" fillId="0" borderId="38" xfId="0" applyFont="1" applyBorder="1" applyAlignment="1">
      <alignment horizontal="left" vertical="top" wrapText="1"/>
    </xf>
    <xf numFmtId="0" fontId="2" fillId="0" borderId="45" xfId="0" applyFont="1" applyBorder="1" applyAlignment="1">
      <alignment horizontal="left" vertical="top" wrapText="1"/>
    </xf>
    <xf numFmtId="0" fontId="2" fillId="0" borderId="40" xfId="0" applyFont="1" applyBorder="1" applyAlignment="1">
      <alignment horizontal="left" vertical="top" wrapText="1"/>
    </xf>
    <xf numFmtId="0" fontId="2" fillId="0" borderId="30" xfId="0" applyFont="1" applyBorder="1" applyAlignment="1">
      <alignment horizontal="left" vertical="top" wrapText="1"/>
    </xf>
    <xf numFmtId="0" fontId="2" fillId="0" borderId="37" xfId="0" applyFont="1" applyBorder="1" applyAlignment="1">
      <alignment horizontal="left" vertical="top" wrapText="1"/>
    </xf>
    <xf numFmtId="4" fontId="2" fillId="0" borderId="66" xfId="0" applyNumberFormat="1" applyFont="1" applyFill="1" applyBorder="1" applyAlignment="1" applyProtection="1">
      <alignment horizontal="center" vertical="top"/>
    </xf>
    <xf numFmtId="0" fontId="2" fillId="0" borderId="22" xfId="0" applyFont="1" applyBorder="1" applyAlignment="1">
      <alignment horizontal="center" vertical="top"/>
    </xf>
    <xf numFmtId="0" fontId="2" fillId="0" borderId="34" xfId="0" applyFont="1" applyBorder="1" applyAlignment="1">
      <alignment horizontal="center" vertical="top"/>
    </xf>
    <xf numFmtId="0" fontId="2" fillId="0" borderId="25"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1" fillId="0" borderId="18" xfId="0" applyFont="1" applyFill="1" applyBorder="1" applyAlignment="1">
      <alignment horizontal="left" vertical="top" wrapText="1"/>
    </xf>
    <xf numFmtId="0" fontId="1" fillId="0" borderId="36" xfId="0" applyFont="1" applyFill="1" applyBorder="1" applyAlignment="1">
      <alignment horizontal="left" vertical="top" wrapText="1"/>
    </xf>
    <xf numFmtId="0" fontId="4" fillId="0" borderId="18" xfId="0" applyFont="1" applyFill="1" applyBorder="1" applyAlignment="1">
      <alignment horizontal="left" wrapText="1"/>
    </xf>
    <xf numFmtId="0" fontId="8" fillId="0" borderId="36" xfId="0" applyFont="1" applyFill="1" applyBorder="1" applyAlignment="1">
      <alignment horizontal="left" wrapText="1"/>
    </xf>
    <xf numFmtId="0" fontId="8" fillId="0" borderId="19" xfId="0" applyFont="1" applyFill="1" applyBorder="1" applyAlignment="1">
      <alignment horizontal="left" wrapText="1"/>
    </xf>
    <xf numFmtId="0" fontId="2" fillId="0" borderId="0" xfId="0" applyFont="1" applyBorder="1" applyAlignment="1">
      <alignment horizontal="left"/>
    </xf>
    <xf numFmtId="0" fontId="2" fillId="2" borderId="0" xfId="0" applyFont="1" applyFill="1" applyBorder="1" applyAlignment="1" applyProtection="1">
      <alignment horizontal="left" wrapText="1"/>
      <protection locked="0"/>
    </xf>
    <xf numFmtId="0" fontId="2" fillId="0" borderId="0" xfId="0" applyFont="1" applyBorder="1" applyAlignment="1">
      <alignment horizontal="left" vertical="top"/>
    </xf>
    <xf numFmtId="0" fontId="2" fillId="2" borderId="0" xfId="0" applyFont="1" applyFill="1" applyBorder="1" applyAlignment="1" applyProtection="1">
      <alignment horizontal="left" vertical="top" wrapText="1"/>
      <protection locked="0"/>
    </xf>
    <xf numFmtId="0" fontId="1" fillId="0" borderId="18" xfId="0" applyFont="1" applyFill="1" applyBorder="1" applyAlignment="1">
      <alignment vertical="center"/>
    </xf>
    <xf numFmtId="0" fontId="0" fillId="0" borderId="19" xfId="0" applyBorder="1" applyAlignment="1">
      <alignment vertical="center"/>
    </xf>
    <xf numFmtId="0" fontId="2" fillId="2" borderId="18" xfId="0" applyFont="1" applyFill="1" applyBorder="1" applyAlignment="1" applyProtection="1">
      <alignment horizontal="right" vertical="center"/>
      <protection locked="0"/>
    </xf>
    <xf numFmtId="0" fontId="2" fillId="2" borderId="36"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1" fillId="0" borderId="42" xfId="0" applyFont="1" applyFill="1" applyBorder="1" applyAlignment="1">
      <alignment horizontal="left" vertical="center"/>
    </xf>
    <xf numFmtId="0" fontId="1" fillId="0" borderId="38" xfId="0" applyFont="1" applyFill="1" applyBorder="1" applyAlignment="1">
      <alignment horizontal="left" vertical="center"/>
    </xf>
    <xf numFmtId="0" fontId="0" fillId="0" borderId="45" xfId="0" applyBorder="1" applyAlignment="1">
      <alignment horizontal="left" vertical="center"/>
    </xf>
    <xf numFmtId="0" fontId="1" fillId="0" borderId="40" xfId="0" applyFont="1" applyFill="1" applyBorder="1" applyAlignment="1">
      <alignment horizontal="left" vertical="center"/>
    </xf>
    <xf numFmtId="0" fontId="1" fillId="0" borderId="30" xfId="0" applyFont="1" applyFill="1" applyBorder="1" applyAlignment="1">
      <alignment horizontal="left" vertical="center"/>
    </xf>
    <xf numFmtId="0" fontId="0" fillId="0" borderId="37" xfId="0" applyBorder="1" applyAlignment="1">
      <alignment horizontal="left" vertical="center"/>
    </xf>
    <xf numFmtId="44" fontId="3" fillId="2" borderId="60" xfId="1" applyFont="1" applyFill="1" applyBorder="1" applyAlignment="1" applyProtection="1">
      <alignment horizontal="right" vertical="top"/>
      <protection locked="0"/>
    </xf>
    <xf numFmtId="44" fontId="3" fillId="2" borderId="61" xfId="1" applyFont="1" applyFill="1" applyBorder="1" applyAlignment="1" applyProtection="1">
      <alignment horizontal="right" vertical="top"/>
      <protection locked="0"/>
    </xf>
    <xf numFmtId="0" fontId="3" fillId="2" borderId="30" xfId="0" applyFont="1" applyFill="1" applyBorder="1" applyAlignment="1" applyProtection="1">
      <alignment horizontal="right" vertical="top" wrapText="1"/>
      <protection locked="0"/>
    </xf>
    <xf numFmtId="0" fontId="3" fillId="2" borderId="37" xfId="0" applyFont="1" applyFill="1" applyBorder="1" applyAlignment="1" applyProtection="1">
      <alignment horizontal="right" vertical="top" wrapText="1"/>
      <protection locked="0"/>
    </xf>
  </cellXfs>
  <cellStyles count="2">
    <cellStyle name="Standard" xfId="0" builtinId="0"/>
    <cellStyle name="Währung"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51</xdr:row>
          <xdr:rowOff>133350</xdr:rowOff>
        </xdr:from>
        <xdr:to>
          <xdr:col>1</xdr:col>
          <xdr:colOff>19050</xdr:colOff>
          <xdr:row>52</xdr:row>
          <xdr:rowOff>171450</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133350</xdr:rowOff>
        </xdr:from>
        <xdr:to>
          <xdr:col>1</xdr:col>
          <xdr:colOff>19050</xdr:colOff>
          <xdr:row>54</xdr:row>
          <xdr:rowOff>0</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51</xdr:row>
          <xdr:rowOff>133350</xdr:rowOff>
        </xdr:from>
        <xdr:to>
          <xdr:col>1</xdr:col>
          <xdr:colOff>19050</xdr:colOff>
          <xdr:row>52</xdr:row>
          <xdr:rowOff>171450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133350</xdr:rowOff>
        </xdr:from>
        <xdr:to>
          <xdr:col>1</xdr:col>
          <xdr:colOff>19050</xdr:colOff>
          <xdr:row>54</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51</xdr:row>
          <xdr:rowOff>133350</xdr:rowOff>
        </xdr:from>
        <xdr:to>
          <xdr:col>1</xdr:col>
          <xdr:colOff>19050</xdr:colOff>
          <xdr:row>52</xdr:row>
          <xdr:rowOff>171450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133350</xdr:rowOff>
        </xdr:from>
        <xdr:to>
          <xdr:col>1</xdr:col>
          <xdr:colOff>19050</xdr:colOff>
          <xdr:row>54</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51</xdr:row>
          <xdr:rowOff>133350</xdr:rowOff>
        </xdr:from>
        <xdr:to>
          <xdr:col>1</xdr:col>
          <xdr:colOff>19050</xdr:colOff>
          <xdr:row>52</xdr:row>
          <xdr:rowOff>171450</xdr:rowOff>
        </xdr:to>
        <xdr:sp macro="" textlink="">
          <xdr:nvSpPr>
            <xdr:cNvPr id="63489" name="Check Box 1"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52</xdr:row>
          <xdr:rowOff>133350</xdr:rowOff>
        </xdr:from>
        <xdr:to>
          <xdr:col>1</xdr:col>
          <xdr:colOff>19050</xdr:colOff>
          <xdr:row>54</xdr:row>
          <xdr:rowOff>0</xdr:rowOff>
        </xdr:to>
        <xdr:sp macro="" textlink="">
          <xdr:nvSpPr>
            <xdr:cNvPr id="63490" name="Check Box 2"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U59"/>
  <sheetViews>
    <sheetView tabSelected="1" view="pageLayout" zoomScaleNormal="100" workbookViewId="0">
      <selection activeCell="F2" sqref="F2"/>
    </sheetView>
  </sheetViews>
  <sheetFormatPr baseColWidth="10" defaultColWidth="10.85546875" defaultRowHeight="12.75" x14ac:dyDescent="0.2"/>
  <cols>
    <col min="1" max="1" width="2.7109375" style="12" customWidth="1"/>
    <col min="2" max="2" width="2.85546875" style="17" customWidth="1"/>
    <col min="3" max="3" width="26.42578125" style="12" customWidth="1"/>
    <col min="4" max="4" width="17.7109375" style="12" customWidth="1"/>
    <col min="5" max="5" width="11" style="12" bestFit="1" customWidth="1"/>
    <col min="6" max="8" width="13.42578125" style="12" customWidth="1"/>
    <col min="9" max="9" width="11.28515625" style="12" customWidth="1"/>
    <col min="10" max="11" width="2.140625" style="15" bestFit="1" customWidth="1"/>
    <col min="12" max="16" width="2.28515625" style="15" bestFit="1" customWidth="1"/>
    <col min="17" max="19" width="2.7109375" style="15" customWidth="1"/>
    <col min="20" max="20" width="2" style="15" customWidth="1"/>
    <col min="21" max="21" width="2.28515625" style="15" customWidth="1"/>
    <col min="22" max="16384" width="10.85546875" style="12"/>
  </cols>
  <sheetData>
    <row r="1" spans="1:21" x14ac:dyDescent="0.2">
      <c r="A1" s="64"/>
      <c r="B1" s="65"/>
      <c r="C1" s="64"/>
      <c r="D1" s="64"/>
      <c r="E1" s="64"/>
      <c r="F1" s="64"/>
      <c r="G1" s="64"/>
      <c r="H1" s="66"/>
      <c r="J1" s="66"/>
      <c r="K1" s="66"/>
      <c r="L1" s="66"/>
      <c r="N1" s="66"/>
      <c r="O1" s="66"/>
      <c r="P1" s="66"/>
      <c r="Q1" s="66"/>
      <c r="R1" s="66"/>
      <c r="S1" s="66"/>
    </row>
    <row r="2" spans="1:21" ht="24.6" customHeight="1" thickBot="1" x14ac:dyDescent="0.3">
      <c r="A2" s="163" t="s">
        <v>2</v>
      </c>
      <c r="B2" s="163"/>
      <c r="C2" s="164" t="s">
        <v>72</v>
      </c>
      <c r="D2" s="164"/>
      <c r="E2" s="64"/>
      <c r="F2" s="67"/>
      <c r="G2" s="68"/>
      <c r="H2" s="68"/>
      <c r="I2" s="64"/>
      <c r="J2" s="68"/>
      <c r="K2" s="68"/>
      <c r="L2" s="68"/>
      <c r="M2" s="165"/>
      <c r="N2" s="165"/>
      <c r="O2" s="166"/>
      <c r="P2" s="69"/>
      <c r="Q2" s="70"/>
      <c r="R2" s="162"/>
      <c r="S2" s="162"/>
    </row>
    <row r="3" spans="1:21" ht="16.899999999999999" customHeight="1" thickBot="1" x14ac:dyDescent="0.25">
      <c r="A3" s="167" t="s">
        <v>0</v>
      </c>
      <c r="B3" s="167"/>
      <c r="C3" s="168" t="s">
        <v>73</v>
      </c>
      <c r="D3" s="168"/>
      <c r="E3" s="71"/>
      <c r="F3" s="180" t="s">
        <v>1</v>
      </c>
      <c r="G3" s="181"/>
      <c r="H3" s="181"/>
      <c r="I3" s="169"/>
      <c r="J3" s="170"/>
      <c r="K3" s="170"/>
      <c r="L3" s="170"/>
      <c r="M3" s="170"/>
      <c r="N3" s="170"/>
      <c r="O3" s="170"/>
      <c r="P3" s="170"/>
      <c r="Q3" s="170"/>
      <c r="R3" s="170"/>
      <c r="S3" s="171"/>
    </row>
    <row r="4" spans="1:21" s="17" customFormat="1" ht="16.899999999999999" customHeight="1" x14ac:dyDescent="0.2">
      <c r="A4" s="167"/>
      <c r="B4" s="167"/>
      <c r="C4" s="168"/>
      <c r="D4" s="168"/>
      <c r="E4" s="71"/>
      <c r="F4" s="176" t="s">
        <v>67</v>
      </c>
      <c r="G4" s="177"/>
      <c r="H4" s="177"/>
      <c r="I4" s="72" t="s">
        <v>69</v>
      </c>
      <c r="J4" s="172">
        <v>300</v>
      </c>
      <c r="K4" s="172"/>
      <c r="L4" s="172"/>
      <c r="M4" s="172"/>
      <c r="N4" s="172"/>
      <c r="O4" s="172"/>
      <c r="P4" s="172"/>
      <c r="Q4" s="172"/>
      <c r="R4" s="172"/>
      <c r="S4" s="173"/>
      <c r="T4" s="16"/>
      <c r="U4" s="16"/>
    </row>
    <row r="5" spans="1:21" s="17" customFormat="1" ht="16.899999999999999" customHeight="1" thickBot="1" x14ac:dyDescent="0.25">
      <c r="A5" s="167"/>
      <c r="B5" s="167"/>
      <c r="C5" s="168"/>
      <c r="D5" s="168"/>
      <c r="E5" s="71"/>
      <c r="F5" s="178"/>
      <c r="G5" s="179"/>
      <c r="H5" s="179"/>
      <c r="I5" s="73" t="s">
        <v>68</v>
      </c>
      <c r="J5" s="174" t="s">
        <v>74</v>
      </c>
      <c r="K5" s="174"/>
      <c r="L5" s="174"/>
      <c r="M5" s="174"/>
      <c r="N5" s="174"/>
      <c r="O5" s="174"/>
      <c r="P5" s="174"/>
      <c r="Q5" s="174"/>
      <c r="R5" s="174"/>
      <c r="S5" s="175"/>
      <c r="T5" s="16"/>
      <c r="U5" s="16"/>
    </row>
    <row r="6" spans="1:21" s="17" customFormat="1" ht="13.9" customHeight="1" thickBot="1" x14ac:dyDescent="0.3">
      <c r="A6" s="74"/>
      <c r="B6" s="74"/>
      <c r="C6" s="74"/>
      <c r="D6" s="74"/>
      <c r="E6" s="74"/>
      <c r="F6" s="75"/>
      <c r="G6" s="75"/>
      <c r="H6" s="75"/>
      <c r="I6" s="75"/>
      <c r="J6" s="75"/>
      <c r="K6" s="75"/>
      <c r="L6" s="75"/>
      <c r="M6" s="75"/>
      <c r="N6" s="75"/>
      <c r="O6" s="75"/>
      <c r="P6" s="75"/>
      <c r="Q6" s="75"/>
      <c r="R6" s="75"/>
      <c r="S6" s="75"/>
      <c r="T6" s="16"/>
      <c r="U6" s="16"/>
    </row>
    <row r="7" spans="1:21" s="17" customFormat="1" ht="17.45" customHeight="1" thickBot="1" x14ac:dyDescent="0.3">
      <c r="A7" s="182" t="s">
        <v>12</v>
      </c>
      <c r="B7" s="183"/>
      <c r="C7" s="183"/>
      <c r="D7" s="183"/>
      <c r="E7" s="183"/>
      <c r="F7" s="184" t="s">
        <v>11</v>
      </c>
      <c r="G7" s="185"/>
      <c r="H7" s="185"/>
      <c r="I7" s="184" t="s">
        <v>47</v>
      </c>
      <c r="J7" s="185"/>
      <c r="K7" s="185"/>
      <c r="L7" s="185"/>
      <c r="M7" s="185"/>
      <c r="N7" s="185"/>
      <c r="O7" s="185"/>
      <c r="P7" s="185"/>
      <c r="Q7" s="185"/>
      <c r="R7" s="185"/>
      <c r="S7" s="186"/>
      <c r="T7" s="16"/>
      <c r="U7" s="16"/>
    </row>
    <row r="8" spans="1:21" s="17" customFormat="1" ht="17.45" customHeight="1" thickBot="1" x14ac:dyDescent="0.3">
      <c r="A8" s="187" t="s">
        <v>70</v>
      </c>
      <c r="B8" s="188"/>
      <c r="C8" s="188"/>
      <c r="D8" s="188"/>
      <c r="E8" s="189"/>
      <c r="F8" s="76" t="s">
        <v>5</v>
      </c>
      <c r="G8" s="77" t="s">
        <v>6</v>
      </c>
      <c r="H8" s="137" t="s">
        <v>80</v>
      </c>
      <c r="I8" s="78" t="s">
        <v>9</v>
      </c>
      <c r="J8" s="190" t="s">
        <v>10</v>
      </c>
      <c r="K8" s="191"/>
      <c r="L8" s="191"/>
      <c r="M8" s="191"/>
      <c r="N8" s="191"/>
      <c r="O8" s="191"/>
      <c r="P8" s="191"/>
      <c r="Q8" s="191"/>
      <c r="R8" s="191"/>
      <c r="S8" s="192"/>
      <c r="T8" s="16"/>
      <c r="U8" s="16"/>
    </row>
    <row r="9" spans="1:21" s="17" customFormat="1" ht="13.9" customHeight="1" x14ac:dyDescent="0.25">
      <c r="A9" s="193" t="s">
        <v>61</v>
      </c>
      <c r="B9" s="194"/>
      <c r="C9" s="195"/>
      <c r="D9" s="79" t="s">
        <v>53</v>
      </c>
      <c r="E9" s="80" t="s">
        <v>8</v>
      </c>
      <c r="F9" s="199">
        <v>500</v>
      </c>
      <c r="G9" s="201">
        <v>23</v>
      </c>
      <c r="H9" s="208">
        <f>F9+G9</f>
        <v>523</v>
      </c>
      <c r="I9" s="203">
        <v>59910120</v>
      </c>
      <c r="J9" s="117">
        <v>1</v>
      </c>
      <c r="K9" s="118">
        <v>1</v>
      </c>
      <c r="L9" s="118">
        <v>3</v>
      </c>
      <c r="M9" s="118">
        <v>0</v>
      </c>
      <c r="N9" s="118">
        <v>0</v>
      </c>
      <c r="O9" s="118">
        <v>3</v>
      </c>
      <c r="P9" s="118">
        <v>0</v>
      </c>
      <c r="Q9" s="118">
        <v>0</v>
      </c>
      <c r="R9" s="125" t="s">
        <v>71</v>
      </c>
      <c r="S9" s="126" t="s">
        <v>71</v>
      </c>
      <c r="T9" s="16"/>
      <c r="U9" s="16"/>
    </row>
    <row r="10" spans="1:21" s="17" customFormat="1" ht="13.15" customHeight="1" thickBot="1" x14ac:dyDescent="0.3">
      <c r="A10" s="196"/>
      <c r="B10" s="197"/>
      <c r="C10" s="198"/>
      <c r="D10" s="123">
        <v>44927</v>
      </c>
      <c r="E10" s="124">
        <v>44936</v>
      </c>
      <c r="F10" s="200"/>
      <c r="G10" s="202"/>
      <c r="H10" s="209"/>
      <c r="I10" s="204"/>
      <c r="J10" s="205"/>
      <c r="K10" s="206"/>
      <c r="L10" s="206"/>
      <c r="M10" s="206"/>
      <c r="N10" s="206"/>
      <c r="O10" s="206"/>
      <c r="P10" s="206"/>
      <c r="Q10" s="206"/>
      <c r="R10" s="206"/>
      <c r="S10" s="207"/>
      <c r="T10" s="16"/>
      <c r="U10" s="16"/>
    </row>
    <row r="11" spans="1:21" s="17" customFormat="1" ht="13.9" customHeight="1" x14ac:dyDescent="0.25">
      <c r="A11" s="193" t="s">
        <v>7</v>
      </c>
      <c r="B11" s="194"/>
      <c r="C11" s="195"/>
      <c r="D11" s="79" t="s">
        <v>53</v>
      </c>
      <c r="E11" s="80" t="s">
        <v>8</v>
      </c>
      <c r="F11" s="210"/>
      <c r="G11" s="212"/>
      <c r="H11" s="208">
        <f t="shared" ref="H11" si="0">F11+G11</f>
        <v>0</v>
      </c>
      <c r="I11" s="203">
        <v>59903000</v>
      </c>
      <c r="J11" s="117">
        <v>1</v>
      </c>
      <c r="K11" s="118">
        <v>1</v>
      </c>
      <c r="L11" s="118">
        <v>3</v>
      </c>
      <c r="M11" s="118">
        <v>0</v>
      </c>
      <c r="N11" s="118">
        <v>0</v>
      </c>
      <c r="O11" s="118">
        <v>3</v>
      </c>
      <c r="P11" s="118">
        <v>0</v>
      </c>
      <c r="Q11" s="118">
        <v>0</v>
      </c>
      <c r="R11" s="125" t="s">
        <v>71</v>
      </c>
      <c r="S11" s="126" t="s">
        <v>71</v>
      </c>
      <c r="T11" s="16"/>
      <c r="U11" s="16"/>
    </row>
    <row r="12" spans="1:21" s="17" customFormat="1" ht="13.15" customHeight="1" thickBot="1" x14ac:dyDescent="0.3">
      <c r="A12" s="196"/>
      <c r="B12" s="197"/>
      <c r="C12" s="198"/>
      <c r="D12" s="41"/>
      <c r="E12" s="42"/>
      <c r="F12" s="211"/>
      <c r="G12" s="213"/>
      <c r="H12" s="209"/>
      <c r="I12" s="204"/>
      <c r="J12" s="205"/>
      <c r="K12" s="206"/>
      <c r="L12" s="206"/>
      <c r="M12" s="206"/>
      <c r="N12" s="206"/>
      <c r="O12" s="206"/>
      <c r="P12" s="206"/>
      <c r="Q12" s="206"/>
      <c r="R12" s="206"/>
      <c r="S12" s="207"/>
      <c r="T12" s="16"/>
      <c r="U12" s="16"/>
    </row>
    <row r="13" spans="1:21" s="17" customFormat="1" ht="12.4" customHeight="1" x14ac:dyDescent="0.25">
      <c r="A13" s="193" t="s">
        <v>63</v>
      </c>
      <c r="B13" s="194"/>
      <c r="C13" s="214"/>
      <c r="D13" s="79" t="s">
        <v>53</v>
      </c>
      <c r="E13" s="80" t="s">
        <v>8</v>
      </c>
      <c r="F13" s="210"/>
      <c r="G13" s="212"/>
      <c r="H13" s="208">
        <f t="shared" ref="H13" si="1">F13+G13</f>
        <v>0</v>
      </c>
      <c r="I13" s="203">
        <v>59904000</v>
      </c>
      <c r="J13" s="117">
        <v>1</v>
      </c>
      <c r="K13" s="118">
        <v>1</v>
      </c>
      <c r="L13" s="118">
        <v>3</v>
      </c>
      <c r="M13" s="118">
        <v>0</v>
      </c>
      <c r="N13" s="118">
        <v>0</v>
      </c>
      <c r="O13" s="118">
        <v>3</v>
      </c>
      <c r="P13" s="118">
        <v>0</v>
      </c>
      <c r="Q13" s="118">
        <v>0</v>
      </c>
      <c r="R13" s="125" t="s">
        <v>71</v>
      </c>
      <c r="S13" s="126" t="s">
        <v>71</v>
      </c>
      <c r="T13" s="16"/>
      <c r="U13" s="16"/>
    </row>
    <row r="14" spans="1:21" s="17" customFormat="1" ht="15" thickBot="1" x14ac:dyDescent="0.3">
      <c r="A14" s="215"/>
      <c r="B14" s="216"/>
      <c r="C14" s="217"/>
      <c r="D14" s="43"/>
      <c r="E14" s="42"/>
      <c r="F14" s="211"/>
      <c r="G14" s="213"/>
      <c r="H14" s="209"/>
      <c r="I14" s="204"/>
      <c r="J14" s="205"/>
      <c r="K14" s="206"/>
      <c r="L14" s="206"/>
      <c r="M14" s="206"/>
      <c r="N14" s="206"/>
      <c r="O14" s="206"/>
      <c r="P14" s="206"/>
      <c r="Q14" s="206"/>
      <c r="R14" s="206"/>
      <c r="S14" s="207"/>
      <c r="T14" s="16"/>
      <c r="U14" s="16"/>
    </row>
    <row r="15" spans="1:21" s="17" customFormat="1" ht="14.45" customHeight="1" thickBot="1" x14ac:dyDescent="0.3">
      <c r="A15" s="71"/>
      <c r="B15" s="71"/>
      <c r="C15" s="71"/>
      <c r="D15" s="81"/>
      <c r="E15" s="71"/>
      <c r="F15" s="82"/>
      <c r="G15" s="82"/>
      <c r="H15" s="82"/>
      <c r="I15" s="83"/>
      <c r="J15" s="83"/>
      <c r="K15" s="83"/>
      <c r="L15" s="83"/>
      <c r="M15" s="83"/>
      <c r="N15" s="83"/>
      <c r="O15" s="83"/>
      <c r="P15" s="83"/>
      <c r="Q15" s="83"/>
      <c r="R15" s="83"/>
      <c r="S15" s="83"/>
      <c r="T15" s="16"/>
      <c r="U15" s="16"/>
    </row>
    <row r="16" spans="1:21" s="17" customFormat="1" ht="18" customHeight="1" thickBot="1" x14ac:dyDescent="0.3">
      <c r="A16" s="239" t="s">
        <v>3</v>
      </c>
      <c r="B16" s="240"/>
      <c r="C16" s="240"/>
      <c r="D16" s="240"/>
      <c r="E16" s="241"/>
      <c r="F16" s="184" t="s">
        <v>11</v>
      </c>
      <c r="G16" s="185"/>
      <c r="H16" s="185"/>
      <c r="I16" s="185"/>
      <c r="J16" s="185"/>
      <c r="K16" s="185"/>
      <c r="L16" s="185"/>
      <c r="M16" s="185"/>
      <c r="N16" s="185"/>
      <c r="O16" s="185"/>
      <c r="P16" s="185"/>
      <c r="Q16" s="185"/>
      <c r="R16" s="185"/>
      <c r="S16" s="133"/>
      <c r="T16" s="16"/>
      <c r="U16" s="16"/>
    </row>
    <row r="17" spans="1:21" s="17" customFormat="1" ht="27.6" customHeight="1" thickBot="1" x14ac:dyDescent="0.3">
      <c r="A17" s="239"/>
      <c r="B17" s="240"/>
      <c r="C17" s="240"/>
      <c r="D17" s="240"/>
      <c r="E17" s="241"/>
      <c r="F17" s="84" t="s">
        <v>5</v>
      </c>
      <c r="G17" s="85" t="s">
        <v>6</v>
      </c>
      <c r="H17" s="137" t="s">
        <v>80</v>
      </c>
      <c r="I17" s="86" t="s">
        <v>9</v>
      </c>
      <c r="J17" s="190" t="s">
        <v>64</v>
      </c>
      <c r="K17" s="191"/>
      <c r="L17" s="191"/>
      <c r="M17" s="191"/>
      <c r="N17" s="191"/>
      <c r="O17" s="191"/>
      <c r="P17" s="191"/>
      <c r="Q17" s="191"/>
      <c r="R17" s="191"/>
      <c r="S17" s="192"/>
      <c r="T17" s="16"/>
      <c r="U17" s="16"/>
    </row>
    <row r="18" spans="1:21" s="17" customFormat="1" ht="24.6" customHeight="1" x14ac:dyDescent="0.25">
      <c r="A18" s="218" t="s">
        <v>54</v>
      </c>
      <c r="B18" s="219"/>
      <c r="C18" s="219"/>
      <c r="D18" s="219"/>
      <c r="E18" s="220"/>
      <c r="F18" s="115"/>
      <c r="G18" s="116"/>
      <c r="H18" s="138">
        <f>F18+G18</f>
        <v>0</v>
      </c>
      <c r="I18" s="87">
        <v>59911000</v>
      </c>
      <c r="J18" s="242">
        <v>1190010001</v>
      </c>
      <c r="K18" s="243"/>
      <c r="L18" s="243"/>
      <c r="M18" s="243"/>
      <c r="N18" s="243"/>
      <c r="O18" s="243"/>
      <c r="P18" s="243"/>
      <c r="Q18" s="243"/>
      <c r="R18" s="243"/>
      <c r="S18" s="244"/>
      <c r="T18" s="16"/>
      <c r="U18" s="16"/>
    </row>
    <row r="19" spans="1:21" s="17" customFormat="1" ht="24.6" customHeight="1" x14ac:dyDescent="0.25">
      <c r="A19" s="218" t="s">
        <v>58</v>
      </c>
      <c r="B19" s="219"/>
      <c r="C19" s="219"/>
      <c r="D19" s="219"/>
      <c r="E19" s="220"/>
      <c r="F19" s="115"/>
      <c r="G19" s="116"/>
      <c r="H19" s="139">
        <f t="shared" ref="H19:H20" si="2">F19+G19</f>
        <v>0</v>
      </c>
      <c r="I19" s="87">
        <v>48700300</v>
      </c>
      <c r="J19" s="221" t="s">
        <v>55</v>
      </c>
      <c r="K19" s="222"/>
      <c r="L19" s="222"/>
      <c r="M19" s="222"/>
      <c r="N19" s="222"/>
      <c r="O19" s="222"/>
      <c r="P19" s="222"/>
      <c r="Q19" s="222"/>
      <c r="R19" s="222"/>
      <c r="S19" s="223"/>
      <c r="T19" s="16"/>
      <c r="U19" s="16"/>
    </row>
    <row r="20" spans="1:21" s="17" customFormat="1" ht="13.9" customHeight="1" x14ac:dyDescent="0.25">
      <c r="A20" s="224" t="s">
        <v>75</v>
      </c>
      <c r="B20" s="225"/>
      <c r="C20" s="225"/>
      <c r="D20" s="225"/>
      <c r="E20" s="226"/>
      <c r="F20" s="227"/>
      <c r="G20" s="229"/>
      <c r="H20" s="245">
        <f t="shared" si="2"/>
        <v>0</v>
      </c>
      <c r="I20" s="231">
        <v>48700300</v>
      </c>
      <c r="J20" s="233" t="s">
        <v>46</v>
      </c>
      <c r="K20" s="234"/>
      <c r="L20" s="234"/>
      <c r="M20" s="234"/>
      <c r="N20" s="234"/>
      <c r="O20" s="234"/>
      <c r="P20" s="234"/>
      <c r="Q20" s="234"/>
      <c r="R20" s="234"/>
      <c r="S20" s="235"/>
      <c r="T20" s="16"/>
      <c r="U20" s="16"/>
    </row>
    <row r="21" spans="1:21" s="17" customFormat="1" ht="13.9" customHeight="1" x14ac:dyDescent="0.25">
      <c r="A21" s="236" t="s">
        <v>79</v>
      </c>
      <c r="B21" s="237"/>
      <c r="C21" s="237"/>
      <c r="D21" s="237"/>
      <c r="E21" s="238"/>
      <c r="F21" s="228"/>
      <c r="G21" s="230"/>
      <c r="H21" s="246"/>
      <c r="I21" s="232"/>
      <c r="J21" s="88">
        <v>1</v>
      </c>
      <c r="K21" s="89">
        <v>9</v>
      </c>
      <c r="L21" s="89">
        <v>0</v>
      </c>
      <c r="M21" s="89">
        <v>0</v>
      </c>
      <c r="N21" s="89">
        <v>0</v>
      </c>
      <c r="O21" s="89">
        <v>0</v>
      </c>
      <c r="P21" s="127" t="s">
        <v>71</v>
      </c>
      <c r="Q21" s="128" t="s">
        <v>71</v>
      </c>
      <c r="R21" s="129" t="s">
        <v>71</v>
      </c>
      <c r="S21" s="130" t="s">
        <v>71</v>
      </c>
      <c r="T21" s="16"/>
      <c r="U21" s="16"/>
    </row>
    <row r="22" spans="1:21" s="17" customFormat="1" ht="14.25" x14ac:dyDescent="0.25">
      <c r="A22" s="224" t="s">
        <v>76</v>
      </c>
      <c r="B22" s="225"/>
      <c r="C22" s="225"/>
      <c r="D22" s="225"/>
      <c r="E22" s="226"/>
      <c r="F22" s="227"/>
      <c r="G22" s="229"/>
      <c r="H22" s="245">
        <f>F22+G22</f>
        <v>0</v>
      </c>
      <c r="I22" s="231">
        <v>55910120</v>
      </c>
      <c r="J22" s="233" t="s">
        <v>56</v>
      </c>
      <c r="K22" s="234"/>
      <c r="L22" s="234"/>
      <c r="M22" s="234"/>
      <c r="N22" s="234"/>
      <c r="O22" s="234"/>
      <c r="P22" s="234"/>
      <c r="Q22" s="234"/>
      <c r="R22" s="234"/>
      <c r="S22" s="235"/>
      <c r="T22" s="16"/>
      <c r="U22" s="16"/>
    </row>
    <row r="23" spans="1:21" s="17" customFormat="1" ht="14.65" customHeight="1" thickBot="1" x14ac:dyDescent="0.3">
      <c r="A23" s="252" t="s">
        <v>77</v>
      </c>
      <c r="B23" s="253"/>
      <c r="C23" s="253"/>
      <c r="D23" s="253"/>
      <c r="E23" s="254"/>
      <c r="F23" s="250"/>
      <c r="G23" s="251"/>
      <c r="H23" s="255"/>
      <c r="I23" s="204"/>
      <c r="J23" s="90">
        <v>1</v>
      </c>
      <c r="K23" s="91">
        <v>9</v>
      </c>
      <c r="L23" s="91">
        <v>0</v>
      </c>
      <c r="M23" s="91">
        <v>0</v>
      </c>
      <c r="N23" s="91">
        <v>0</v>
      </c>
      <c r="O23" s="91">
        <v>0</v>
      </c>
      <c r="P23" s="91">
        <v>3</v>
      </c>
      <c r="Q23" s="131" t="s">
        <v>71</v>
      </c>
      <c r="R23" s="131" t="s">
        <v>71</v>
      </c>
      <c r="S23" s="132" t="s">
        <v>71</v>
      </c>
      <c r="T23" s="16"/>
      <c r="U23" s="16"/>
    </row>
    <row r="24" spans="1:21" s="17" customFormat="1" ht="28.9" customHeight="1" thickBot="1" x14ac:dyDescent="0.3">
      <c r="A24" s="247" t="s">
        <v>57</v>
      </c>
      <c r="B24" s="248"/>
      <c r="C24" s="248"/>
      <c r="D24" s="248"/>
      <c r="E24" s="248"/>
      <c r="F24" s="248"/>
      <c r="G24" s="248"/>
      <c r="H24" s="248"/>
      <c r="I24" s="248"/>
      <c r="J24" s="248"/>
      <c r="K24" s="248"/>
      <c r="L24" s="248"/>
      <c r="M24" s="248"/>
      <c r="N24" s="248"/>
      <c r="O24" s="248"/>
      <c r="P24" s="248"/>
      <c r="Q24" s="248"/>
      <c r="R24" s="248"/>
      <c r="S24" s="249"/>
      <c r="T24" s="16"/>
      <c r="U24" s="16"/>
    </row>
    <row r="25" spans="1:21" s="17" customFormat="1" ht="14.45" customHeight="1" thickBot="1" x14ac:dyDescent="0.3">
      <c r="A25" s="92"/>
      <c r="B25" s="92"/>
      <c r="C25" s="92"/>
      <c r="D25" s="92"/>
      <c r="E25" s="92"/>
      <c r="F25" s="92"/>
      <c r="G25" s="92"/>
      <c r="H25" s="92"/>
      <c r="I25" s="92"/>
      <c r="J25" s="92"/>
      <c r="K25" s="92"/>
      <c r="L25" s="92"/>
      <c r="M25" s="92"/>
      <c r="N25" s="92"/>
      <c r="O25" s="92"/>
      <c r="P25" s="92"/>
      <c r="Q25" s="92"/>
      <c r="R25" s="92"/>
      <c r="S25" s="92"/>
      <c r="T25" s="16"/>
      <c r="U25" s="16"/>
    </row>
    <row r="26" spans="1:21" s="17" customFormat="1" ht="31.15" customHeight="1" thickBot="1" x14ac:dyDescent="0.3">
      <c r="A26" s="239" t="s">
        <v>62</v>
      </c>
      <c r="B26" s="240"/>
      <c r="C26" s="240"/>
      <c r="D26" s="240"/>
      <c r="E26" s="241"/>
      <c r="F26" s="184" t="s">
        <v>11</v>
      </c>
      <c r="G26" s="256"/>
      <c r="H26" s="256"/>
      <c r="I26" s="184" t="s">
        <v>47</v>
      </c>
      <c r="J26" s="185"/>
      <c r="K26" s="185"/>
      <c r="L26" s="185"/>
      <c r="M26" s="185"/>
      <c r="N26" s="185"/>
      <c r="O26" s="185"/>
      <c r="P26" s="185"/>
      <c r="Q26" s="185"/>
      <c r="R26" s="185"/>
      <c r="S26" s="186"/>
      <c r="T26" s="16"/>
      <c r="U26" s="16"/>
    </row>
    <row r="27" spans="1:21" s="17" customFormat="1" ht="18" customHeight="1" thickBot="1" x14ac:dyDescent="0.3">
      <c r="A27" s="239"/>
      <c r="B27" s="240"/>
      <c r="C27" s="240"/>
      <c r="D27" s="240"/>
      <c r="E27" s="241"/>
      <c r="F27" s="84" t="s">
        <v>5</v>
      </c>
      <c r="G27" s="85" t="s">
        <v>6</v>
      </c>
      <c r="H27" s="137" t="s">
        <v>80</v>
      </c>
      <c r="I27" s="86" t="s">
        <v>9</v>
      </c>
      <c r="J27" s="190" t="s">
        <v>10</v>
      </c>
      <c r="K27" s="191"/>
      <c r="L27" s="191"/>
      <c r="M27" s="191"/>
      <c r="N27" s="191"/>
      <c r="O27" s="191"/>
      <c r="P27" s="191"/>
      <c r="Q27" s="191"/>
      <c r="R27" s="191"/>
      <c r="S27" s="192"/>
      <c r="T27" s="16"/>
      <c r="U27" s="16"/>
    </row>
    <row r="28" spans="1:21" s="17" customFormat="1" ht="17.45" customHeight="1" x14ac:dyDescent="0.25">
      <c r="A28" s="265" t="s">
        <v>52</v>
      </c>
      <c r="B28" s="266"/>
      <c r="C28" s="266"/>
      <c r="D28" s="266"/>
      <c r="E28" s="267"/>
      <c r="F28" s="115"/>
      <c r="G28" s="116"/>
      <c r="H28" s="138">
        <f>F28+G28</f>
        <v>0</v>
      </c>
      <c r="I28" s="87">
        <v>59910120</v>
      </c>
      <c r="J28" s="268">
        <v>1130070001</v>
      </c>
      <c r="K28" s="268"/>
      <c r="L28" s="268"/>
      <c r="M28" s="268"/>
      <c r="N28" s="268"/>
      <c r="O28" s="268"/>
      <c r="P28" s="268"/>
      <c r="Q28" s="268"/>
      <c r="R28" s="268"/>
      <c r="S28" s="269"/>
      <c r="T28" s="16"/>
      <c r="U28" s="16"/>
    </row>
    <row r="29" spans="1:21" s="17" customFormat="1" ht="28.15" customHeight="1" x14ac:dyDescent="0.25">
      <c r="A29" s="270" t="s">
        <v>59</v>
      </c>
      <c r="B29" s="271"/>
      <c r="C29" s="271"/>
      <c r="D29" s="271"/>
      <c r="E29" s="272"/>
      <c r="F29" s="111"/>
      <c r="G29" s="113"/>
      <c r="H29" s="141">
        <f>+G29</f>
        <v>0</v>
      </c>
      <c r="I29" s="93">
        <v>48700300</v>
      </c>
      <c r="J29" s="273"/>
      <c r="K29" s="274"/>
      <c r="L29" s="274"/>
      <c r="M29" s="274"/>
      <c r="N29" s="274"/>
      <c r="O29" s="274"/>
      <c r="P29" s="274"/>
      <c r="Q29" s="274"/>
      <c r="R29" s="274"/>
      <c r="S29" s="275"/>
      <c r="T29" s="16"/>
      <c r="U29" s="16"/>
    </row>
    <row r="30" spans="1:21" s="17" customFormat="1" ht="17.649999999999999" customHeight="1" thickBot="1" x14ac:dyDescent="0.3">
      <c r="A30" s="276" t="s">
        <v>78</v>
      </c>
      <c r="B30" s="277"/>
      <c r="C30" s="277"/>
      <c r="D30" s="277"/>
      <c r="E30" s="278"/>
      <c r="F30" s="112"/>
      <c r="G30" s="114"/>
      <c r="H30" s="142">
        <f>F30+G30</f>
        <v>0</v>
      </c>
      <c r="I30" s="94">
        <v>48700300</v>
      </c>
      <c r="J30" s="205"/>
      <c r="K30" s="206"/>
      <c r="L30" s="206"/>
      <c r="M30" s="206"/>
      <c r="N30" s="206"/>
      <c r="O30" s="206"/>
      <c r="P30" s="206"/>
      <c r="Q30" s="206"/>
      <c r="R30" s="206"/>
      <c r="S30" s="207"/>
      <c r="T30" s="16"/>
      <c r="U30" s="16"/>
    </row>
    <row r="31" spans="1:21" s="17" customFormat="1" ht="17.649999999999999" customHeight="1" thickBot="1" x14ac:dyDescent="0.3">
      <c r="A31" s="276" t="s">
        <v>4</v>
      </c>
      <c r="B31" s="277"/>
      <c r="C31" s="277"/>
      <c r="D31" s="277"/>
      <c r="E31" s="278"/>
      <c r="F31" s="112"/>
      <c r="G31" s="114"/>
      <c r="H31" s="144">
        <f>F31+G31</f>
        <v>0</v>
      </c>
      <c r="I31" s="94">
        <v>48700521</v>
      </c>
      <c r="J31" s="205"/>
      <c r="K31" s="206"/>
      <c r="L31" s="206"/>
      <c r="M31" s="206"/>
      <c r="N31" s="206"/>
      <c r="O31" s="206"/>
      <c r="P31" s="206"/>
      <c r="Q31" s="206"/>
      <c r="R31" s="206"/>
      <c r="S31" s="207"/>
      <c r="T31" s="16"/>
      <c r="U31" s="16"/>
    </row>
    <row r="32" spans="1:21" s="17" customFormat="1" ht="9.6" customHeight="1" thickBot="1" x14ac:dyDescent="0.3">
      <c r="A32" s="71"/>
      <c r="B32" s="71"/>
      <c r="C32" s="71"/>
      <c r="D32" s="71"/>
      <c r="E32" s="71"/>
      <c r="F32" s="95"/>
      <c r="G32" s="95"/>
      <c r="H32" s="95"/>
      <c r="I32" s="83"/>
      <c r="J32" s="83"/>
      <c r="K32" s="83"/>
      <c r="L32" s="83"/>
      <c r="M32" s="83"/>
      <c r="N32" s="83"/>
      <c r="O32" s="83"/>
      <c r="P32" s="83"/>
      <c r="Q32" s="83"/>
      <c r="R32" s="83"/>
      <c r="S32" s="83"/>
      <c r="T32" s="16"/>
      <c r="U32" s="16"/>
    </row>
    <row r="33" spans="1:21" s="17" customFormat="1" ht="17.649999999999999" customHeight="1" thickBot="1" x14ac:dyDescent="0.25">
      <c r="A33" s="257" t="s">
        <v>13</v>
      </c>
      <c r="B33" s="258"/>
      <c r="C33" s="259" t="s">
        <v>29</v>
      </c>
      <c r="D33" s="260"/>
      <c r="E33" s="260"/>
      <c r="F33" s="44"/>
      <c r="G33" s="45"/>
      <c r="H33" s="143">
        <f>F33+G33</f>
        <v>0</v>
      </c>
      <c r="I33" s="96">
        <v>48700501</v>
      </c>
      <c r="J33" s="97"/>
      <c r="K33" s="97"/>
      <c r="L33" s="97"/>
      <c r="M33" s="97"/>
      <c r="N33" s="97"/>
      <c r="O33" s="97"/>
      <c r="P33" s="97"/>
      <c r="Q33" s="97"/>
      <c r="R33" s="97"/>
      <c r="S33" s="97"/>
      <c r="T33" s="16"/>
      <c r="U33" s="16"/>
    </row>
    <row r="34" spans="1:21" s="17" customFormat="1" ht="17.649999999999999" customHeight="1" thickBot="1" x14ac:dyDescent="0.25">
      <c r="A34" s="261" t="s">
        <v>14</v>
      </c>
      <c r="B34" s="262"/>
      <c r="C34" s="263" t="s">
        <v>30</v>
      </c>
      <c r="D34" s="264"/>
      <c r="E34" s="264"/>
      <c r="F34" s="111"/>
      <c r="G34" s="113"/>
      <c r="H34" s="143">
        <f t="shared" ref="H34:H47" si="3">F34+G34</f>
        <v>0</v>
      </c>
      <c r="I34" s="98">
        <v>48700502</v>
      </c>
      <c r="J34" s="97"/>
      <c r="K34" s="97"/>
      <c r="L34" s="97"/>
      <c r="M34" s="97"/>
      <c r="N34" s="97"/>
      <c r="O34" s="97"/>
      <c r="P34" s="97"/>
      <c r="Q34" s="97"/>
      <c r="R34" s="97"/>
      <c r="S34" s="97"/>
      <c r="T34" s="16"/>
      <c r="U34" s="16"/>
    </row>
    <row r="35" spans="1:21" s="17" customFormat="1" ht="17.649999999999999" customHeight="1" thickBot="1" x14ac:dyDescent="0.25">
      <c r="A35" s="261" t="s">
        <v>15</v>
      </c>
      <c r="B35" s="262"/>
      <c r="C35" s="263" t="s">
        <v>31</v>
      </c>
      <c r="D35" s="264"/>
      <c r="E35" s="264"/>
      <c r="F35" s="111"/>
      <c r="G35" s="113"/>
      <c r="H35" s="143">
        <f t="shared" si="3"/>
        <v>0</v>
      </c>
      <c r="I35" s="98">
        <v>48700503</v>
      </c>
      <c r="J35" s="97"/>
      <c r="K35" s="97"/>
      <c r="L35" s="97"/>
      <c r="M35" s="97"/>
      <c r="N35" s="97"/>
      <c r="O35" s="97"/>
      <c r="P35" s="97"/>
      <c r="Q35" s="97"/>
      <c r="R35" s="97"/>
      <c r="S35" s="97"/>
      <c r="T35" s="16"/>
      <c r="U35" s="16"/>
    </row>
    <row r="36" spans="1:21" s="17" customFormat="1" ht="17.649999999999999" customHeight="1" thickBot="1" x14ac:dyDescent="0.25">
      <c r="A36" s="261" t="s">
        <v>16</v>
      </c>
      <c r="B36" s="262"/>
      <c r="C36" s="263" t="s">
        <v>32</v>
      </c>
      <c r="D36" s="264"/>
      <c r="E36" s="264"/>
      <c r="F36" s="111"/>
      <c r="G36" s="113"/>
      <c r="H36" s="143">
        <f t="shared" si="3"/>
        <v>0</v>
      </c>
      <c r="I36" s="98">
        <v>48700504</v>
      </c>
      <c r="J36" s="97"/>
      <c r="K36" s="97"/>
      <c r="L36" s="97"/>
      <c r="M36" s="97"/>
      <c r="N36" s="97"/>
      <c r="O36" s="97"/>
      <c r="P36" s="97"/>
      <c r="Q36" s="97"/>
      <c r="R36" s="97"/>
      <c r="S36" s="97"/>
      <c r="T36" s="16"/>
      <c r="U36" s="16"/>
    </row>
    <row r="37" spans="1:21" s="17" customFormat="1" ht="17.649999999999999" customHeight="1" thickBot="1" x14ac:dyDescent="0.25">
      <c r="A37" s="261" t="s">
        <v>17</v>
      </c>
      <c r="B37" s="262"/>
      <c r="C37" s="263" t="s">
        <v>33</v>
      </c>
      <c r="D37" s="264"/>
      <c r="E37" s="264"/>
      <c r="F37" s="111"/>
      <c r="G37" s="113"/>
      <c r="H37" s="143">
        <f t="shared" si="3"/>
        <v>0</v>
      </c>
      <c r="I37" s="98">
        <v>48700505</v>
      </c>
      <c r="J37" s="97"/>
      <c r="K37" s="97"/>
      <c r="L37" s="97"/>
      <c r="M37" s="97"/>
      <c r="N37" s="97"/>
      <c r="O37" s="97"/>
      <c r="P37" s="97"/>
      <c r="Q37" s="97"/>
      <c r="R37" s="97"/>
      <c r="S37" s="97"/>
      <c r="T37" s="16"/>
      <c r="U37" s="16"/>
    </row>
    <row r="38" spans="1:21" s="17" customFormat="1" ht="17.649999999999999" customHeight="1" thickBot="1" x14ac:dyDescent="0.25">
      <c r="A38" s="261" t="s">
        <v>18</v>
      </c>
      <c r="B38" s="262"/>
      <c r="C38" s="263" t="s">
        <v>34</v>
      </c>
      <c r="D38" s="264"/>
      <c r="E38" s="264"/>
      <c r="F38" s="111"/>
      <c r="G38" s="113"/>
      <c r="H38" s="143">
        <f t="shared" si="3"/>
        <v>0</v>
      </c>
      <c r="I38" s="98">
        <v>48700506</v>
      </c>
      <c r="J38" s="97"/>
      <c r="K38" s="97"/>
      <c r="L38" s="97"/>
      <c r="M38" s="97"/>
      <c r="N38" s="97"/>
      <c r="O38" s="97"/>
      <c r="P38" s="97"/>
      <c r="Q38" s="97"/>
      <c r="R38" s="97"/>
      <c r="S38" s="97"/>
      <c r="T38" s="16"/>
      <c r="U38" s="16"/>
    </row>
    <row r="39" spans="1:21" s="17" customFormat="1" ht="17.649999999999999" customHeight="1" thickBot="1" x14ac:dyDescent="0.25">
      <c r="A39" s="261" t="s">
        <v>19</v>
      </c>
      <c r="B39" s="262"/>
      <c r="C39" s="263" t="s">
        <v>35</v>
      </c>
      <c r="D39" s="264"/>
      <c r="E39" s="264"/>
      <c r="F39" s="111"/>
      <c r="G39" s="113"/>
      <c r="H39" s="143">
        <f t="shared" si="3"/>
        <v>0</v>
      </c>
      <c r="I39" s="98">
        <v>48700507</v>
      </c>
      <c r="J39" s="97"/>
      <c r="K39" s="97"/>
      <c r="L39" s="97"/>
      <c r="M39" s="97"/>
      <c r="N39" s="97"/>
      <c r="O39" s="97"/>
      <c r="P39" s="97"/>
      <c r="Q39" s="97"/>
      <c r="R39" s="97"/>
      <c r="S39" s="97"/>
      <c r="T39" s="16"/>
      <c r="U39" s="16"/>
    </row>
    <row r="40" spans="1:21" s="17" customFormat="1" ht="17.649999999999999" customHeight="1" thickBot="1" x14ac:dyDescent="0.25">
      <c r="A40" s="261" t="s">
        <v>20</v>
      </c>
      <c r="B40" s="262"/>
      <c r="C40" s="263" t="s">
        <v>36</v>
      </c>
      <c r="D40" s="264"/>
      <c r="E40" s="264"/>
      <c r="F40" s="111"/>
      <c r="G40" s="113"/>
      <c r="H40" s="143">
        <f t="shared" si="3"/>
        <v>0</v>
      </c>
      <c r="I40" s="98">
        <v>48700508</v>
      </c>
      <c r="J40" s="97"/>
      <c r="K40" s="97"/>
      <c r="L40" s="97"/>
      <c r="M40" s="97"/>
      <c r="N40" s="97"/>
      <c r="O40" s="97"/>
      <c r="P40" s="97"/>
      <c r="Q40" s="97"/>
      <c r="R40" s="97"/>
      <c r="S40" s="97"/>
      <c r="T40" s="16"/>
      <c r="U40" s="16"/>
    </row>
    <row r="41" spans="1:21" s="17" customFormat="1" ht="17.649999999999999" customHeight="1" thickBot="1" x14ac:dyDescent="0.25">
      <c r="A41" s="261" t="s">
        <v>21</v>
      </c>
      <c r="B41" s="262"/>
      <c r="C41" s="263" t="s">
        <v>37</v>
      </c>
      <c r="D41" s="264"/>
      <c r="E41" s="264"/>
      <c r="F41" s="111"/>
      <c r="G41" s="113"/>
      <c r="H41" s="143">
        <f t="shared" si="3"/>
        <v>0</v>
      </c>
      <c r="I41" s="98">
        <v>48700509</v>
      </c>
      <c r="J41" s="97"/>
      <c r="K41" s="97"/>
      <c r="L41" s="97"/>
      <c r="M41" s="97"/>
      <c r="N41" s="97"/>
      <c r="O41" s="97"/>
      <c r="P41" s="97"/>
      <c r="Q41" s="97"/>
      <c r="R41" s="97"/>
      <c r="S41" s="97"/>
      <c r="T41" s="16"/>
      <c r="U41" s="16"/>
    </row>
    <row r="42" spans="1:21" s="17" customFormat="1" ht="17.649999999999999" customHeight="1" thickBot="1" x14ac:dyDescent="0.25">
      <c r="A42" s="261" t="s">
        <v>22</v>
      </c>
      <c r="B42" s="262"/>
      <c r="C42" s="263" t="s">
        <v>38</v>
      </c>
      <c r="D42" s="264"/>
      <c r="E42" s="264"/>
      <c r="F42" s="111"/>
      <c r="G42" s="113"/>
      <c r="H42" s="143">
        <f t="shared" si="3"/>
        <v>0</v>
      </c>
      <c r="I42" s="98">
        <v>48700510</v>
      </c>
      <c r="J42" s="97"/>
      <c r="K42" s="97"/>
      <c r="L42" s="97"/>
      <c r="M42" s="97"/>
      <c r="N42" s="97"/>
      <c r="O42" s="97"/>
      <c r="P42" s="97"/>
      <c r="Q42" s="97"/>
      <c r="R42" s="97"/>
      <c r="S42" s="97"/>
      <c r="T42" s="16"/>
      <c r="U42" s="16"/>
    </row>
    <row r="43" spans="1:21" s="17" customFormat="1" ht="17.649999999999999" customHeight="1" thickBot="1" x14ac:dyDescent="0.25">
      <c r="A43" s="261" t="s">
        <v>23</v>
      </c>
      <c r="B43" s="262"/>
      <c r="C43" s="263" t="s">
        <v>39</v>
      </c>
      <c r="D43" s="264"/>
      <c r="E43" s="264"/>
      <c r="F43" s="111"/>
      <c r="G43" s="113"/>
      <c r="H43" s="143">
        <f t="shared" si="3"/>
        <v>0</v>
      </c>
      <c r="I43" s="98">
        <v>48700511</v>
      </c>
      <c r="J43" s="97"/>
      <c r="K43" s="97"/>
      <c r="L43" s="97"/>
      <c r="M43" s="97"/>
      <c r="N43" s="97"/>
      <c r="O43" s="97"/>
      <c r="P43" s="97"/>
      <c r="Q43" s="97"/>
      <c r="R43" s="97"/>
      <c r="S43" s="97"/>
      <c r="T43" s="16"/>
      <c r="U43" s="16"/>
    </row>
    <row r="44" spans="1:21" s="17" customFormat="1" ht="17.649999999999999" customHeight="1" thickBot="1" x14ac:dyDescent="0.25">
      <c r="A44" s="261" t="s">
        <v>24</v>
      </c>
      <c r="B44" s="262"/>
      <c r="C44" s="263" t="s">
        <v>40</v>
      </c>
      <c r="D44" s="264"/>
      <c r="E44" s="264"/>
      <c r="F44" s="111"/>
      <c r="G44" s="113"/>
      <c r="H44" s="143">
        <f t="shared" si="3"/>
        <v>0</v>
      </c>
      <c r="I44" s="98">
        <v>48700512</v>
      </c>
      <c r="J44" s="97"/>
      <c r="K44" s="97"/>
      <c r="L44" s="97"/>
      <c r="M44" s="97"/>
      <c r="N44" s="97"/>
      <c r="O44" s="97"/>
      <c r="P44" s="97"/>
      <c r="Q44" s="97"/>
      <c r="R44" s="97"/>
      <c r="S44" s="97"/>
      <c r="T44" s="16"/>
      <c r="U44" s="16"/>
    </row>
    <row r="45" spans="1:21" s="17" customFormat="1" ht="17.649999999999999" customHeight="1" thickBot="1" x14ac:dyDescent="0.25">
      <c r="A45" s="261" t="s">
        <v>25</v>
      </c>
      <c r="B45" s="262"/>
      <c r="C45" s="263" t="s">
        <v>41</v>
      </c>
      <c r="D45" s="264"/>
      <c r="E45" s="264"/>
      <c r="F45" s="111"/>
      <c r="G45" s="113"/>
      <c r="H45" s="143">
        <f t="shared" si="3"/>
        <v>0</v>
      </c>
      <c r="I45" s="98">
        <v>48700513</v>
      </c>
      <c r="J45" s="97"/>
      <c r="K45" s="97"/>
      <c r="L45" s="97"/>
      <c r="M45" s="97"/>
      <c r="N45" s="97"/>
      <c r="O45" s="97"/>
      <c r="P45" s="97"/>
      <c r="Q45" s="97"/>
      <c r="R45" s="97"/>
      <c r="S45" s="97"/>
      <c r="T45" s="16"/>
      <c r="U45" s="16"/>
    </row>
    <row r="46" spans="1:21" s="17" customFormat="1" ht="17.649999999999999" customHeight="1" thickBot="1" x14ac:dyDescent="0.25">
      <c r="A46" s="261" t="s">
        <v>26</v>
      </c>
      <c r="B46" s="262"/>
      <c r="C46" s="263" t="s">
        <v>42</v>
      </c>
      <c r="D46" s="264"/>
      <c r="E46" s="264"/>
      <c r="F46" s="111"/>
      <c r="G46" s="113"/>
      <c r="H46" s="143">
        <f t="shared" si="3"/>
        <v>0</v>
      </c>
      <c r="I46" s="98">
        <v>48700514</v>
      </c>
      <c r="J46" s="97"/>
      <c r="K46" s="97"/>
      <c r="L46" s="97"/>
      <c r="M46" s="97"/>
      <c r="N46" s="97"/>
      <c r="O46" s="97"/>
      <c r="P46" s="97"/>
      <c r="Q46" s="97"/>
      <c r="R46" s="97"/>
      <c r="S46" s="97"/>
      <c r="T46" s="16"/>
      <c r="U46" s="16"/>
    </row>
    <row r="47" spans="1:21" s="17" customFormat="1" ht="17.649999999999999" customHeight="1" x14ac:dyDescent="0.2">
      <c r="A47" s="261" t="s">
        <v>27</v>
      </c>
      <c r="B47" s="262"/>
      <c r="C47" s="263" t="s">
        <v>43</v>
      </c>
      <c r="D47" s="264"/>
      <c r="E47" s="264"/>
      <c r="F47" s="111"/>
      <c r="G47" s="113"/>
      <c r="H47" s="143">
        <f t="shared" si="3"/>
        <v>0</v>
      </c>
      <c r="I47" s="98">
        <v>48700515</v>
      </c>
      <c r="J47" s="97"/>
      <c r="K47" s="97"/>
      <c r="L47" s="97"/>
      <c r="M47" s="97"/>
      <c r="N47" s="97"/>
      <c r="O47" s="97"/>
      <c r="P47" s="97"/>
      <c r="Q47" s="97"/>
      <c r="R47" s="97"/>
      <c r="S47" s="97"/>
      <c r="T47" s="16"/>
      <c r="U47" s="16"/>
    </row>
    <row r="48" spans="1:21" ht="13.9" customHeight="1" x14ac:dyDescent="0.2">
      <c r="A48" s="287" t="s">
        <v>28</v>
      </c>
      <c r="B48" s="288"/>
      <c r="C48" s="291" t="s">
        <v>66</v>
      </c>
      <c r="D48" s="292"/>
      <c r="E48" s="292"/>
      <c r="F48" s="293"/>
      <c r="G48" s="295"/>
      <c r="H48" s="297">
        <f>F48+G48</f>
        <v>0</v>
      </c>
      <c r="I48" s="275">
        <v>48700523</v>
      </c>
      <c r="J48" s="97"/>
      <c r="K48" s="97"/>
      <c r="L48" s="97"/>
      <c r="M48" s="97"/>
      <c r="N48" s="97"/>
      <c r="O48" s="97"/>
      <c r="P48" s="97"/>
      <c r="Q48" s="97"/>
      <c r="R48" s="97"/>
      <c r="S48" s="97"/>
      <c r="T48" s="14"/>
      <c r="U48" s="14"/>
    </row>
    <row r="49" spans="1:21" ht="15" customHeight="1" thickBot="1" x14ac:dyDescent="0.25">
      <c r="A49" s="289"/>
      <c r="B49" s="290"/>
      <c r="C49" s="280"/>
      <c r="D49" s="281"/>
      <c r="E49" s="282"/>
      <c r="F49" s="294"/>
      <c r="G49" s="296"/>
      <c r="H49" s="298"/>
      <c r="I49" s="279"/>
      <c r="J49" s="99"/>
      <c r="K49" s="99"/>
      <c r="L49" s="99"/>
      <c r="M49" s="99"/>
      <c r="N49" s="99"/>
      <c r="O49" s="99"/>
      <c r="P49" s="99"/>
      <c r="Q49" s="99"/>
      <c r="R49" s="99"/>
      <c r="S49" s="99"/>
      <c r="T49" s="14"/>
      <c r="U49" s="14"/>
    </row>
    <row r="50" spans="1:21" ht="14.25" x14ac:dyDescent="0.2">
      <c r="A50" s="64"/>
      <c r="B50" s="100"/>
      <c r="C50" s="101"/>
      <c r="D50" s="101"/>
      <c r="E50" s="101"/>
      <c r="F50" s="102"/>
      <c r="G50" s="102"/>
      <c r="H50" s="102"/>
      <c r="I50" s="83"/>
      <c r="J50" s="99"/>
      <c r="K50" s="99"/>
      <c r="L50" s="99"/>
      <c r="M50" s="99"/>
      <c r="N50" s="99"/>
      <c r="O50" s="99"/>
      <c r="P50" s="99"/>
      <c r="Q50" s="99"/>
      <c r="R50" s="99"/>
      <c r="S50" s="99"/>
      <c r="T50" s="14"/>
      <c r="U50" s="14"/>
    </row>
    <row r="51" spans="1:21" ht="15.6" customHeight="1" x14ac:dyDescent="0.2">
      <c r="A51" s="64"/>
      <c r="B51" s="100"/>
      <c r="C51" s="283" t="s">
        <v>48</v>
      </c>
      <c r="D51" s="283"/>
      <c r="E51" s="103"/>
      <c r="F51" s="134" t="s">
        <v>49</v>
      </c>
      <c r="G51" s="134" t="s">
        <v>50</v>
      </c>
      <c r="H51" s="134" t="s">
        <v>51</v>
      </c>
      <c r="J51" s="99"/>
      <c r="K51" s="99"/>
      <c r="L51" s="99"/>
      <c r="M51" s="99"/>
      <c r="N51" s="99"/>
      <c r="O51" s="99"/>
      <c r="P51" s="99"/>
      <c r="Q51" s="99"/>
      <c r="R51" s="99"/>
      <c r="S51" s="99"/>
      <c r="T51" s="14"/>
      <c r="U51" s="14"/>
    </row>
    <row r="52" spans="1:21" ht="17.45" customHeight="1" thickBot="1" x14ac:dyDescent="0.3">
      <c r="A52" s="64"/>
      <c r="B52" s="64"/>
      <c r="C52" s="64"/>
      <c r="D52" s="64"/>
      <c r="E52" s="64"/>
      <c r="F52" s="104">
        <f>SUM(F33:F49,F28:F31,F19:F23,F18,F9:F14)</f>
        <v>500</v>
      </c>
      <c r="G52" s="104">
        <f>SUM(G33:G49,G28:G31,G19:G23,G18,G9:G14)</f>
        <v>23</v>
      </c>
      <c r="H52" s="104">
        <f>SUM(F52:G52)</f>
        <v>523</v>
      </c>
      <c r="J52" s="99"/>
      <c r="K52" s="99"/>
      <c r="L52" s="99"/>
      <c r="M52" s="99"/>
      <c r="N52" s="99"/>
      <c r="O52" s="99"/>
      <c r="P52" s="99"/>
      <c r="Q52" s="99"/>
      <c r="R52" s="99"/>
      <c r="S52" s="99"/>
      <c r="T52" s="14"/>
      <c r="U52" s="14"/>
    </row>
    <row r="53" spans="1:21" s="15" customFormat="1" ht="15" thickTop="1" x14ac:dyDescent="0.2">
      <c r="A53" s="105"/>
      <c r="B53" s="284" t="s">
        <v>60</v>
      </c>
      <c r="C53" s="284"/>
      <c r="D53" s="284"/>
      <c r="E53" s="284"/>
      <c r="F53" s="67"/>
      <c r="G53" s="67"/>
      <c r="H53" s="67"/>
      <c r="I53" s="67"/>
      <c r="J53" s="99"/>
      <c r="K53" s="99"/>
      <c r="L53" s="99"/>
      <c r="M53" s="99"/>
      <c r="N53" s="99"/>
      <c r="O53" s="99"/>
      <c r="P53" s="99"/>
      <c r="Q53" s="99"/>
      <c r="R53" s="99"/>
      <c r="S53" s="99"/>
      <c r="T53" s="3"/>
      <c r="U53" s="3"/>
    </row>
    <row r="54" spans="1:21" s="15" customFormat="1" ht="14.25" x14ac:dyDescent="0.2">
      <c r="A54" s="105"/>
      <c r="B54" s="284" t="s">
        <v>65</v>
      </c>
      <c r="C54" s="284"/>
      <c r="D54" s="284"/>
      <c r="E54" s="284"/>
      <c r="F54" s="106"/>
      <c r="G54" s="106"/>
      <c r="H54" s="106"/>
      <c r="I54" s="67"/>
      <c r="J54" s="99"/>
      <c r="K54" s="99"/>
      <c r="L54" s="99"/>
      <c r="M54" s="99"/>
      <c r="N54" s="99"/>
      <c r="O54" s="99"/>
      <c r="P54" s="99"/>
      <c r="Q54" s="99"/>
      <c r="R54" s="99"/>
      <c r="S54" s="99"/>
      <c r="T54" s="3"/>
      <c r="U54" s="3"/>
    </row>
    <row r="55" spans="1:21" ht="14.25" x14ac:dyDescent="0.2">
      <c r="A55" s="107"/>
      <c r="B55" s="106"/>
      <c r="C55" s="106"/>
      <c r="D55" s="106"/>
      <c r="E55" s="64"/>
      <c r="F55" s="106"/>
      <c r="G55" s="106"/>
      <c r="H55" s="106"/>
      <c r="I55" s="67"/>
      <c r="J55" s="99"/>
      <c r="K55" s="99"/>
      <c r="L55" s="99"/>
      <c r="M55" s="99"/>
      <c r="N55" s="99"/>
      <c r="O55" s="99"/>
      <c r="P55" s="99"/>
      <c r="Q55" s="99"/>
      <c r="R55" s="99"/>
      <c r="S55" s="99"/>
    </row>
    <row r="56" spans="1:21" ht="14.25" x14ac:dyDescent="0.2">
      <c r="A56" s="108"/>
      <c r="B56" s="106"/>
      <c r="C56" s="106"/>
      <c r="D56" s="106"/>
      <c r="E56" s="64"/>
      <c r="F56" s="106"/>
      <c r="G56" s="106"/>
      <c r="H56" s="106"/>
      <c r="I56" s="67"/>
      <c r="J56" s="99"/>
      <c r="K56" s="99"/>
      <c r="L56" s="99"/>
      <c r="M56" s="99"/>
      <c r="N56" s="99"/>
      <c r="O56" s="99"/>
      <c r="P56" s="99"/>
      <c r="Q56" s="99"/>
      <c r="R56" s="99"/>
      <c r="S56" s="99"/>
    </row>
    <row r="57" spans="1:21" ht="14.25" x14ac:dyDescent="0.2">
      <c r="A57" s="285"/>
      <c r="B57" s="285"/>
      <c r="C57" s="285"/>
      <c r="D57" s="285"/>
      <c r="E57" s="66"/>
      <c r="F57" s="286"/>
      <c r="G57" s="286"/>
      <c r="H57" s="286"/>
      <c r="I57" s="286"/>
      <c r="J57" s="286"/>
      <c r="K57" s="286"/>
      <c r="L57" s="286"/>
      <c r="M57" s="286"/>
      <c r="N57" s="286"/>
      <c r="O57" s="286"/>
      <c r="P57" s="286"/>
      <c r="Q57" s="286"/>
      <c r="R57" s="286"/>
      <c r="S57" s="286"/>
    </row>
    <row r="58" spans="1:21" ht="14.25" x14ac:dyDescent="0.2">
      <c r="A58" s="109" t="s">
        <v>44</v>
      </c>
      <c r="B58" s="110"/>
      <c r="C58" s="109"/>
      <c r="D58" s="109"/>
      <c r="E58" s="97"/>
      <c r="F58" s="109" t="s">
        <v>45</v>
      </c>
      <c r="G58" s="109"/>
      <c r="H58" s="109"/>
      <c r="I58" s="109"/>
      <c r="J58" s="109"/>
      <c r="K58" s="109"/>
      <c r="L58" s="109"/>
      <c r="M58" s="109"/>
      <c r="N58" s="109"/>
      <c r="O58" s="109"/>
      <c r="P58" s="109"/>
      <c r="Q58" s="109"/>
      <c r="R58" s="109"/>
      <c r="S58" s="109"/>
    </row>
    <row r="59" spans="1:21" x14ac:dyDescent="0.2">
      <c r="C59" s="2"/>
      <c r="D59" s="2"/>
      <c r="E59" s="2"/>
      <c r="F59" s="2"/>
      <c r="G59" s="2"/>
      <c r="H59" s="2"/>
      <c r="I59" s="2"/>
    </row>
  </sheetData>
  <sheetProtection selectLockedCells="1" selectUnlockedCells="1"/>
  <mergeCells count="112">
    <mergeCell ref="I48:I49"/>
    <mergeCell ref="C49:E49"/>
    <mergeCell ref="C51:D51"/>
    <mergeCell ref="B53:E53"/>
    <mergeCell ref="B54:E54"/>
    <mergeCell ref="A57:D57"/>
    <mergeCell ref="F57:S57"/>
    <mergeCell ref="A47:B47"/>
    <mergeCell ref="C47:E47"/>
    <mergeCell ref="A48:B49"/>
    <mergeCell ref="C48:E48"/>
    <mergeCell ref="F48:F49"/>
    <mergeCell ref="G48:G49"/>
    <mergeCell ref="H48:H49"/>
    <mergeCell ref="A44:B44"/>
    <mergeCell ref="C44:E44"/>
    <mergeCell ref="A45:B45"/>
    <mergeCell ref="C45:E45"/>
    <mergeCell ref="A46:B46"/>
    <mergeCell ref="C46:E46"/>
    <mergeCell ref="A41:B41"/>
    <mergeCell ref="C41:E41"/>
    <mergeCell ref="A42:B42"/>
    <mergeCell ref="C42:E42"/>
    <mergeCell ref="A43:B43"/>
    <mergeCell ref="C43:E43"/>
    <mergeCell ref="A38:B38"/>
    <mergeCell ref="C38:E38"/>
    <mergeCell ref="A39:B39"/>
    <mergeCell ref="C39:E39"/>
    <mergeCell ref="A40:B40"/>
    <mergeCell ref="C40:E40"/>
    <mergeCell ref="A35:B35"/>
    <mergeCell ref="C35:E35"/>
    <mergeCell ref="A36:B36"/>
    <mergeCell ref="C36:E36"/>
    <mergeCell ref="A37:B37"/>
    <mergeCell ref="C37:E37"/>
    <mergeCell ref="A33:B33"/>
    <mergeCell ref="C33:E33"/>
    <mergeCell ref="A34:B34"/>
    <mergeCell ref="C34:E34"/>
    <mergeCell ref="A28:E28"/>
    <mergeCell ref="J28:S28"/>
    <mergeCell ref="A29:E29"/>
    <mergeCell ref="J29:S29"/>
    <mergeCell ref="A31:E31"/>
    <mergeCell ref="J31:S31"/>
    <mergeCell ref="A30:E30"/>
    <mergeCell ref="J30:S30"/>
    <mergeCell ref="A24:S24"/>
    <mergeCell ref="A26:E26"/>
    <mergeCell ref="I26:S26"/>
    <mergeCell ref="A27:E27"/>
    <mergeCell ref="J27:S27"/>
    <mergeCell ref="A22:E22"/>
    <mergeCell ref="F22:F23"/>
    <mergeCell ref="G22:G23"/>
    <mergeCell ref="I22:I23"/>
    <mergeCell ref="J22:S22"/>
    <mergeCell ref="A23:E23"/>
    <mergeCell ref="H22:H23"/>
    <mergeCell ref="F26:H26"/>
    <mergeCell ref="A19:E19"/>
    <mergeCell ref="J19:S19"/>
    <mergeCell ref="A20:E20"/>
    <mergeCell ref="F20:F21"/>
    <mergeCell ref="G20:G21"/>
    <mergeCell ref="I20:I21"/>
    <mergeCell ref="J20:S20"/>
    <mergeCell ref="A21:E21"/>
    <mergeCell ref="A16:E16"/>
    <mergeCell ref="A17:E17"/>
    <mergeCell ref="J17:S17"/>
    <mergeCell ref="A18:E18"/>
    <mergeCell ref="J18:S18"/>
    <mergeCell ref="F16:H16"/>
    <mergeCell ref="H20:H21"/>
    <mergeCell ref="I16:R16"/>
    <mergeCell ref="A11:C12"/>
    <mergeCell ref="F11:F12"/>
    <mergeCell ref="G11:G12"/>
    <mergeCell ref="I11:I12"/>
    <mergeCell ref="A13:C14"/>
    <mergeCell ref="F13:F14"/>
    <mergeCell ref="G13:G14"/>
    <mergeCell ref="I13:I14"/>
    <mergeCell ref="J12:S12"/>
    <mergeCell ref="J14:S14"/>
    <mergeCell ref="H11:H12"/>
    <mergeCell ref="H13:H14"/>
    <mergeCell ref="A7:E7"/>
    <mergeCell ref="I7:S7"/>
    <mergeCell ref="A8:E8"/>
    <mergeCell ref="J8:S8"/>
    <mergeCell ref="A9:C10"/>
    <mergeCell ref="F9:F10"/>
    <mergeCell ref="G9:G10"/>
    <mergeCell ref="I9:I10"/>
    <mergeCell ref="J10:S10"/>
    <mergeCell ref="F7:H7"/>
    <mergeCell ref="H9:H10"/>
    <mergeCell ref="A2:B2"/>
    <mergeCell ref="C2:D2"/>
    <mergeCell ref="M2:O2"/>
    <mergeCell ref="A3:B5"/>
    <mergeCell ref="C3:D5"/>
    <mergeCell ref="I3:S3"/>
    <mergeCell ref="J4:S4"/>
    <mergeCell ref="J5:S5"/>
    <mergeCell ref="F4:H5"/>
    <mergeCell ref="F3:H3"/>
  </mergeCells>
  <pageMargins left="0.23622047244094491" right="0.23622047244094491" top="0.59055118110236227" bottom="0.51181102362204722" header="0.11811023622047245" footer="0.70866141732283472"/>
  <pageSetup paperSize="9" scale="72" orientation="portrait" horizontalDpi="4294967293" verticalDpi="4294967293" r:id="rId1"/>
  <headerFooter>
    <oddHeader xml:space="preserve">&amp;C&amp;"Arial,Fett"&amp;14KOLLEKTENBLATT&amp;R&amp;"Arial,Fett"&amp;12Nr. &amp;KFF0000&amp;A&amp;K01+000/2024&amp;"-,Standard"&amp;11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0</xdr:col>
                    <xdr:colOff>47625</xdr:colOff>
                    <xdr:row>51</xdr:row>
                    <xdr:rowOff>133350</xdr:rowOff>
                  </from>
                  <to>
                    <xdr:col>1</xdr:col>
                    <xdr:colOff>19050</xdr:colOff>
                    <xdr:row>52</xdr:row>
                    <xdr:rowOff>171450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0</xdr:col>
                    <xdr:colOff>57150</xdr:colOff>
                    <xdr:row>52</xdr:row>
                    <xdr:rowOff>133350</xdr:rowOff>
                  </from>
                  <to>
                    <xdr:col>1</xdr:col>
                    <xdr:colOff>19050</xdr:colOff>
                    <xdr:row>54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2:U59"/>
  <sheetViews>
    <sheetView view="pageLayout" zoomScaleNormal="100" workbookViewId="0">
      <selection activeCell="J1" sqref="J1"/>
    </sheetView>
  </sheetViews>
  <sheetFormatPr baseColWidth="10" defaultColWidth="10.85546875" defaultRowHeight="12.75" x14ac:dyDescent="0.2"/>
  <cols>
    <col min="1" max="1" width="2.7109375" style="12" customWidth="1"/>
    <col min="2" max="2" width="2.85546875" style="17" customWidth="1"/>
    <col min="3" max="3" width="26.42578125" style="12" customWidth="1"/>
    <col min="4" max="4" width="17.7109375" style="12" customWidth="1"/>
    <col min="5" max="5" width="11" style="12" bestFit="1" customWidth="1"/>
    <col min="6" max="8" width="13.42578125" style="12" customWidth="1"/>
    <col min="9" max="9" width="11.28515625" style="12" customWidth="1"/>
    <col min="10" max="11" width="2.140625" style="15" bestFit="1" customWidth="1"/>
    <col min="12" max="16" width="2.28515625" style="15" bestFit="1" customWidth="1"/>
    <col min="17" max="19" width="2.7109375" style="15" customWidth="1"/>
    <col min="20" max="20" width="2" style="15" customWidth="1"/>
    <col min="21" max="21" width="2.28515625" style="15" customWidth="1"/>
    <col min="22" max="16384" width="10.85546875" style="12"/>
  </cols>
  <sheetData>
    <row r="2" spans="1:21" ht="24.6" customHeight="1" thickBot="1" x14ac:dyDescent="0.3">
      <c r="A2" s="390" t="s">
        <v>2</v>
      </c>
      <c r="B2" s="390"/>
      <c r="C2" s="391"/>
      <c r="D2" s="391"/>
      <c r="F2" s="13"/>
      <c r="G2" s="7"/>
      <c r="H2" s="7"/>
      <c r="J2" s="7"/>
      <c r="K2" s="7"/>
      <c r="L2" s="7"/>
      <c r="M2" s="145"/>
      <c r="N2" s="145"/>
      <c r="O2" s="147"/>
      <c r="P2" s="146"/>
      <c r="Q2" s="14"/>
      <c r="R2" s="14"/>
      <c r="S2" s="14"/>
    </row>
    <row r="3" spans="1:21" ht="16.899999999999999" customHeight="1" thickBot="1" x14ac:dyDescent="0.25">
      <c r="A3" s="392" t="s">
        <v>0</v>
      </c>
      <c r="B3" s="392"/>
      <c r="C3" s="393"/>
      <c r="D3" s="393"/>
      <c r="E3" s="34"/>
      <c r="F3" s="394" t="s">
        <v>1</v>
      </c>
      <c r="G3" s="181"/>
      <c r="H3" s="395"/>
      <c r="I3" s="396"/>
      <c r="J3" s="397"/>
      <c r="K3" s="397"/>
      <c r="L3" s="397"/>
      <c r="M3" s="397"/>
      <c r="N3" s="397"/>
      <c r="O3" s="397"/>
      <c r="P3" s="397"/>
      <c r="Q3" s="397"/>
      <c r="R3" s="397"/>
      <c r="S3" s="398"/>
    </row>
    <row r="4" spans="1:21" s="17" customFormat="1" ht="16.899999999999999" customHeight="1" x14ac:dyDescent="0.2">
      <c r="A4" s="392"/>
      <c r="B4" s="392"/>
      <c r="C4" s="393"/>
      <c r="D4" s="393"/>
      <c r="E4" s="34"/>
      <c r="F4" s="399" t="s">
        <v>67</v>
      </c>
      <c r="G4" s="400"/>
      <c r="H4" s="401"/>
      <c r="I4" s="37" t="s">
        <v>69</v>
      </c>
      <c r="J4" s="405"/>
      <c r="K4" s="405"/>
      <c r="L4" s="405"/>
      <c r="M4" s="405"/>
      <c r="N4" s="405"/>
      <c r="O4" s="405"/>
      <c r="P4" s="405"/>
      <c r="Q4" s="405"/>
      <c r="R4" s="405"/>
      <c r="S4" s="406"/>
      <c r="T4" s="16"/>
      <c r="U4" s="16"/>
    </row>
    <row r="5" spans="1:21" s="17" customFormat="1" ht="16.899999999999999" customHeight="1" thickBot="1" x14ac:dyDescent="0.25">
      <c r="A5" s="392"/>
      <c r="B5" s="392"/>
      <c r="C5" s="393"/>
      <c r="D5" s="393"/>
      <c r="E5" s="34"/>
      <c r="F5" s="402"/>
      <c r="G5" s="403"/>
      <c r="H5" s="404"/>
      <c r="I5" s="38" t="s">
        <v>68</v>
      </c>
      <c r="J5" s="407"/>
      <c r="K5" s="407"/>
      <c r="L5" s="407"/>
      <c r="M5" s="407"/>
      <c r="N5" s="407"/>
      <c r="O5" s="407"/>
      <c r="P5" s="407"/>
      <c r="Q5" s="407"/>
      <c r="R5" s="407"/>
      <c r="S5" s="408"/>
      <c r="T5" s="16"/>
      <c r="U5" s="16"/>
    </row>
    <row r="6" spans="1:21" s="17" customFormat="1" ht="13.9" customHeight="1" thickBot="1" x14ac:dyDescent="0.3">
      <c r="A6" s="36"/>
      <c r="B6" s="36"/>
      <c r="C6" s="36"/>
      <c r="D6" s="36"/>
      <c r="E6" s="36"/>
      <c r="F6" s="32"/>
      <c r="G6" s="32"/>
      <c r="H6" s="32"/>
      <c r="I6" s="32"/>
      <c r="J6" s="32"/>
      <c r="K6" s="32"/>
      <c r="L6" s="32"/>
      <c r="M6" s="32"/>
      <c r="N6" s="32"/>
      <c r="O6" s="32"/>
      <c r="P6" s="32"/>
      <c r="Q6" s="32"/>
      <c r="R6" s="32"/>
      <c r="S6" s="32"/>
      <c r="T6" s="16"/>
      <c r="U6" s="16"/>
    </row>
    <row r="7" spans="1:21" s="17" customFormat="1" ht="17.45" customHeight="1" thickBot="1" x14ac:dyDescent="0.3">
      <c r="A7" s="385" t="s">
        <v>12</v>
      </c>
      <c r="B7" s="386"/>
      <c r="C7" s="386"/>
      <c r="D7" s="386"/>
      <c r="E7" s="386"/>
      <c r="F7" s="341" t="s">
        <v>11</v>
      </c>
      <c r="G7" s="343"/>
      <c r="H7" s="342"/>
      <c r="I7" s="341" t="s">
        <v>47</v>
      </c>
      <c r="J7" s="343"/>
      <c r="K7" s="343"/>
      <c r="L7" s="343"/>
      <c r="M7" s="343"/>
      <c r="N7" s="343"/>
      <c r="O7" s="343"/>
      <c r="P7" s="343"/>
      <c r="Q7" s="343"/>
      <c r="R7" s="343"/>
      <c r="S7" s="344"/>
      <c r="T7" s="16"/>
      <c r="U7" s="16"/>
    </row>
    <row r="8" spans="1:21" s="17" customFormat="1" ht="27.75" customHeight="1" thickBot="1" x14ac:dyDescent="0.3">
      <c r="A8" s="387" t="s">
        <v>70</v>
      </c>
      <c r="B8" s="388"/>
      <c r="C8" s="388"/>
      <c r="D8" s="388"/>
      <c r="E8" s="389"/>
      <c r="F8" s="59" t="s">
        <v>5</v>
      </c>
      <c r="G8" s="60" t="s">
        <v>6</v>
      </c>
      <c r="H8" s="136" t="s">
        <v>80</v>
      </c>
      <c r="I8" s="61" t="s">
        <v>9</v>
      </c>
      <c r="J8" s="345" t="s">
        <v>10</v>
      </c>
      <c r="K8" s="346"/>
      <c r="L8" s="346"/>
      <c r="M8" s="346"/>
      <c r="N8" s="346"/>
      <c r="O8" s="346"/>
      <c r="P8" s="346"/>
      <c r="Q8" s="346"/>
      <c r="R8" s="346"/>
      <c r="S8" s="347"/>
      <c r="T8" s="16"/>
      <c r="U8" s="16"/>
    </row>
    <row r="9" spans="1:21" s="17" customFormat="1" ht="13.9" customHeight="1" x14ac:dyDescent="0.25">
      <c r="A9" s="372" t="s">
        <v>61</v>
      </c>
      <c r="B9" s="373"/>
      <c r="C9" s="381"/>
      <c r="D9" s="8" t="s">
        <v>53</v>
      </c>
      <c r="E9" s="9" t="s">
        <v>8</v>
      </c>
      <c r="F9" s="210"/>
      <c r="G9" s="212"/>
      <c r="H9" s="378">
        <f>F9+G9</f>
        <v>0</v>
      </c>
      <c r="I9" s="379">
        <v>59910120</v>
      </c>
      <c r="J9" s="119">
        <v>1</v>
      </c>
      <c r="K9" s="120">
        <v>1</v>
      </c>
      <c r="L9" s="120">
        <v>3</v>
      </c>
      <c r="M9" s="120">
        <v>0</v>
      </c>
      <c r="N9" s="120">
        <v>0</v>
      </c>
      <c r="O9" s="120">
        <v>3</v>
      </c>
      <c r="P9" s="120">
        <v>0</v>
      </c>
      <c r="Q9" s="120">
        <v>0</v>
      </c>
      <c r="R9" s="121"/>
      <c r="S9" s="122"/>
      <c r="T9" s="16"/>
      <c r="U9" s="16"/>
    </row>
    <row r="10" spans="1:21" s="17" customFormat="1" ht="13.15" customHeight="1" thickBot="1" x14ac:dyDescent="0.3">
      <c r="A10" s="382"/>
      <c r="B10" s="383"/>
      <c r="C10" s="384"/>
      <c r="D10" s="39"/>
      <c r="E10" s="40"/>
      <c r="F10" s="211"/>
      <c r="G10" s="213"/>
      <c r="H10" s="298"/>
      <c r="I10" s="380"/>
      <c r="J10" s="318"/>
      <c r="K10" s="319"/>
      <c r="L10" s="319"/>
      <c r="M10" s="319"/>
      <c r="N10" s="319"/>
      <c r="O10" s="319"/>
      <c r="P10" s="319"/>
      <c r="Q10" s="319"/>
      <c r="R10" s="319"/>
      <c r="S10" s="320"/>
      <c r="T10" s="16"/>
      <c r="U10" s="16"/>
    </row>
    <row r="11" spans="1:21" s="17" customFormat="1" ht="13.9" customHeight="1" x14ac:dyDescent="0.25">
      <c r="A11" s="372" t="s">
        <v>7</v>
      </c>
      <c r="B11" s="373"/>
      <c r="C11" s="381"/>
      <c r="D11" s="8" t="s">
        <v>53</v>
      </c>
      <c r="E11" s="9" t="s">
        <v>8</v>
      </c>
      <c r="F11" s="210"/>
      <c r="G11" s="212"/>
      <c r="H11" s="378">
        <f t="shared" ref="H11" si="0">F11+G11</f>
        <v>0</v>
      </c>
      <c r="I11" s="379">
        <v>59903000</v>
      </c>
      <c r="J11" s="119">
        <v>1</v>
      </c>
      <c r="K11" s="120">
        <v>1</v>
      </c>
      <c r="L11" s="120">
        <v>3</v>
      </c>
      <c r="M11" s="120">
        <v>0</v>
      </c>
      <c r="N11" s="120">
        <v>0</v>
      </c>
      <c r="O11" s="120">
        <v>3</v>
      </c>
      <c r="P11" s="120">
        <v>0</v>
      </c>
      <c r="Q11" s="120">
        <v>0</v>
      </c>
      <c r="R11" s="121"/>
      <c r="S11" s="122"/>
      <c r="T11" s="16"/>
      <c r="U11" s="16"/>
    </row>
    <row r="12" spans="1:21" s="17" customFormat="1" ht="13.15" customHeight="1" thickBot="1" x14ac:dyDescent="0.3">
      <c r="A12" s="382"/>
      <c r="B12" s="383"/>
      <c r="C12" s="384"/>
      <c r="D12" s="41"/>
      <c r="E12" s="42"/>
      <c r="F12" s="211"/>
      <c r="G12" s="213"/>
      <c r="H12" s="298"/>
      <c r="I12" s="380"/>
      <c r="J12" s="318"/>
      <c r="K12" s="319"/>
      <c r="L12" s="319"/>
      <c r="M12" s="319"/>
      <c r="N12" s="319"/>
      <c r="O12" s="319"/>
      <c r="P12" s="319"/>
      <c r="Q12" s="319"/>
      <c r="R12" s="319"/>
      <c r="S12" s="320"/>
      <c r="T12" s="16"/>
      <c r="U12" s="16"/>
    </row>
    <row r="13" spans="1:21" s="17" customFormat="1" ht="12.4" customHeight="1" x14ac:dyDescent="0.25">
      <c r="A13" s="372" t="s">
        <v>63</v>
      </c>
      <c r="B13" s="373"/>
      <c r="C13" s="374"/>
      <c r="D13" s="8" t="s">
        <v>53</v>
      </c>
      <c r="E13" s="9" t="s">
        <v>8</v>
      </c>
      <c r="F13" s="210"/>
      <c r="G13" s="212"/>
      <c r="H13" s="378">
        <f t="shared" ref="H13" si="1">F13+G13</f>
        <v>0</v>
      </c>
      <c r="I13" s="379">
        <v>59904000</v>
      </c>
      <c r="J13" s="119">
        <v>1</v>
      </c>
      <c r="K13" s="120">
        <v>1</v>
      </c>
      <c r="L13" s="120">
        <v>3</v>
      </c>
      <c r="M13" s="120">
        <v>0</v>
      </c>
      <c r="N13" s="120">
        <v>0</v>
      </c>
      <c r="O13" s="120">
        <v>3</v>
      </c>
      <c r="P13" s="120">
        <v>0</v>
      </c>
      <c r="Q13" s="120">
        <v>0</v>
      </c>
      <c r="R13" s="121"/>
      <c r="S13" s="122"/>
      <c r="T13" s="16"/>
      <c r="U13" s="16"/>
    </row>
    <row r="14" spans="1:21" s="17" customFormat="1" ht="15" thickBot="1" x14ac:dyDescent="0.3">
      <c r="A14" s="375"/>
      <c r="B14" s="376"/>
      <c r="C14" s="377"/>
      <c r="D14" s="43"/>
      <c r="E14" s="42"/>
      <c r="F14" s="211"/>
      <c r="G14" s="213"/>
      <c r="H14" s="298"/>
      <c r="I14" s="380"/>
      <c r="J14" s="318"/>
      <c r="K14" s="319"/>
      <c r="L14" s="319"/>
      <c r="M14" s="319"/>
      <c r="N14" s="319"/>
      <c r="O14" s="319"/>
      <c r="P14" s="319"/>
      <c r="Q14" s="319"/>
      <c r="R14" s="319"/>
      <c r="S14" s="320"/>
      <c r="T14" s="16"/>
      <c r="U14" s="16"/>
    </row>
    <row r="15" spans="1:21" s="17" customFormat="1" ht="14.45" customHeight="1" thickBot="1" x14ac:dyDescent="0.3">
      <c r="A15" s="34"/>
      <c r="B15" s="34"/>
      <c r="C15" s="34"/>
      <c r="D15" s="10"/>
      <c r="E15" s="34"/>
      <c r="F15" s="18"/>
      <c r="G15" s="18"/>
      <c r="H15" s="18"/>
      <c r="I15" s="35"/>
      <c r="J15" s="35"/>
      <c r="K15" s="35"/>
      <c r="L15" s="35"/>
      <c r="M15" s="35"/>
      <c r="N15" s="35"/>
      <c r="O15" s="35"/>
      <c r="P15" s="35"/>
      <c r="Q15" s="35"/>
      <c r="R15" s="35"/>
      <c r="S15" s="35"/>
      <c r="T15" s="16"/>
      <c r="U15" s="16"/>
    </row>
    <row r="16" spans="1:21" s="17" customFormat="1" ht="18" customHeight="1" thickBot="1" x14ac:dyDescent="0.3">
      <c r="A16" s="338" t="s">
        <v>3</v>
      </c>
      <c r="B16" s="339"/>
      <c r="C16" s="339"/>
      <c r="D16" s="339"/>
      <c r="E16" s="340"/>
      <c r="F16" s="341" t="s">
        <v>11</v>
      </c>
      <c r="G16" s="343"/>
      <c r="H16" s="344"/>
      <c r="I16" s="341" t="s">
        <v>47</v>
      </c>
      <c r="J16" s="343"/>
      <c r="K16" s="343"/>
      <c r="L16" s="343"/>
      <c r="M16" s="343"/>
      <c r="N16" s="343"/>
      <c r="O16" s="343"/>
      <c r="P16" s="343"/>
      <c r="Q16" s="343"/>
      <c r="R16" s="343"/>
      <c r="S16" s="344"/>
      <c r="T16" s="16"/>
      <c r="U16" s="16"/>
    </row>
    <row r="17" spans="1:21" s="17" customFormat="1" ht="27.6" customHeight="1" thickBot="1" x14ac:dyDescent="0.3">
      <c r="A17" s="338"/>
      <c r="B17" s="339"/>
      <c r="C17" s="339"/>
      <c r="D17" s="339"/>
      <c r="E17" s="340"/>
      <c r="F17" s="56" t="s">
        <v>5</v>
      </c>
      <c r="G17" s="57" t="s">
        <v>6</v>
      </c>
      <c r="H17" s="136" t="s">
        <v>80</v>
      </c>
      <c r="I17" s="58" t="s">
        <v>9</v>
      </c>
      <c r="J17" s="345" t="s">
        <v>64</v>
      </c>
      <c r="K17" s="346"/>
      <c r="L17" s="346"/>
      <c r="M17" s="346"/>
      <c r="N17" s="346"/>
      <c r="O17" s="346"/>
      <c r="P17" s="346"/>
      <c r="Q17" s="346"/>
      <c r="R17" s="346"/>
      <c r="S17" s="347"/>
      <c r="T17" s="16"/>
      <c r="U17" s="16"/>
    </row>
    <row r="18" spans="1:21" s="17" customFormat="1" ht="24.6" customHeight="1" x14ac:dyDescent="0.25">
      <c r="A18" s="359" t="s">
        <v>54</v>
      </c>
      <c r="B18" s="360"/>
      <c r="C18" s="360"/>
      <c r="D18" s="360"/>
      <c r="E18" s="361"/>
      <c r="F18" s="115"/>
      <c r="G18" s="116"/>
      <c r="H18" s="138">
        <f>F18+G18</f>
        <v>0</v>
      </c>
      <c r="I18" s="19">
        <v>59911000</v>
      </c>
      <c r="J18" s="369">
        <v>1190010001</v>
      </c>
      <c r="K18" s="370"/>
      <c r="L18" s="370"/>
      <c r="M18" s="370"/>
      <c r="N18" s="370"/>
      <c r="O18" s="370"/>
      <c r="P18" s="370"/>
      <c r="Q18" s="370"/>
      <c r="R18" s="370"/>
      <c r="S18" s="371"/>
      <c r="T18" s="16"/>
      <c r="U18" s="16"/>
    </row>
    <row r="19" spans="1:21" s="17" customFormat="1" ht="24.6" customHeight="1" x14ac:dyDescent="0.25">
      <c r="A19" s="359" t="s">
        <v>58</v>
      </c>
      <c r="B19" s="360"/>
      <c r="C19" s="360"/>
      <c r="D19" s="360"/>
      <c r="E19" s="361"/>
      <c r="F19" s="115"/>
      <c r="G19" s="116"/>
      <c r="H19" s="139">
        <f t="shared" ref="H19:H20" si="2">F19+G19</f>
        <v>0</v>
      </c>
      <c r="I19" s="19">
        <v>48700300</v>
      </c>
      <c r="J19" s="362" t="s">
        <v>55</v>
      </c>
      <c r="K19" s="363"/>
      <c r="L19" s="363"/>
      <c r="M19" s="363"/>
      <c r="N19" s="363"/>
      <c r="O19" s="363"/>
      <c r="P19" s="363"/>
      <c r="Q19" s="363"/>
      <c r="R19" s="363"/>
      <c r="S19" s="364"/>
      <c r="T19" s="16"/>
      <c r="U19" s="16"/>
    </row>
    <row r="20" spans="1:21" s="17" customFormat="1" ht="13.9" customHeight="1" x14ac:dyDescent="0.25">
      <c r="A20" s="348" t="s">
        <v>75</v>
      </c>
      <c r="B20" s="349"/>
      <c r="C20" s="349"/>
      <c r="D20" s="349"/>
      <c r="E20" s="350"/>
      <c r="F20" s="227"/>
      <c r="G20" s="229"/>
      <c r="H20" s="245">
        <f t="shared" si="2"/>
        <v>0</v>
      </c>
      <c r="I20" s="351">
        <v>48700300</v>
      </c>
      <c r="J20" s="353" t="s">
        <v>46</v>
      </c>
      <c r="K20" s="354"/>
      <c r="L20" s="354"/>
      <c r="M20" s="354"/>
      <c r="N20" s="354"/>
      <c r="O20" s="354"/>
      <c r="P20" s="354"/>
      <c r="Q20" s="354"/>
      <c r="R20" s="354"/>
      <c r="S20" s="355"/>
      <c r="T20" s="16"/>
      <c r="U20" s="16"/>
    </row>
    <row r="21" spans="1:21" s="17" customFormat="1" ht="13.9" customHeight="1" x14ac:dyDescent="0.25">
      <c r="A21" s="366"/>
      <c r="B21" s="367"/>
      <c r="C21" s="367"/>
      <c r="D21" s="367"/>
      <c r="E21" s="368"/>
      <c r="F21" s="228"/>
      <c r="G21" s="230"/>
      <c r="H21" s="246"/>
      <c r="I21" s="365"/>
      <c r="J21" s="20">
        <v>1</v>
      </c>
      <c r="K21" s="21">
        <v>9</v>
      </c>
      <c r="L21" s="21">
        <v>0</v>
      </c>
      <c r="M21" s="21">
        <v>0</v>
      </c>
      <c r="N21" s="21">
        <v>0</v>
      </c>
      <c r="O21" s="21">
        <v>0</v>
      </c>
      <c r="P21" s="46"/>
      <c r="Q21" s="55"/>
      <c r="R21" s="47"/>
      <c r="S21" s="48"/>
      <c r="T21" s="16"/>
      <c r="U21" s="16"/>
    </row>
    <row r="22" spans="1:21" s="17" customFormat="1" ht="14.25" x14ac:dyDescent="0.25">
      <c r="A22" s="348" t="s">
        <v>76</v>
      </c>
      <c r="B22" s="349"/>
      <c r="C22" s="349"/>
      <c r="D22" s="349"/>
      <c r="E22" s="350"/>
      <c r="F22" s="227"/>
      <c r="G22" s="229"/>
      <c r="H22" s="245">
        <f>F22+G22</f>
        <v>0</v>
      </c>
      <c r="I22" s="351">
        <v>55910120</v>
      </c>
      <c r="J22" s="353" t="s">
        <v>56</v>
      </c>
      <c r="K22" s="354"/>
      <c r="L22" s="354"/>
      <c r="M22" s="354"/>
      <c r="N22" s="354"/>
      <c r="O22" s="354"/>
      <c r="P22" s="354"/>
      <c r="Q22" s="354"/>
      <c r="R22" s="354"/>
      <c r="S22" s="355"/>
      <c r="T22" s="16"/>
      <c r="U22" s="16"/>
    </row>
    <row r="23" spans="1:21" s="17" customFormat="1" ht="14.65" customHeight="1" thickBot="1" x14ac:dyDescent="0.3">
      <c r="A23" s="356"/>
      <c r="B23" s="357"/>
      <c r="C23" s="357"/>
      <c r="D23" s="357"/>
      <c r="E23" s="358"/>
      <c r="F23" s="250"/>
      <c r="G23" s="251"/>
      <c r="H23" s="255"/>
      <c r="I23" s="352"/>
      <c r="J23" s="22">
        <v>1</v>
      </c>
      <c r="K23" s="23">
        <v>9</v>
      </c>
      <c r="L23" s="23">
        <v>0</v>
      </c>
      <c r="M23" s="23">
        <v>0</v>
      </c>
      <c r="N23" s="23">
        <v>0</v>
      </c>
      <c r="O23" s="23">
        <v>0</v>
      </c>
      <c r="P23" s="23">
        <v>3</v>
      </c>
      <c r="Q23" s="49"/>
      <c r="R23" s="49"/>
      <c r="S23" s="50"/>
      <c r="T23" s="16"/>
      <c r="U23" s="16"/>
    </row>
    <row r="24" spans="1:21" s="17" customFormat="1" ht="28.9" customHeight="1" thickBot="1" x14ac:dyDescent="0.3">
      <c r="A24" s="335" t="s">
        <v>57</v>
      </c>
      <c r="B24" s="336"/>
      <c r="C24" s="336"/>
      <c r="D24" s="336"/>
      <c r="E24" s="336"/>
      <c r="F24" s="336"/>
      <c r="G24" s="336"/>
      <c r="H24" s="336"/>
      <c r="I24" s="336"/>
      <c r="J24" s="336"/>
      <c r="K24" s="336"/>
      <c r="L24" s="336"/>
      <c r="M24" s="336"/>
      <c r="N24" s="336"/>
      <c r="O24" s="336"/>
      <c r="P24" s="336"/>
      <c r="Q24" s="336"/>
      <c r="R24" s="336"/>
      <c r="S24" s="337"/>
      <c r="T24" s="16"/>
      <c r="U24" s="16"/>
    </row>
    <row r="25" spans="1:21" s="17" customFormat="1" ht="14.45" customHeight="1" thickBot="1" x14ac:dyDescent="0.3">
      <c r="A25" s="11"/>
      <c r="B25" s="11"/>
      <c r="C25" s="11"/>
      <c r="D25" s="11"/>
      <c r="E25" s="11"/>
      <c r="F25" s="11"/>
      <c r="G25" s="11"/>
      <c r="H25" s="11"/>
      <c r="I25" s="11"/>
      <c r="J25" s="11"/>
      <c r="K25" s="11"/>
      <c r="L25" s="11"/>
      <c r="M25" s="11"/>
      <c r="N25" s="11"/>
      <c r="O25" s="11"/>
      <c r="P25" s="11"/>
      <c r="Q25" s="11"/>
      <c r="R25" s="11"/>
      <c r="S25" s="11"/>
      <c r="T25" s="16"/>
      <c r="U25" s="16"/>
    </row>
    <row r="26" spans="1:21" s="17" customFormat="1" ht="31.15" customHeight="1" thickBot="1" x14ac:dyDescent="0.3">
      <c r="A26" s="338" t="s">
        <v>62</v>
      </c>
      <c r="B26" s="339"/>
      <c r="C26" s="339"/>
      <c r="D26" s="339"/>
      <c r="E26" s="340"/>
      <c r="F26" s="341" t="s">
        <v>11</v>
      </c>
      <c r="G26" s="256"/>
      <c r="H26" s="342"/>
      <c r="I26" s="341" t="s">
        <v>47</v>
      </c>
      <c r="J26" s="343"/>
      <c r="K26" s="343"/>
      <c r="L26" s="343"/>
      <c r="M26" s="343"/>
      <c r="N26" s="343"/>
      <c r="O26" s="343"/>
      <c r="P26" s="343"/>
      <c r="Q26" s="343"/>
      <c r="R26" s="343"/>
      <c r="S26" s="344"/>
      <c r="T26" s="16"/>
      <c r="U26" s="16"/>
    </row>
    <row r="27" spans="1:21" s="17" customFormat="1" ht="18" customHeight="1" thickBot="1" x14ac:dyDescent="0.3">
      <c r="A27" s="338"/>
      <c r="B27" s="339"/>
      <c r="C27" s="339"/>
      <c r="D27" s="339"/>
      <c r="E27" s="340"/>
      <c r="F27" s="56" t="s">
        <v>5</v>
      </c>
      <c r="G27" s="57" t="s">
        <v>6</v>
      </c>
      <c r="H27" s="136" t="s">
        <v>80</v>
      </c>
      <c r="I27" s="58" t="s">
        <v>9</v>
      </c>
      <c r="J27" s="345" t="s">
        <v>10</v>
      </c>
      <c r="K27" s="346"/>
      <c r="L27" s="346"/>
      <c r="M27" s="346"/>
      <c r="N27" s="346"/>
      <c r="O27" s="346"/>
      <c r="P27" s="346"/>
      <c r="Q27" s="346"/>
      <c r="R27" s="346"/>
      <c r="S27" s="347"/>
      <c r="T27" s="16"/>
      <c r="U27" s="16"/>
    </row>
    <row r="28" spans="1:21" s="17" customFormat="1" ht="17.45" customHeight="1" x14ac:dyDescent="0.25">
      <c r="A28" s="325" t="s">
        <v>52</v>
      </c>
      <c r="B28" s="326"/>
      <c r="C28" s="326"/>
      <c r="D28" s="326"/>
      <c r="E28" s="327"/>
      <c r="F28" s="115"/>
      <c r="G28" s="116"/>
      <c r="H28" s="138">
        <f>F28+G28</f>
        <v>0</v>
      </c>
      <c r="I28" s="19">
        <v>59910120</v>
      </c>
      <c r="J28" s="328">
        <v>1130070001</v>
      </c>
      <c r="K28" s="328"/>
      <c r="L28" s="328"/>
      <c r="M28" s="328"/>
      <c r="N28" s="328"/>
      <c r="O28" s="328"/>
      <c r="P28" s="328"/>
      <c r="Q28" s="328"/>
      <c r="R28" s="328"/>
      <c r="S28" s="329"/>
      <c r="T28" s="16"/>
      <c r="U28" s="16"/>
    </row>
    <row r="29" spans="1:21" s="17" customFormat="1" ht="28.15" customHeight="1" x14ac:dyDescent="0.25">
      <c r="A29" s="330" t="s">
        <v>59</v>
      </c>
      <c r="B29" s="331"/>
      <c r="C29" s="331"/>
      <c r="D29" s="331"/>
      <c r="E29" s="332"/>
      <c r="F29" s="111"/>
      <c r="G29" s="113"/>
      <c r="H29" s="139">
        <f>+G29</f>
        <v>0</v>
      </c>
      <c r="I29" s="24">
        <v>48700300</v>
      </c>
      <c r="J29" s="333"/>
      <c r="K29" s="334"/>
      <c r="L29" s="334"/>
      <c r="M29" s="334"/>
      <c r="N29" s="334"/>
      <c r="O29" s="334"/>
      <c r="P29" s="334"/>
      <c r="Q29" s="334"/>
      <c r="R29" s="334"/>
      <c r="S29" s="301"/>
      <c r="T29" s="16"/>
      <c r="U29" s="16"/>
    </row>
    <row r="30" spans="1:21" s="17" customFormat="1" ht="17.649999999999999" customHeight="1" thickBot="1" x14ac:dyDescent="0.3">
      <c r="A30" s="315" t="s">
        <v>78</v>
      </c>
      <c r="B30" s="316"/>
      <c r="C30" s="316"/>
      <c r="D30" s="316"/>
      <c r="E30" s="317"/>
      <c r="F30" s="112"/>
      <c r="G30" s="114"/>
      <c r="H30" s="140">
        <f>F30+G30</f>
        <v>0</v>
      </c>
      <c r="I30" s="25">
        <v>48700300</v>
      </c>
      <c r="J30" s="318"/>
      <c r="K30" s="319"/>
      <c r="L30" s="319"/>
      <c r="M30" s="319"/>
      <c r="N30" s="319"/>
      <c r="O30" s="319"/>
      <c r="P30" s="319"/>
      <c r="Q30" s="319"/>
      <c r="R30" s="319"/>
      <c r="S30" s="320"/>
      <c r="T30" s="16"/>
      <c r="U30" s="16"/>
    </row>
    <row r="31" spans="1:21" s="17" customFormat="1" ht="17.649999999999999" customHeight="1" thickBot="1" x14ac:dyDescent="0.3">
      <c r="A31" s="315" t="s">
        <v>4</v>
      </c>
      <c r="B31" s="316"/>
      <c r="C31" s="316"/>
      <c r="D31" s="316"/>
      <c r="E31" s="317"/>
      <c r="F31" s="112"/>
      <c r="G31" s="114"/>
      <c r="H31" s="140">
        <f>F31+G31</f>
        <v>0</v>
      </c>
      <c r="I31" s="25">
        <v>48700521</v>
      </c>
      <c r="J31" s="318"/>
      <c r="K31" s="319"/>
      <c r="L31" s="319"/>
      <c r="M31" s="319"/>
      <c r="N31" s="319"/>
      <c r="O31" s="319"/>
      <c r="P31" s="319"/>
      <c r="Q31" s="319"/>
      <c r="R31" s="319"/>
      <c r="S31" s="320"/>
      <c r="T31" s="16"/>
      <c r="U31" s="16"/>
    </row>
    <row r="32" spans="1:21" s="17" customFormat="1" ht="17.649999999999999" customHeight="1" thickBot="1" x14ac:dyDescent="0.3">
      <c r="A32" s="34"/>
      <c r="B32" s="34"/>
      <c r="C32" s="34"/>
      <c r="D32" s="34"/>
      <c r="E32" s="34"/>
      <c r="F32" s="51"/>
      <c r="G32" s="51"/>
      <c r="H32" s="51"/>
      <c r="I32" s="35"/>
      <c r="J32" s="35"/>
      <c r="K32" s="35"/>
      <c r="L32" s="35"/>
      <c r="M32" s="35"/>
      <c r="N32" s="35"/>
      <c r="O32" s="35"/>
      <c r="P32" s="35"/>
      <c r="Q32" s="35"/>
      <c r="R32" s="35"/>
      <c r="S32" s="35"/>
      <c r="T32" s="16"/>
      <c r="U32" s="16"/>
    </row>
    <row r="33" spans="1:21" s="17" customFormat="1" ht="17.649999999999999" customHeight="1" thickBot="1" x14ac:dyDescent="0.25">
      <c r="A33" s="321" t="s">
        <v>13</v>
      </c>
      <c r="B33" s="322"/>
      <c r="C33" s="323" t="s">
        <v>29</v>
      </c>
      <c r="D33" s="324"/>
      <c r="E33" s="324"/>
      <c r="F33" s="44"/>
      <c r="G33" s="45"/>
      <c r="H33" s="143">
        <f>F33+G33</f>
        <v>0</v>
      </c>
      <c r="I33" s="63">
        <v>48700501</v>
      </c>
      <c r="J33" s="3"/>
      <c r="K33" s="3"/>
      <c r="L33" s="3"/>
      <c r="M33" s="3"/>
      <c r="N33" s="3"/>
      <c r="O33" s="3"/>
      <c r="P33" s="3"/>
      <c r="Q33" s="3"/>
      <c r="R33" s="3"/>
      <c r="S33" s="3"/>
      <c r="T33" s="16"/>
      <c r="U33" s="16"/>
    </row>
    <row r="34" spans="1:21" s="17" customFormat="1" ht="17.649999999999999" customHeight="1" thickBot="1" x14ac:dyDescent="0.25">
      <c r="A34" s="305" t="s">
        <v>14</v>
      </c>
      <c r="B34" s="306"/>
      <c r="C34" s="307" t="s">
        <v>30</v>
      </c>
      <c r="D34" s="308"/>
      <c r="E34" s="308"/>
      <c r="F34" s="111"/>
      <c r="G34" s="113"/>
      <c r="H34" s="143">
        <f t="shared" ref="H34:H47" si="3">F34+G34</f>
        <v>0</v>
      </c>
      <c r="I34" s="62">
        <v>48700502</v>
      </c>
      <c r="J34" s="3"/>
      <c r="K34" s="3"/>
      <c r="L34" s="3"/>
      <c r="M34" s="3"/>
      <c r="N34" s="3"/>
      <c r="O34" s="3"/>
      <c r="P34" s="3"/>
      <c r="Q34" s="3"/>
      <c r="R34" s="3"/>
      <c r="S34" s="3"/>
      <c r="T34" s="16"/>
      <c r="U34" s="16"/>
    </row>
    <row r="35" spans="1:21" s="17" customFormat="1" ht="17.649999999999999" customHeight="1" thickBot="1" x14ac:dyDescent="0.25">
      <c r="A35" s="305" t="s">
        <v>15</v>
      </c>
      <c r="B35" s="306"/>
      <c r="C35" s="307" t="s">
        <v>31</v>
      </c>
      <c r="D35" s="308"/>
      <c r="E35" s="308"/>
      <c r="F35" s="111"/>
      <c r="G35" s="113"/>
      <c r="H35" s="143">
        <f t="shared" si="3"/>
        <v>0</v>
      </c>
      <c r="I35" s="62">
        <v>48700503</v>
      </c>
      <c r="J35" s="3"/>
      <c r="K35" s="3"/>
      <c r="L35" s="3"/>
      <c r="M35" s="3"/>
      <c r="N35" s="3"/>
      <c r="O35" s="3"/>
      <c r="P35" s="3"/>
      <c r="Q35" s="3"/>
      <c r="R35" s="3"/>
      <c r="S35" s="3"/>
      <c r="T35" s="16"/>
      <c r="U35" s="16"/>
    </row>
    <row r="36" spans="1:21" s="17" customFormat="1" ht="17.649999999999999" customHeight="1" thickBot="1" x14ac:dyDescent="0.25">
      <c r="A36" s="305" t="s">
        <v>16</v>
      </c>
      <c r="B36" s="306"/>
      <c r="C36" s="307" t="s">
        <v>32</v>
      </c>
      <c r="D36" s="308"/>
      <c r="E36" s="308"/>
      <c r="F36" s="111"/>
      <c r="G36" s="113"/>
      <c r="H36" s="143">
        <f t="shared" si="3"/>
        <v>0</v>
      </c>
      <c r="I36" s="62">
        <v>48700504</v>
      </c>
      <c r="J36" s="3"/>
      <c r="K36" s="3"/>
      <c r="L36" s="3"/>
      <c r="M36" s="3"/>
      <c r="N36" s="3"/>
      <c r="O36" s="3"/>
      <c r="P36" s="3"/>
      <c r="Q36" s="3"/>
      <c r="R36" s="3"/>
      <c r="S36" s="3"/>
      <c r="T36" s="16"/>
      <c r="U36" s="16"/>
    </row>
    <row r="37" spans="1:21" s="17" customFormat="1" ht="17.649999999999999" customHeight="1" thickBot="1" x14ac:dyDescent="0.25">
      <c r="A37" s="305" t="s">
        <v>17</v>
      </c>
      <c r="B37" s="306"/>
      <c r="C37" s="307" t="s">
        <v>33</v>
      </c>
      <c r="D37" s="308"/>
      <c r="E37" s="308"/>
      <c r="F37" s="111"/>
      <c r="G37" s="113"/>
      <c r="H37" s="143">
        <f t="shared" si="3"/>
        <v>0</v>
      </c>
      <c r="I37" s="62">
        <v>48700505</v>
      </c>
      <c r="J37" s="3"/>
      <c r="K37" s="3"/>
      <c r="L37" s="3"/>
      <c r="M37" s="3"/>
      <c r="N37" s="3"/>
      <c r="O37" s="3"/>
      <c r="P37" s="3"/>
      <c r="Q37" s="3"/>
      <c r="R37" s="3"/>
      <c r="S37" s="3"/>
      <c r="T37" s="16"/>
      <c r="U37" s="16"/>
    </row>
    <row r="38" spans="1:21" s="17" customFormat="1" ht="17.649999999999999" customHeight="1" thickBot="1" x14ac:dyDescent="0.25">
      <c r="A38" s="305" t="s">
        <v>18</v>
      </c>
      <c r="B38" s="306"/>
      <c r="C38" s="307" t="s">
        <v>34</v>
      </c>
      <c r="D38" s="308"/>
      <c r="E38" s="308"/>
      <c r="F38" s="111"/>
      <c r="G38" s="113"/>
      <c r="H38" s="143">
        <f t="shared" si="3"/>
        <v>0</v>
      </c>
      <c r="I38" s="62">
        <v>48700506</v>
      </c>
      <c r="J38" s="3"/>
      <c r="K38" s="3"/>
      <c r="L38" s="3"/>
      <c r="M38" s="3"/>
      <c r="N38" s="3"/>
      <c r="O38" s="3"/>
      <c r="P38" s="3"/>
      <c r="Q38" s="3"/>
      <c r="R38" s="3"/>
      <c r="S38" s="3"/>
      <c r="T38" s="16"/>
      <c r="U38" s="16"/>
    </row>
    <row r="39" spans="1:21" s="17" customFormat="1" ht="17.649999999999999" customHeight="1" thickBot="1" x14ac:dyDescent="0.25">
      <c r="A39" s="305" t="s">
        <v>19</v>
      </c>
      <c r="B39" s="306"/>
      <c r="C39" s="307" t="s">
        <v>35</v>
      </c>
      <c r="D39" s="308"/>
      <c r="E39" s="308"/>
      <c r="F39" s="111"/>
      <c r="G39" s="113"/>
      <c r="H39" s="143">
        <f t="shared" si="3"/>
        <v>0</v>
      </c>
      <c r="I39" s="62">
        <v>48700507</v>
      </c>
      <c r="J39" s="3"/>
      <c r="K39" s="3"/>
      <c r="L39" s="3"/>
      <c r="M39" s="3"/>
      <c r="N39" s="3"/>
      <c r="O39" s="3"/>
      <c r="P39" s="3"/>
      <c r="Q39" s="3"/>
      <c r="R39" s="3"/>
      <c r="S39" s="3"/>
      <c r="T39" s="16"/>
      <c r="U39" s="16"/>
    </row>
    <row r="40" spans="1:21" s="17" customFormat="1" ht="17.649999999999999" customHeight="1" thickBot="1" x14ac:dyDescent="0.25">
      <c r="A40" s="305" t="s">
        <v>20</v>
      </c>
      <c r="B40" s="306"/>
      <c r="C40" s="307" t="s">
        <v>36</v>
      </c>
      <c r="D40" s="308"/>
      <c r="E40" s="308"/>
      <c r="F40" s="111"/>
      <c r="G40" s="113"/>
      <c r="H40" s="143">
        <f t="shared" si="3"/>
        <v>0</v>
      </c>
      <c r="I40" s="62">
        <v>48700508</v>
      </c>
      <c r="J40" s="3"/>
      <c r="K40" s="3"/>
      <c r="L40" s="3"/>
      <c r="M40" s="3"/>
      <c r="N40" s="3"/>
      <c r="O40" s="3"/>
      <c r="P40" s="3"/>
      <c r="Q40" s="3"/>
      <c r="R40" s="3"/>
      <c r="S40" s="3"/>
      <c r="T40" s="16"/>
      <c r="U40" s="16"/>
    </row>
    <row r="41" spans="1:21" s="17" customFormat="1" ht="17.649999999999999" customHeight="1" thickBot="1" x14ac:dyDescent="0.25">
      <c r="A41" s="305" t="s">
        <v>21</v>
      </c>
      <c r="B41" s="306"/>
      <c r="C41" s="307" t="s">
        <v>37</v>
      </c>
      <c r="D41" s="308"/>
      <c r="E41" s="308"/>
      <c r="F41" s="111"/>
      <c r="G41" s="113"/>
      <c r="H41" s="143">
        <f t="shared" si="3"/>
        <v>0</v>
      </c>
      <c r="I41" s="62">
        <v>48700509</v>
      </c>
      <c r="J41" s="3"/>
      <c r="K41" s="3"/>
      <c r="L41" s="3"/>
      <c r="M41" s="3"/>
      <c r="N41" s="3"/>
      <c r="O41" s="3"/>
      <c r="P41" s="3"/>
      <c r="Q41" s="3"/>
      <c r="R41" s="3"/>
      <c r="S41" s="3"/>
      <c r="T41" s="16"/>
      <c r="U41" s="16"/>
    </row>
    <row r="42" spans="1:21" s="17" customFormat="1" ht="17.649999999999999" customHeight="1" thickBot="1" x14ac:dyDescent="0.25">
      <c r="A42" s="305" t="s">
        <v>22</v>
      </c>
      <c r="B42" s="306"/>
      <c r="C42" s="307" t="s">
        <v>38</v>
      </c>
      <c r="D42" s="308"/>
      <c r="E42" s="308"/>
      <c r="F42" s="111"/>
      <c r="G42" s="113"/>
      <c r="H42" s="143">
        <f t="shared" si="3"/>
        <v>0</v>
      </c>
      <c r="I42" s="62">
        <v>48700510</v>
      </c>
      <c r="J42" s="3"/>
      <c r="K42" s="3"/>
      <c r="L42" s="3"/>
      <c r="M42" s="3"/>
      <c r="N42" s="3"/>
      <c r="O42" s="3"/>
      <c r="P42" s="3"/>
      <c r="Q42" s="3"/>
      <c r="R42" s="3"/>
      <c r="S42" s="3"/>
      <c r="T42" s="16"/>
      <c r="U42" s="16"/>
    </row>
    <row r="43" spans="1:21" s="17" customFormat="1" ht="17.649999999999999" customHeight="1" thickBot="1" x14ac:dyDescent="0.25">
      <c r="A43" s="305" t="s">
        <v>23</v>
      </c>
      <c r="B43" s="306"/>
      <c r="C43" s="307" t="s">
        <v>39</v>
      </c>
      <c r="D43" s="308"/>
      <c r="E43" s="308"/>
      <c r="F43" s="111"/>
      <c r="G43" s="113"/>
      <c r="H43" s="143">
        <f t="shared" si="3"/>
        <v>0</v>
      </c>
      <c r="I43" s="62">
        <v>48700511</v>
      </c>
      <c r="J43" s="3"/>
      <c r="K43" s="3"/>
      <c r="L43" s="3"/>
      <c r="M43" s="3"/>
      <c r="N43" s="3"/>
      <c r="O43" s="3"/>
      <c r="P43" s="3"/>
      <c r="Q43" s="3"/>
      <c r="R43" s="3"/>
      <c r="S43" s="3"/>
      <c r="T43" s="16"/>
      <c r="U43" s="16"/>
    </row>
    <row r="44" spans="1:21" s="17" customFormat="1" ht="17.649999999999999" customHeight="1" thickBot="1" x14ac:dyDescent="0.25">
      <c r="A44" s="305" t="s">
        <v>24</v>
      </c>
      <c r="B44" s="306"/>
      <c r="C44" s="307" t="s">
        <v>40</v>
      </c>
      <c r="D44" s="308"/>
      <c r="E44" s="308"/>
      <c r="F44" s="111"/>
      <c r="G44" s="113"/>
      <c r="H44" s="143">
        <f t="shared" si="3"/>
        <v>0</v>
      </c>
      <c r="I44" s="62">
        <v>48700512</v>
      </c>
      <c r="J44" s="3"/>
      <c r="K44" s="3"/>
      <c r="L44" s="3"/>
      <c r="M44" s="3"/>
      <c r="N44" s="3"/>
      <c r="O44" s="3"/>
      <c r="P44" s="3"/>
      <c r="Q44" s="3"/>
      <c r="R44" s="3"/>
      <c r="S44" s="3"/>
      <c r="T44" s="16"/>
      <c r="U44" s="16"/>
    </row>
    <row r="45" spans="1:21" s="17" customFormat="1" ht="17.649999999999999" customHeight="1" thickBot="1" x14ac:dyDescent="0.25">
      <c r="A45" s="305" t="s">
        <v>25</v>
      </c>
      <c r="B45" s="306"/>
      <c r="C45" s="307" t="s">
        <v>41</v>
      </c>
      <c r="D45" s="308"/>
      <c r="E45" s="308"/>
      <c r="F45" s="111"/>
      <c r="G45" s="113"/>
      <c r="H45" s="143">
        <f t="shared" si="3"/>
        <v>0</v>
      </c>
      <c r="I45" s="62">
        <v>48700513</v>
      </c>
      <c r="J45" s="3"/>
      <c r="K45" s="3"/>
      <c r="L45" s="3"/>
      <c r="M45" s="3"/>
      <c r="N45" s="3"/>
      <c r="O45" s="3"/>
      <c r="P45" s="3"/>
      <c r="Q45" s="3"/>
      <c r="R45" s="3"/>
      <c r="S45" s="3"/>
      <c r="T45" s="16"/>
      <c r="U45" s="16"/>
    </row>
    <row r="46" spans="1:21" s="17" customFormat="1" ht="17.649999999999999" customHeight="1" thickBot="1" x14ac:dyDescent="0.25">
      <c r="A46" s="305" t="s">
        <v>26</v>
      </c>
      <c r="B46" s="306"/>
      <c r="C46" s="307" t="s">
        <v>42</v>
      </c>
      <c r="D46" s="308"/>
      <c r="E46" s="308"/>
      <c r="F46" s="111"/>
      <c r="G46" s="113"/>
      <c r="H46" s="143">
        <f t="shared" si="3"/>
        <v>0</v>
      </c>
      <c r="I46" s="62">
        <v>48700514</v>
      </c>
      <c r="J46" s="3"/>
      <c r="K46" s="3"/>
      <c r="L46" s="3"/>
      <c r="M46" s="3"/>
      <c r="N46" s="3"/>
      <c r="O46" s="3"/>
      <c r="P46" s="3"/>
      <c r="Q46" s="3"/>
      <c r="R46" s="3"/>
      <c r="S46" s="3"/>
      <c r="T46" s="16"/>
      <c r="U46" s="16"/>
    </row>
    <row r="47" spans="1:21" s="17" customFormat="1" ht="17.649999999999999" customHeight="1" x14ac:dyDescent="0.2">
      <c r="A47" s="305" t="s">
        <v>27</v>
      </c>
      <c r="B47" s="306"/>
      <c r="C47" s="307" t="s">
        <v>43</v>
      </c>
      <c r="D47" s="308"/>
      <c r="E47" s="308"/>
      <c r="F47" s="111"/>
      <c r="G47" s="113"/>
      <c r="H47" s="143">
        <f t="shared" si="3"/>
        <v>0</v>
      </c>
      <c r="I47" s="62">
        <v>48700515</v>
      </c>
      <c r="J47" s="3"/>
      <c r="K47" s="3"/>
      <c r="L47" s="3"/>
      <c r="M47" s="3"/>
      <c r="N47" s="3"/>
      <c r="O47" s="3"/>
      <c r="P47" s="3"/>
      <c r="Q47" s="3"/>
      <c r="R47" s="3"/>
      <c r="S47" s="3"/>
      <c r="T47" s="16"/>
      <c r="U47" s="16"/>
    </row>
    <row r="48" spans="1:21" ht="13.9" customHeight="1" x14ac:dyDescent="0.2">
      <c r="A48" s="309" t="s">
        <v>28</v>
      </c>
      <c r="B48" s="310"/>
      <c r="C48" s="313" t="s">
        <v>66</v>
      </c>
      <c r="D48" s="314"/>
      <c r="E48" s="314"/>
      <c r="F48" s="293"/>
      <c r="G48" s="295"/>
      <c r="H48" s="297">
        <f>F48+G48</f>
        <v>0</v>
      </c>
      <c r="I48" s="301">
        <v>48700523</v>
      </c>
      <c r="J48" s="3"/>
      <c r="K48" s="3"/>
      <c r="L48" s="3"/>
      <c r="M48" s="3"/>
      <c r="N48" s="3"/>
      <c r="O48" s="3"/>
      <c r="P48" s="3"/>
      <c r="Q48" s="3"/>
      <c r="R48" s="3"/>
      <c r="S48" s="3"/>
      <c r="T48" s="14"/>
      <c r="U48" s="14"/>
    </row>
    <row r="49" spans="1:21" ht="15" customHeight="1" thickBot="1" x14ac:dyDescent="0.25">
      <c r="A49" s="311"/>
      <c r="B49" s="312"/>
      <c r="C49" s="280"/>
      <c r="D49" s="281"/>
      <c r="E49" s="282"/>
      <c r="F49" s="294"/>
      <c r="G49" s="296"/>
      <c r="H49" s="298"/>
      <c r="I49" s="302"/>
      <c r="J49" s="14"/>
      <c r="K49" s="14"/>
      <c r="L49" s="14"/>
      <c r="M49" s="14"/>
      <c r="N49" s="14"/>
      <c r="O49" s="14"/>
      <c r="P49" s="14"/>
      <c r="Q49" s="14"/>
      <c r="R49" s="14"/>
      <c r="S49" s="14"/>
      <c r="T49" s="14"/>
      <c r="U49" s="14"/>
    </row>
    <row r="50" spans="1:21" ht="14.25" x14ac:dyDescent="0.2">
      <c r="B50" s="5"/>
      <c r="C50" s="6"/>
      <c r="D50" s="6"/>
      <c r="E50" s="6"/>
      <c r="F50" s="26"/>
      <c r="G50" s="26"/>
      <c r="H50" s="26"/>
      <c r="I50" s="35"/>
      <c r="J50" s="14"/>
      <c r="K50" s="14"/>
      <c r="L50" s="14"/>
      <c r="M50" s="14"/>
      <c r="N50" s="14"/>
      <c r="O50" s="14"/>
      <c r="P50" s="14"/>
      <c r="Q50" s="14"/>
      <c r="R50" s="14"/>
      <c r="S50" s="14"/>
      <c r="T50" s="14"/>
      <c r="U50" s="14"/>
    </row>
    <row r="51" spans="1:21" ht="15.6" customHeight="1" x14ac:dyDescent="0.2">
      <c r="B51" s="5"/>
      <c r="C51" s="303" t="s">
        <v>48</v>
      </c>
      <c r="D51" s="303"/>
      <c r="E51" s="33"/>
      <c r="F51" s="135" t="s">
        <v>49</v>
      </c>
      <c r="G51" s="135" t="s">
        <v>50</v>
      </c>
      <c r="H51" s="135" t="s">
        <v>51</v>
      </c>
      <c r="J51" s="14"/>
      <c r="K51" s="14"/>
      <c r="L51" s="14"/>
      <c r="M51" s="14"/>
      <c r="N51" s="14"/>
      <c r="O51" s="14"/>
      <c r="P51" s="14"/>
      <c r="Q51" s="14"/>
      <c r="R51" s="14"/>
      <c r="S51" s="14"/>
      <c r="T51" s="14"/>
      <c r="U51" s="14"/>
    </row>
    <row r="52" spans="1:21" ht="17.45" customHeight="1" thickBot="1" x14ac:dyDescent="0.3">
      <c r="B52" s="12"/>
      <c r="F52" s="27">
        <f>SUM(F33:F49,F28:F31,F19:F23,F18,F9:F14)</f>
        <v>0</v>
      </c>
      <c r="G52" s="27">
        <f>SUM(G33:G49,G28:G31,G19:G23,G18,G9:G14)</f>
        <v>0</v>
      </c>
      <c r="H52" s="27">
        <f>SUM(F52:G52)</f>
        <v>0</v>
      </c>
      <c r="J52" s="14"/>
      <c r="K52" s="14"/>
      <c r="L52" s="14"/>
      <c r="M52" s="14"/>
      <c r="N52" s="14"/>
      <c r="O52" s="14"/>
      <c r="P52" s="14"/>
      <c r="Q52" s="14"/>
      <c r="R52" s="14"/>
      <c r="S52" s="14"/>
      <c r="T52" s="14"/>
      <c r="U52" s="14"/>
    </row>
    <row r="53" spans="1:21" s="15" customFormat="1" ht="15" thickTop="1" x14ac:dyDescent="0.2">
      <c r="A53" s="31"/>
      <c r="B53" s="304" t="s">
        <v>60</v>
      </c>
      <c r="C53" s="304"/>
      <c r="D53" s="304"/>
      <c r="E53" s="304"/>
      <c r="F53" s="13"/>
      <c r="G53" s="13"/>
      <c r="H53" s="13"/>
      <c r="I53" s="13"/>
      <c r="J53" s="14"/>
      <c r="K53" s="14"/>
      <c r="L53" s="14"/>
      <c r="M53" s="14"/>
      <c r="N53" s="14"/>
      <c r="O53" s="14"/>
      <c r="P53" s="14"/>
      <c r="Q53" s="14"/>
      <c r="R53" s="14"/>
      <c r="S53" s="14"/>
      <c r="T53" s="3"/>
      <c r="U53" s="3"/>
    </row>
    <row r="54" spans="1:21" s="15" customFormat="1" ht="14.25" x14ac:dyDescent="0.2">
      <c r="A54" s="31"/>
      <c r="B54" s="304" t="s">
        <v>65</v>
      </c>
      <c r="C54" s="304"/>
      <c r="D54" s="304"/>
      <c r="E54" s="304"/>
      <c r="F54" s="1"/>
      <c r="G54" s="1"/>
      <c r="H54" s="1"/>
      <c r="I54" s="13"/>
      <c r="J54" s="14"/>
      <c r="K54" s="14"/>
      <c r="L54" s="14"/>
      <c r="M54" s="14"/>
      <c r="N54" s="14"/>
      <c r="O54" s="14"/>
      <c r="P54" s="14"/>
      <c r="Q54" s="14"/>
      <c r="R54" s="14"/>
      <c r="S54" s="14"/>
      <c r="T54" s="3"/>
      <c r="U54" s="3"/>
    </row>
    <row r="55" spans="1:21" ht="14.25" x14ac:dyDescent="0.2">
      <c r="A55" s="28"/>
      <c r="B55" s="1"/>
      <c r="C55" s="1"/>
      <c r="D55" s="1"/>
      <c r="F55" s="1"/>
      <c r="G55" s="1"/>
      <c r="H55" s="1"/>
      <c r="I55" s="13"/>
      <c r="J55" s="14"/>
      <c r="K55" s="14"/>
      <c r="L55" s="14"/>
      <c r="M55" s="14"/>
      <c r="N55" s="14"/>
      <c r="O55" s="14"/>
      <c r="P55" s="14"/>
      <c r="Q55" s="14"/>
      <c r="R55" s="14"/>
      <c r="S55" s="14"/>
    </row>
    <row r="56" spans="1:21" ht="14.25" x14ac:dyDescent="0.2">
      <c r="A56" s="29"/>
      <c r="B56" s="1"/>
      <c r="C56" s="1"/>
      <c r="D56" s="1"/>
      <c r="F56" s="1"/>
      <c r="G56" s="1"/>
      <c r="H56" s="1"/>
      <c r="I56" s="13"/>
      <c r="J56" s="14"/>
      <c r="K56" s="14"/>
      <c r="L56" s="14"/>
      <c r="M56" s="14"/>
      <c r="N56" s="14"/>
      <c r="O56" s="14"/>
      <c r="P56" s="14"/>
      <c r="Q56" s="14"/>
      <c r="R56" s="14"/>
      <c r="S56" s="14"/>
    </row>
    <row r="57" spans="1:21" ht="14.25" x14ac:dyDescent="0.2">
      <c r="A57" s="299"/>
      <c r="B57" s="299"/>
      <c r="C57" s="299"/>
      <c r="D57" s="299"/>
      <c r="E57" s="15"/>
      <c r="F57" s="300"/>
      <c r="G57" s="300"/>
      <c r="H57" s="300"/>
      <c r="I57" s="300"/>
      <c r="J57" s="300"/>
      <c r="K57" s="300"/>
      <c r="L57" s="300"/>
      <c r="M57" s="300"/>
      <c r="N57" s="300"/>
      <c r="O57" s="300"/>
      <c r="P57" s="300"/>
      <c r="Q57" s="300"/>
      <c r="R57" s="300"/>
      <c r="S57" s="300"/>
    </row>
    <row r="58" spans="1:21" ht="14.25" x14ac:dyDescent="0.2">
      <c r="A58" s="4" t="s">
        <v>44</v>
      </c>
      <c r="B58" s="30"/>
      <c r="C58" s="4"/>
      <c r="D58" s="4"/>
      <c r="E58" s="3"/>
      <c r="F58" s="4" t="s">
        <v>45</v>
      </c>
      <c r="G58" s="4"/>
      <c r="H58" s="4"/>
      <c r="I58" s="4"/>
      <c r="J58" s="4"/>
      <c r="K58" s="4"/>
      <c r="L58" s="4"/>
      <c r="M58" s="4"/>
      <c r="N58" s="4"/>
      <c r="O58" s="4"/>
      <c r="P58" s="4"/>
      <c r="Q58" s="4"/>
      <c r="R58" s="4"/>
      <c r="S58" s="4"/>
    </row>
    <row r="59" spans="1:21" x14ac:dyDescent="0.2">
      <c r="C59" s="2"/>
      <c r="D59" s="2"/>
      <c r="E59" s="2"/>
      <c r="F59" s="2"/>
      <c r="G59" s="2"/>
      <c r="H59" s="2"/>
      <c r="I59" s="2"/>
    </row>
  </sheetData>
  <mergeCells count="111">
    <mergeCell ref="B54:E54"/>
    <mergeCell ref="B53:E53"/>
    <mergeCell ref="C45:E45"/>
    <mergeCell ref="A41:B41"/>
    <mergeCell ref="C41:E41"/>
    <mergeCell ref="A42:B42"/>
    <mergeCell ref="C42:E42"/>
    <mergeCell ref="A43:B43"/>
    <mergeCell ref="C43:E43"/>
    <mergeCell ref="A44:B44"/>
    <mergeCell ref="C46:E46"/>
    <mergeCell ref="C44:E44"/>
    <mergeCell ref="J17:S17"/>
    <mergeCell ref="A18:E18"/>
    <mergeCell ref="A47:B47"/>
    <mergeCell ref="C47:E47"/>
    <mergeCell ref="A26:E26"/>
    <mergeCell ref="A24:S24"/>
    <mergeCell ref="A27:E27"/>
    <mergeCell ref="J27:S27"/>
    <mergeCell ref="A29:E29"/>
    <mergeCell ref="A33:B33"/>
    <mergeCell ref="C33:E33"/>
    <mergeCell ref="A28:E28"/>
    <mergeCell ref="I22:I23"/>
    <mergeCell ref="J22:S22"/>
    <mergeCell ref="A23:E23"/>
    <mergeCell ref="I26:S26"/>
    <mergeCell ref="J29:S29"/>
    <mergeCell ref="J31:S31"/>
    <mergeCell ref="A30:E30"/>
    <mergeCell ref="J30:S30"/>
    <mergeCell ref="J19:S19"/>
    <mergeCell ref="C40:E40"/>
    <mergeCell ref="I16:S16"/>
    <mergeCell ref="A2:B2"/>
    <mergeCell ref="C2:D2"/>
    <mergeCell ref="I3:S3"/>
    <mergeCell ref="J5:S5"/>
    <mergeCell ref="I7:S7"/>
    <mergeCell ref="I13:I14"/>
    <mergeCell ref="A7:E7"/>
    <mergeCell ref="J4:S4"/>
    <mergeCell ref="A16:E16"/>
    <mergeCell ref="A11:C12"/>
    <mergeCell ref="F11:F12"/>
    <mergeCell ref="G11:G12"/>
    <mergeCell ref="I11:I12"/>
    <mergeCell ref="A9:C10"/>
    <mergeCell ref="F9:F10"/>
    <mergeCell ref="G9:G10"/>
    <mergeCell ref="I9:I10"/>
    <mergeCell ref="J10:S10"/>
    <mergeCell ref="I20:I21"/>
    <mergeCell ref="J20:S20"/>
    <mergeCell ref="J18:S18"/>
    <mergeCell ref="J12:S12"/>
    <mergeCell ref="J14:S14"/>
    <mergeCell ref="J28:S28"/>
    <mergeCell ref="J8:S8"/>
    <mergeCell ref="A13:C14"/>
    <mergeCell ref="F13:F14"/>
    <mergeCell ref="A34:B34"/>
    <mergeCell ref="C34:E34"/>
    <mergeCell ref="A57:D57"/>
    <mergeCell ref="F57:S57"/>
    <mergeCell ref="C51:D51"/>
    <mergeCell ref="A48:B49"/>
    <mergeCell ref="C48:E48"/>
    <mergeCell ref="F48:F49"/>
    <mergeCell ref="G48:G49"/>
    <mergeCell ref="I48:I49"/>
    <mergeCell ref="C49:E49"/>
    <mergeCell ref="A45:B45"/>
    <mergeCell ref="A46:B46"/>
    <mergeCell ref="A35:B35"/>
    <mergeCell ref="C35:E35"/>
    <mergeCell ref="A36:B36"/>
    <mergeCell ref="C36:E36"/>
    <mergeCell ref="A37:B37"/>
    <mergeCell ref="A40:B40"/>
    <mergeCell ref="H48:H49"/>
    <mergeCell ref="F3:H3"/>
    <mergeCell ref="F4:H5"/>
    <mergeCell ref="F7:H7"/>
    <mergeCell ref="H9:H10"/>
    <mergeCell ref="H11:H12"/>
    <mergeCell ref="H13:H14"/>
    <mergeCell ref="F16:H16"/>
    <mergeCell ref="H20:H21"/>
    <mergeCell ref="G13:G14"/>
    <mergeCell ref="F20:F21"/>
    <mergeCell ref="G20:G21"/>
    <mergeCell ref="A8:E8"/>
    <mergeCell ref="A21:E21"/>
    <mergeCell ref="A19:E19"/>
    <mergeCell ref="A31:E31"/>
    <mergeCell ref="F22:F23"/>
    <mergeCell ref="A22:E22"/>
    <mergeCell ref="H22:H23"/>
    <mergeCell ref="F26:H26"/>
    <mergeCell ref="A17:E17"/>
    <mergeCell ref="G22:G23"/>
    <mergeCell ref="C3:D5"/>
    <mergeCell ref="A3:B5"/>
    <mergeCell ref="C37:E37"/>
    <mergeCell ref="A38:B38"/>
    <mergeCell ref="A20:E20"/>
    <mergeCell ref="C38:E38"/>
    <mergeCell ref="A39:B39"/>
    <mergeCell ref="C39:E39"/>
  </mergeCells>
  <pageMargins left="0.23622047244094491" right="0.23622047244094491" top="0.59055118110236227" bottom="0.51181102362204722" header="0.11811023622047245" footer="0.70866141732283472"/>
  <pageSetup paperSize="9" scale="72" orientation="portrait" horizontalDpi="4294967293" verticalDpi="4294967293" r:id="rId1"/>
  <headerFooter>
    <oddHeader xml:space="preserve">&amp;C&amp;"Arial,Fett"&amp;14KOLLEKTENBLATT&amp;R&amp;"Arial,Fett"&amp;14Nr. &amp;A/2024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0</xdr:col>
                    <xdr:colOff>47625</xdr:colOff>
                    <xdr:row>51</xdr:row>
                    <xdr:rowOff>133350</xdr:rowOff>
                  </from>
                  <to>
                    <xdr:col>1</xdr:col>
                    <xdr:colOff>19050</xdr:colOff>
                    <xdr:row>52</xdr:row>
                    <xdr:rowOff>171450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0</xdr:col>
                    <xdr:colOff>57150</xdr:colOff>
                    <xdr:row>52</xdr:row>
                    <xdr:rowOff>133350</xdr:rowOff>
                  </from>
                  <to>
                    <xdr:col>1</xdr:col>
                    <xdr:colOff>19050</xdr:colOff>
                    <xdr:row>54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59"/>
  <sheetViews>
    <sheetView view="pageLayout" zoomScaleNormal="100" workbookViewId="0">
      <selection activeCell="M2" sqref="M2:O2"/>
    </sheetView>
  </sheetViews>
  <sheetFormatPr baseColWidth="10" defaultColWidth="10.85546875" defaultRowHeight="12.75" x14ac:dyDescent="0.2"/>
  <cols>
    <col min="1" max="1" width="2.7109375" style="12" customWidth="1"/>
    <col min="2" max="2" width="2.85546875" style="17" customWidth="1"/>
    <col min="3" max="3" width="26.42578125" style="12" customWidth="1"/>
    <col min="4" max="4" width="17.7109375" style="12" customWidth="1"/>
    <col min="5" max="5" width="11" style="12" bestFit="1" customWidth="1"/>
    <col min="6" max="8" width="13.42578125" style="12" customWidth="1"/>
    <col min="9" max="9" width="11.28515625" style="12" customWidth="1"/>
    <col min="10" max="11" width="2.140625" style="15" bestFit="1" customWidth="1"/>
    <col min="12" max="16" width="2.28515625" style="15" bestFit="1" customWidth="1"/>
    <col min="17" max="19" width="2.7109375" style="15" customWidth="1"/>
    <col min="20" max="20" width="2" style="15" customWidth="1"/>
    <col min="21" max="21" width="2.28515625" style="15" customWidth="1"/>
    <col min="22" max="16384" width="10.85546875" style="12"/>
  </cols>
  <sheetData>
    <row r="2" spans="1:21" ht="24.6" customHeight="1" thickBot="1" x14ac:dyDescent="0.3">
      <c r="A2" s="390" t="s">
        <v>2</v>
      </c>
      <c r="B2" s="390"/>
      <c r="C2" s="391">
        <f>'1'!C2:D2</f>
        <v>0</v>
      </c>
      <c r="D2" s="391"/>
      <c r="F2" s="13"/>
      <c r="G2" s="7"/>
      <c r="H2" s="7"/>
      <c r="J2" s="7"/>
      <c r="K2" s="7"/>
      <c r="L2" s="7"/>
      <c r="M2" s="145"/>
      <c r="N2" s="145"/>
      <c r="O2" s="147"/>
      <c r="P2" s="146"/>
      <c r="Q2" s="14"/>
      <c r="R2" s="14"/>
      <c r="S2" s="14"/>
    </row>
    <row r="3" spans="1:21" ht="16.899999999999999" customHeight="1" thickBot="1" x14ac:dyDescent="0.25">
      <c r="A3" s="392" t="s">
        <v>0</v>
      </c>
      <c r="B3" s="392"/>
      <c r="C3" s="393">
        <f>'1'!C3:D5</f>
        <v>0</v>
      </c>
      <c r="D3" s="393"/>
      <c r="E3" s="52"/>
      <c r="F3" s="394" t="s">
        <v>1</v>
      </c>
      <c r="G3" s="181"/>
      <c r="H3" s="395"/>
      <c r="I3" s="169"/>
      <c r="J3" s="170"/>
      <c r="K3" s="170"/>
      <c r="L3" s="170"/>
      <c r="M3" s="170"/>
      <c r="N3" s="170"/>
      <c r="O3" s="170"/>
      <c r="P3" s="170"/>
      <c r="Q3" s="170"/>
      <c r="R3" s="170"/>
      <c r="S3" s="171"/>
    </row>
    <row r="4" spans="1:21" s="17" customFormat="1" ht="16.899999999999999" customHeight="1" x14ac:dyDescent="0.2">
      <c r="A4" s="392"/>
      <c r="B4" s="392"/>
      <c r="C4" s="393"/>
      <c r="D4" s="393"/>
      <c r="E4" s="52"/>
      <c r="F4" s="399" t="s">
        <v>67</v>
      </c>
      <c r="G4" s="400"/>
      <c r="H4" s="401"/>
      <c r="I4" s="37" t="s">
        <v>69</v>
      </c>
      <c r="J4" s="405"/>
      <c r="K4" s="405"/>
      <c r="L4" s="405"/>
      <c r="M4" s="405"/>
      <c r="N4" s="405"/>
      <c r="O4" s="405"/>
      <c r="P4" s="405"/>
      <c r="Q4" s="405"/>
      <c r="R4" s="405"/>
      <c r="S4" s="406"/>
      <c r="T4" s="16"/>
      <c r="U4" s="16"/>
    </row>
    <row r="5" spans="1:21" s="17" customFormat="1" ht="16.899999999999999" customHeight="1" thickBot="1" x14ac:dyDescent="0.25">
      <c r="A5" s="392"/>
      <c r="B5" s="392"/>
      <c r="C5" s="393"/>
      <c r="D5" s="393"/>
      <c r="E5" s="52"/>
      <c r="F5" s="402"/>
      <c r="G5" s="403"/>
      <c r="H5" s="404"/>
      <c r="I5" s="38" t="s">
        <v>68</v>
      </c>
      <c r="J5" s="407"/>
      <c r="K5" s="407"/>
      <c r="L5" s="407"/>
      <c r="M5" s="407"/>
      <c r="N5" s="407"/>
      <c r="O5" s="407"/>
      <c r="P5" s="407"/>
      <c r="Q5" s="407"/>
      <c r="R5" s="407"/>
      <c r="S5" s="408"/>
      <c r="T5" s="16"/>
      <c r="U5" s="16"/>
    </row>
    <row r="6" spans="1:21" s="17" customFormat="1" ht="13.9" customHeight="1" thickBot="1" x14ac:dyDescent="0.3">
      <c r="A6" s="36"/>
      <c r="B6" s="36"/>
      <c r="C6" s="36"/>
      <c r="D6" s="36"/>
      <c r="E6" s="36"/>
      <c r="F6" s="32"/>
      <c r="G6" s="32"/>
      <c r="H6" s="32"/>
      <c r="I6" s="32"/>
      <c r="J6" s="32"/>
      <c r="K6" s="32"/>
      <c r="L6" s="32"/>
      <c r="M6" s="32"/>
      <c r="N6" s="32"/>
      <c r="O6" s="32"/>
      <c r="P6" s="32"/>
      <c r="Q6" s="32"/>
      <c r="R6" s="32"/>
      <c r="S6" s="32"/>
      <c r="T6" s="16"/>
      <c r="U6" s="16"/>
    </row>
    <row r="7" spans="1:21" s="17" customFormat="1" ht="17.45" customHeight="1" thickBot="1" x14ac:dyDescent="0.3">
      <c r="A7" s="385" t="s">
        <v>12</v>
      </c>
      <c r="B7" s="386"/>
      <c r="C7" s="386"/>
      <c r="D7" s="386"/>
      <c r="E7" s="386"/>
      <c r="F7" s="341" t="s">
        <v>11</v>
      </c>
      <c r="G7" s="343"/>
      <c r="H7" s="342"/>
      <c r="I7" s="341" t="s">
        <v>47</v>
      </c>
      <c r="J7" s="343"/>
      <c r="K7" s="343"/>
      <c r="L7" s="343"/>
      <c r="M7" s="343"/>
      <c r="N7" s="343"/>
      <c r="O7" s="343"/>
      <c r="P7" s="343"/>
      <c r="Q7" s="343"/>
      <c r="R7" s="343"/>
      <c r="S7" s="344"/>
      <c r="T7" s="16"/>
      <c r="U7" s="16"/>
    </row>
    <row r="8" spans="1:21" s="17" customFormat="1" ht="17.45" customHeight="1" thickBot="1" x14ac:dyDescent="0.3">
      <c r="A8" s="387" t="s">
        <v>70</v>
      </c>
      <c r="B8" s="388"/>
      <c r="C8" s="388"/>
      <c r="D8" s="388"/>
      <c r="E8" s="389"/>
      <c r="F8" s="59" t="s">
        <v>5</v>
      </c>
      <c r="G8" s="60" t="s">
        <v>6</v>
      </c>
      <c r="H8" s="136" t="s">
        <v>80</v>
      </c>
      <c r="I8" s="61" t="s">
        <v>9</v>
      </c>
      <c r="J8" s="345" t="s">
        <v>10</v>
      </c>
      <c r="K8" s="346"/>
      <c r="L8" s="346"/>
      <c r="M8" s="346"/>
      <c r="N8" s="346"/>
      <c r="O8" s="346"/>
      <c r="P8" s="346"/>
      <c r="Q8" s="346"/>
      <c r="R8" s="346"/>
      <c r="S8" s="347"/>
      <c r="T8" s="16"/>
      <c r="U8" s="16"/>
    </row>
    <row r="9" spans="1:21" s="17" customFormat="1" ht="13.9" customHeight="1" x14ac:dyDescent="0.25">
      <c r="A9" s="372" t="s">
        <v>61</v>
      </c>
      <c r="B9" s="373"/>
      <c r="C9" s="381"/>
      <c r="D9" s="8" t="s">
        <v>53</v>
      </c>
      <c r="E9" s="9" t="s">
        <v>8</v>
      </c>
      <c r="F9" s="210"/>
      <c r="G9" s="212"/>
      <c r="H9" s="378">
        <f>F9+G9</f>
        <v>0</v>
      </c>
      <c r="I9" s="379">
        <v>59910120</v>
      </c>
      <c r="J9" s="119">
        <v>1</v>
      </c>
      <c r="K9" s="120">
        <v>1</v>
      </c>
      <c r="L9" s="120">
        <v>3</v>
      </c>
      <c r="M9" s="120">
        <v>0</v>
      </c>
      <c r="N9" s="120">
        <v>0</v>
      </c>
      <c r="O9" s="120">
        <v>3</v>
      </c>
      <c r="P9" s="120">
        <v>0</v>
      </c>
      <c r="Q9" s="120">
        <v>0</v>
      </c>
      <c r="R9" s="121"/>
      <c r="S9" s="122"/>
      <c r="T9" s="16"/>
      <c r="U9" s="16"/>
    </row>
    <row r="10" spans="1:21" s="17" customFormat="1" ht="13.15" customHeight="1" thickBot="1" x14ac:dyDescent="0.3">
      <c r="A10" s="382"/>
      <c r="B10" s="383"/>
      <c r="C10" s="384"/>
      <c r="D10" s="39"/>
      <c r="E10" s="40"/>
      <c r="F10" s="211"/>
      <c r="G10" s="213"/>
      <c r="H10" s="298"/>
      <c r="I10" s="380"/>
      <c r="J10" s="318"/>
      <c r="K10" s="319"/>
      <c r="L10" s="319"/>
      <c r="M10" s="319"/>
      <c r="N10" s="319"/>
      <c r="O10" s="319"/>
      <c r="P10" s="319"/>
      <c r="Q10" s="319"/>
      <c r="R10" s="319"/>
      <c r="S10" s="320"/>
      <c r="T10" s="16"/>
      <c r="U10" s="16"/>
    </row>
    <row r="11" spans="1:21" s="17" customFormat="1" ht="13.9" customHeight="1" x14ac:dyDescent="0.25">
      <c r="A11" s="372" t="s">
        <v>7</v>
      </c>
      <c r="B11" s="373"/>
      <c r="C11" s="381"/>
      <c r="D11" s="8" t="s">
        <v>53</v>
      </c>
      <c r="E11" s="9" t="s">
        <v>8</v>
      </c>
      <c r="F11" s="210"/>
      <c r="G11" s="212"/>
      <c r="H11" s="378">
        <f t="shared" ref="H11" si="0">F11+G11</f>
        <v>0</v>
      </c>
      <c r="I11" s="379">
        <v>59903000</v>
      </c>
      <c r="J11" s="119">
        <v>1</v>
      </c>
      <c r="K11" s="120">
        <v>1</v>
      </c>
      <c r="L11" s="120">
        <v>3</v>
      </c>
      <c r="M11" s="120">
        <v>0</v>
      </c>
      <c r="N11" s="120">
        <v>0</v>
      </c>
      <c r="O11" s="120">
        <v>3</v>
      </c>
      <c r="P11" s="120">
        <v>0</v>
      </c>
      <c r="Q11" s="120">
        <v>0</v>
      </c>
      <c r="R11" s="121"/>
      <c r="S11" s="122"/>
      <c r="T11" s="16"/>
      <c r="U11" s="16"/>
    </row>
    <row r="12" spans="1:21" s="17" customFormat="1" ht="13.15" customHeight="1" thickBot="1" x14ac:dyDescent="0.3">
      <c r="A12" s="382"/>
      <c r="B12" s="383"/>
      <c r="C12" s="384"/>
      <c r="D12" s="41"/>
      <c r="E12" s="42"/>
      <c r="F12" s="211"/>
      <c r="G12" s="213"/>
      <c r="H12" s="298"/>
      <c r="I12" s="380"/>
      <c r="J12" s="318"/>
      <c r="K12" s="319"/>
      <c r="L12" s="319"/>
      <c r="M12" s="319"/>
      <c r="N12" s="319"/>
      <c r="O12" s="319"/>
      <c r="P12" s="319"/>
      <c r="Q12" s="319"/>
      <c r="R12" s="319"/>
      <c r="S12" s="320"/>
      <c r="T12" s="16"/>
      <c r="U12" s="16"/>
    </row>
    <row r="13" spans="1:21" s="17" customFormat="1" ht="12.4" customHeight="1" x14ac:dyDescent="0.25">
      <c r="A13" s="372" t="s">
        <v>63</v>
      </c>
      <c r="B13" s="373"/>
      <c r="C13" s="374"/>
      <c r="D13" s="8" t="s">
        <v>53</v>
      </c>
      <c r="E13" s="9" t="s">
        <v>8</v>
      </c>
      <c r="F13" s="210"/>
      <c r="G13" s="212"/>
      <c r="H13" s="378">
        <f t="shared" ref="H13" si="1">F13+G13</f>
        <v>0</v>
      </c>
      <c r="I13" s="379">
        <v>59904000</v>
      </c>
      <c r="J13" s="119">
        <v>1</v>
      </c>
      <c r="K13" s="120">
        <v>1</v>
      </c>
      <c r="L13" s="120">
        <v>3</v>
      </c>
      <c r="M13" s="120">
        <v>0</v>
      </c>
      <c r="N13" s="120">
        <v>0</v>
      </c>
      <c r="O13" s="120">
        <v>3</v>
      </c>
      <c r="P13" s="120">
        <v>0</v>
      </c>
      <c r="Q13" s="120">
        <v>0</v>
      </c>
      <c r="R13" s="121"/>
      <c r="S13" s="122"/>
      <c r="T13" s="16"/>
      <c r="U13" s="16"/>
    </row>
    <row r="14" spans="1:21" s="17" customFormat="1" ht="15" thickBot="1" x14ac:dyDescent="0.3">
      <c r="A14" s="375"/>
      <c r="B14" s="376"/>
      <c r="C14" s="377"/>
      <c r="D14" s="43"/>
      <c r="E14" s="42"/>
      <c r="F14" s="211"/>
      <c r="G14" s="213"/>
      <c r="H14" s="298"/>
      <c r="I14" s="380"/>
      <c r="J14" s="318"/>
      <c r="K14" s="319"/>
      <c r="L14" s="319"/>
      <c r="M14" s="319"/>
      <c r="N14" s="319"/>
      <c r="O14" s="319"/>
      <c r="P14" s="319"/>
      <c r="Q14" s="319"/>
      <c r="R14" s="319"/>
      <c r="S14" s="320"/>
      <c r="T14" s="16"/>
      <c r="U14" s="16"/>
    </row>
    <row r="15" spans="1:21" s="17" customFormat="1" ht="14.45" customHeight="1" thickBot="1" x14ac:dyDescent="0.3">
      <c r="A15" s="52"/>
      <c r="B15" s="52"/>
      <c r="C15" s="52"/>
      <c r="D15" s="10"/>
      <c r="E15" s="52"/>
      <c r="F15" s="18"/>
      <c r="G15" s="18"/>
      <c r="H15" s="18"/>
      <c r="I15" s="53"/>
      <c r="J15" s="53"/>
      <c r="K15" s="53"/>
      <c r="L15" s="53"/>
      <c r="M15" s="53"/>
      <c r="N15" s="53"/>
      <c r="O15" s="53"/>
      <c r="P15" s="53"/>
      <c r="Q15" s="53"/>
      <c r="R15" s="53"/>
      <c r="S15" s="53"/>
      <c r="T15" s="16"/>
      <c r="U15" s="16"/>
    </row>
    <row r="16" spans="1:21" s="17" customFormat="1" ht="18" customHeight="1" thickBot="1" x14ac:dyDescent="0.3">
      <c r="A16" s="338" t="s">
        <v>3</v>
      </c>
      <c r="B16" s="339"/>
      <c r="C16" s="339"/>
      <c r="D16" s="339"/>
      <c r="E16" s="340"/>
      <c r="F16" s="341" t="s">
        <v>11</v>
      </c>
      <c r="G16" s="343"/>
      <c r="H16" s="344"/>
      <c r="I16" s="341" t="s">
        <v>47</v>
      </c>
      <c r="J16" s="343"/>
      <c r="K16" s="343"/>
      <c r="L16" s="343"/>
      <c r="M16" s="343"/>
      <c r="N16" s="343"/>
      <c r="O16" s="343"/>
      <c r="P16" s="343"/>
      <c r="Q16" s="343"/>
      <c r="R16" s="343"/>
      <c r="S16" s="344"/>
      <c r="T16" s="16"/>
      <c r="U16" s="16"/>
    </row>
    <row r="17" spans="1:21" s="17" customFormat="1" ht="27.6" customHeight="1" thickBot="1" x14ac:dyDescent="0.3">
      <c r="A17" s="338"/>
      <c r="B17" s="339"/>
      <c r="C17" s="339"/>
      <c r="D17" s="339"/>
      <c r="E17" s="340"/>
      <c r="F17" s="56" t="s">
        <v>5</v>
      </c>
      <c r="G17" s="57" t="s">
        <v>6</v>
      </c>
      <c r="H17" s="136" t="s">
        <v>80</v>
      </c>
      <c r="I17" s="58" t="s">
        <v>9</v>
      </c>
      <c r="J17" s="345" t="s">
        <v>64</v>
      </c>
      <c r="K17" s="346"/>
      <c r="L17" s="346"/>
      <c r="M17" s="346"/>
      <c r="N17" s="346"/>
      <c r="O17" s="346"/>
      <c r="P17" s="346"/>
      <c r="Q17" s="346"/>
      <c r="R17" s="346"/>
      <c r="S17" s="347"/>
      <c r="T17" s="16"/>
      <c r="U17" s="16"/>
    </row>
    <row r="18" spans="1:21" s="17" customFormat="1" ht="24.6" customHeight="1" x14ac:dyDescent="0.25">
      <c r="A18" s="359" t="s">
        <v>54</v>
      </c>
      <c r="B18" s="360"/>
      <c r="C18" s="360"/>
      <c r="D18" s="360"/>
      <c r="E18" s="361"/>
      <c r="F18" s="115"/>
      <c r="G18" s="116"/>
      <c r="H18" s="138">
        <f>F18+G18</f>
        <v>0</v>
      </c>
      <c r="I18" s="19">
        <v>59911000</v>
      </c>
      <c r="J18" s="369">
        <v>1190010001</v>
      </c>
      <c r="K18" s="370"/>
      <c r="L18" s="370"/>
      <c r="M18" s="370"/>
      <c r="N18" s="370"/>
      <c r="O18" s="370"/>
      <c r="P18" s="370"/>
      <c r="Q18" s="370"/>
      <c r="R18" s="370"/>
      <c r="S18" s="371"/>
      <c r="T18" s="16"/>
      <c r="U18" s="16"/>
    </row>
    <row r="19" spans="1:21" s="17" customFormat="1" ht="24.6" customHeight="1" x14ac:dyDescent="0.25">
      <c r="A19" s="359" t="s">
        <v>58</v>
      </c>
      <c r="B19" s="360"/>
      <c r="C19" s="360"/>
      <c r="D19" s="360"/>
      <c r="E19" s="361"/>
      <c r="F19" s="115"/>
      <c r="G19" s="116"/>
      <c r="H19" s="139">
        <f t="shared" ref="H19:H20" si="2">F19+G19</f>
        <v>0</v>
      </c>
      <c r="I19" s="19">
        <v>48700300</v>
      </c>
      <c r="J19" s="362" t="s">
        <v>55</v>
      </c>
      <c r="K19" s="363"/>
      <c r="L19" s="363"/>
      <c r="M19" s="363"/>
      <c r="N19" s="363"/>
      <c r="O19" s="363"/>
      <c r="P19" s="363"/>
      <c r="Q19" s="363"/>
      <c r="R19" s="363"/>
      <c r="S19" s="364"/>
      <c r="T19" s="16"/>
      <c r="U19" s="16"/>
    </row>
    <row r="20" spans="1:21" s="17" customFormat="1" ht="13.9" customHeight="1" x14ac:dyDescent="0.25">
      <c r="A20" s="348" t="s">
        <v>75</v>
      </c>
      <c r="B20" s="349"/>
      <c r="C20" s="349"/>
      <c r="D20" s="349"/>
      <c r="E20" s="350"/>
      <c r="F20" s="227"/>
      <c r="G20" s="229"/>
      <c r="H20" s="245">
        <f t="shared" si="2"/>
        <v>0</v>
      </c>
      <c r="I20" s="351">
        <v>48700300</v>
      </c>
      <c r="J20" s="353" t="s">
        <v>46</v>
      </c>
      <c r="K20" s="354"/>
      <c r="L20" s="354"/>
      <c r="M20" s="354"/>
      <c r="N20" s="354"/>
      <c r="O20" s="354"/>
      <c r="P20" s="354"/>
      <c r="Q20" s="354"/>
      <c r="R20" s="354"/>
      <c r="S20" s="355"/>
      <c r="T20" s="16"/>
      <c r="U20" s="16"/>
    </row>
    <row r="21" spans="1:21" s="17" customFormat="1" ht="13.9" customHeight="1" x14ac:dyDescent="0.25">
      <c r="A21" s="366"/>
      <c r="B21" s="367"/>
      <c r="C21" s="367"/>
      <c r="D21" s="367"/>
      <c r="E21" s="368"/>
      <c r="F21" s="228"/>
      <c r="G21" s="230"/>
      <c r="H21" s="246"/>
      <c r="I21" s="365"/>
      <c r="J21" s="20">
        <v>1</v>
      </c>
      <c r="K21" s="21">
        <v>9</v>
      </c>
      <c r="L21" s="21">
        <v>0</v>
      </c>
      <c r="M21" s="21">
        <v>0</v>
      </c>
      <c r="N21" s="21">
        <v>0</v>
      </c>
      <c r="O21" s="21">
        <v>0</v>
      </c>
      <c r="P21" s="46"/>
      <c r="Q21" s="55"/>
      <c r="R21" s="47"/>
      <c r="S21" s="48"/>
      <c r="T21" s="16"/>
      <c r="U21" s="16"/>
    </row>
    <row r="22" spans="1:21" s="17" customFormat="1" ht="14.25" x14ac:dyDescent="0.25">
      <c r="A22" s="348" t="s">
        <v>76</v>
      </c>
      <c r="B22" s="349"/>
      <c r="C22" s="349"/>
      <c r="D22" s="349"/>
      <c r="E22" s="350"/>
      <c r="F22" s="227"/>
      <c r="G22" s="229"/>
      <c r="H22" s="245">
        <f>F22+G22</f>
        <v>0</v>
      </c>
      <c r="I22" s="351">
        <v>55910120</v>
      </c>
      <c r="J22" s="353" t="s">
        <v>56</v>
      </c>
      <c r="K22" s="354"/>
      <c r="L22" s="354"/>
      <c r="M22" s="354"/>
      <c r="N22" s="354"/>
      <c r="O22" s="354"/>
      <c r="P22" s="354"/>
      <c r="Q22" s="354"/>
      <c r="R22" s="354"/>
      <c r="S22" s="355"/>
      <c r="T22" s="16"/>
      <c r="U22" s="16"/>
    </row>
    <row r="23" spans="1:21" s="17" customFormat="1" ht="14.65" customHeight="1" thickBot="1" x14ac:dyDescent="0.3">
      <c r="A23" s="356"/>
      <c r="B23" s="357"/>
      <c r="C23" s="357"/>
      <c r="D23" s="357"/>
      <c r="E23" s="358"/>
      <c r="F23" s="250"/>
      <c r="G23" s="251"/>
      <c r="H23" s="255"/>
      <c r="I23" s="352"/>
      <c r="J23" s="22">
        <v>1</v>
      </c>
      <c r="K23" s="23">
        <v>9</v>
      </c>
      <c r="L23" s="23">
        <v>0</v>
      </c>
      <c r="M23" s="23">
        <v>0</v>
      </c>
      <c r="N23" s="23">
        <v>0</v>
      </c>
      <c r="O23" s="23">
        <v>0</v>
      </c>
      <c r="P23" s="23">
        <v>3</v>
      </c>
      <c r="Q23" s="49"/>
      <c r="R23" s="49"/>
      <c r="S23" s="50"/>
      <c r="T23" s="16"/>
      <c r="U23" s="16"/>
    </row>
    <row r="24" spans="1:21" s="17" customFormat="1" ht="28.9" customHeight="1" thickBot="1" x14ac:dyDescent="0.3">
      <c r="A24" s="335" t="s">
        <v>57</v>
      </c>
      <c r="B24" s="336"/>
      <c r="C24" s="336"/>
      <c r="D24" s="336"/>
      <c r="E24" s="336"/>
      <c r="F24" s="336"/>
      <c r="G24" s="336"/>
      <c r="H24" s="336"/>
      <c r="I24" s="336"/>
      <c r="J24" s="336"/>
      <c r="K24" s="336"/>
      <c r="L24" s="336"/>
      <c r="M24" s="336"/>
      <c r="N24" s="336"/>
      <c r="O24" s="336"/>
      <c r="P24" s="336"/>
      <c r="Q24" s="336"/>
      <c r="R24" s="336"/>
      <c r="S24" s="337"/>
      <c r="T24" s="16"/>
      <c r="U24" s="16"/>
    </row>
    <row r="25" spans="1:21" s="17" customFormat="1" ht="14.45" customHeight="1" thickBot="1" x14ac:dyDescent="0.3">
      <c r="A25" s="11"/>
      <c r="B25" s="11"/>
      <c r="C25" s="11"/>
      <c r="D25" s="11"/>
      <c r="E25" s="11"/>
      <c r="F25" s="11"/>
      <c r="G25" s="11"/>
      <c r="H25" s="11"/>
      <c r="I25" s="11"/>
      <c r="J25" s="11"/>
      <c r="K25" s="11"/>
      <c r="L25" s="11"/>
      <c r="M25" s="11"/>
      <c r="N25" s="11"/>
      <c r="O25" s="11"/>
      <c r="P25" s="11"/>
      <c r="Q25" s="11"/>
      <c r="R25" s="11"/>
      <c r="S25" s="11"/>
      <c r="T25" s="16"/>
      <c r="U25" s="16"/>
    </row>
    <row r="26" spans="1:21" s="17" customFormat="1" ht="31.15" customHeight="1" thickBot="1" x14ac:dyDescent="0.3">
      <c r="A26" s="338" t="s">
        <v>62</v>
      </c>
      <c r="B26" s="339"/>
      <c r="C26" s="339"/>
      <c r="D26" s="339"/>
      <c r="E26" s="340"/>
      <c r="F26" s="341" t="s">
        <v>11</v>
      </c>
      <c r="G26" s="256"/>
      <c r="H26" s="342"/>
      <c r="I26" s="341" t="s">
        <v>47</v>
      </c>
      <c r="J26" s="343"/>
      <c r="K26" s="343"/>
      <c r="L26" s="343"/>
      <c r="M26" s="343"/>
      <c r="N26" s="343"/>
      <c r="O26" s="343"/>
      <c r="P26" s="343"/>
      <c r="Q26" s="343"/>
      <c r="R26" s="343"/>
      <c r="S26" s="344"/>
      <c r="T26" s="16"/>
      <c r="U26" s="16"/>
    </row>
    <row r="27" spans="1:21" s="17" customFormat="1" ht="18" customHeight="1" thickBot="1" x14ac:dyDescent="0.3">
      <c r="A27" s="338"/>
      <c r="B27" s="339"/>
      <c r="C27" s="339"/>
      <c r="D27" s="339"/>
      <c r="E27" s="340"/>
      <c r="F27" s="56" t="s">
        <v>5</v>
      </c>
      <c r="G27" s="57" t="s">
        <v>6</v>
      </c>
      <c r="H27" s="136" t="s">
        <v>80</v>
      </c>
      <c r="I27" s="58" t="s">
        <v>9</v>
      </c>
      <c r="J27" s="345" t="s">
        <v>10</v>
      </c>
      <c r="K27" s="346"/>
      <c r="L27" s="346"/>
      <c r="M27" s="346"/>
      <c r="N27" s="346"/>
      <c r="O27" s="346"/>
      <c r="P27" s="346"/>
      <c r="Q27" s="346"/>
      <c r="R27" s="346"/>
      <c r="S27" s="347"/>
      <c r="T27" s="16"/>
      <c r="U27" s="16"/>
    </row>
    <row r="28" spans="1:21" s="17" customFormat="1" ht="17.45" customHeight="1" x14ac:dyDescent="0.25">
      <c r="A28" s="325" t="s">
        <v>52</v>
      </c>
      <c r="B28" s="326"/>
      <c r="C28" s="326"/>
      <c r="D28" s="326"/>
      <c r="E28" s="327"/>
      <c r="F28" s="115"/>
      <c r="G28" s="116"/>
      <c r="H28" s="138">
        <f>F28+G28</f>
        <v>0</v>
      </c>
      <c r="I28" s="19">
        <v>59910120</v>
      </c>
      <c r="J28" s="328">
        <v>1130070001</v>
      </c>
      <c r="K28" s="328"/>
      <c r="L28" s="328"/>
      <c r="M28" s="328"/>
      <c r="N28" s="328"/>
      <c r="O28" s="328"/>
      <c r="P28" s="328"/>
      <c r="Q28" s="328"/>
      <c r="R28" s="328"/>
      <c r="S28" s="329"/>
      <c r="T28" s="16"/>
      <c r="U28" s="16"/>
    </row>
    <row r="29" spans="1:21" s="17" customFormat="1" ht="28.15" customHeight="1" x14ac:dyDescent="0.25">
      <c r="A29" s="330" t="s">
        <v>59</v>
      </c>
      <c r="B29" s="331"/>
      <c r="C29" s="331"/>
      <c r="D29" s="331"/>
      <c r="E29" s="332"/>
      <c r="F29" s="111"/>
      <c r="G29" s="113"/>
      <c r="H29" s="139">
        <f>+G29</f>
        <v>0</v>
      </c>
      <c r="I29" s="24">
        <v>48700300</v>
      </c>
      <c r="J29" s="333"/>
      <c r="K29" s="334"/>
      <c r="L29" s="334"/>
      <c r="M29" s="334"/>
      <c r="N29" s="334"/>
      <c r="O29" s="334"/>
      <c r="P29" s="334"/>
      <c r="Q29" s="334"/>
      <c r="R29" s="334"/>
      <c r="S29" s="301"/>
      <c r="T29" s="16"/>
      <c r="U29" s="16"/>
    </row>
    <row r="30" spans="1:21" s="17" customFormat="1" ht="17.649999999999999" customHeight="1" thickBot="1" x14ac:dyDescent="0.3">
      <c r="A30" s="315" t="s">
        <v>78</v>
      </c>
      <c r="B30" s="316"/>
      <c r="C30" s="316"/>
      <c r="D30" s="316"/>
      <c r="E30" s="317"/>
      <c r="F30" s="112"/>
      <c r="G30" s="114"/>
      <c r="H30" s="140">
        <f>F30+G30</f>
        <v>0</v>
      </c>
      <c r="I30" s="25">
        <v>48700300</v>
      </c>
      <c r="J30" s="318"/>
      <c r="K30" s="319"/>
      <c r="L30" s="319"/>
      <c r="M30" s="319"/>
      <c r="N30" s="319"/>
      <c r="O30" s="319"/>
      <c r="P30" s="319"/>
      <c r="Q30" s="319"/>
      <c r="R30" s="319"/>
      <c r="S30" s="320"/>
      <c r="T30" s="16"/>
      <c r="U30" s="16"/>
    </row>
    <row r="31" spans="1:21" s="17" customFormat="1" ht="17.649999999999999" customHeight="1" thickBot="1" x14ac:dyDescent="0.3">
      <c r="A31" s="315" t="s">
        <v>4</v>
      </c>
      <c r="B31" s="316"/>
      <c r="C31" s="316"/>
      <c r="D31" s="316"/>
      <c r="E31" s="317"/>
      <c r="F31" s="112"/>
      <c r="G31" s="114"/>
      <c r="H31" s="140">
        <f>F31+G31</f>
        <v>0</v>
      </c>
      <c r="I31" s="25">
        <v>48700521</v>
      </c>
      <c r="J31" s="318"/>
      <c r="K31" s="319"/>
      <c r="L31" s="319"/>
      <c r="M31" s="319"/>
      <c r="N31" s="319"/>
      <c r="O31" s="319"/>
      <c r="P31" s="319"/>
      <c r="Q31" s="319"/>
      <c r="R31" s="319"/>
      <c r="S31" s="320"/>
      <c r="T31" s="16"/>
      <c r="U31" s="16"/>
    </row>
    <row r="32" spans="1:21" s="17" customFormat="1" ht="17.649999999999999" customHeight="1" thickBot="1" x14ac:dyDescent="0.3">
      <c r="A32" s="52"/>
      <c r="B32" s="52"/>
      <c r="C32" s="52"/>
      <c r="D32" s="52"/>
      <c r="E32" s="52"/>
      <c r="F32" s="51"/>
      <c r="G32" s="51"/>
      <c r="H32" s="51"/>
      <c r="I32" s="53"/>
      <c r="J32" s="53"/>
      <c r="K32" s="53"/>
      <c r="L32" s="53"/>
      <c r="M32" s="53"/>
      <c r="N32" s="53"/>
      <c r="O32" s="53"/>
      <c r="P32" s="53"/>
      <c r="Q32" s="53"/>
      <c r="R32" s="53"/>
      <c r="S32" s="53"/>
      <c r="T32" s="16"/>
      <c r="U32" s="16"/>
    </row>
    <row r="33" spans="1:21" s="17" customFormat="1" ht="17.649999999999999" customHeight="1" thickBot="1" x14ac:dyDescent="0.25">
      <c r="A33" s="321" t="s">
        <v>13</v>
      </c>
      <c r="B33" s="322"/>
      <c r="C33" s="323" t="s">
        <v>29</v>
      </c>
      <c r="D33" s="324"/>
      <c r="E33" s="324"/>
      <c r="F33" s="44"/>
      <c r="G33" s="45"/>
      <c r="H33" s="143">
        <f>F33+G33</f>
        <v>0</v>
      </c>
      <c r="I33" s="63">
        <v>48700501</v>
      </c>
      <c r="J33" s="3"/>
      <c r="K33" s="3"/>
      <c r="L33" s="3"/>
      <c r="M33" s="3"/>
      <c r="N33" s="3"/>
      <c r="O33" s="3"/>
      <c r="P33" s="3"/>
      <c r="Q33" s="3"/>
      <c r="R33" s="3"/>
      <c r="S33" s="3"/>
      <c r="T33" s="16"/>
      <c r="U33" s="16"/>
    </row>
    <row r="34" spans="1:21" s="17" customFormat="1" ht="17.649999999999999" customHeight="1" thickBot="1" x14ac:dyDescent="0.25">
      <c r="A34" s="305" t="s">
        <v>14</v>
      </c>
      <c r="B34" s="306"/>
      <c r="C34" s="307" t="s">
        <v>30</v>
      </c>
      <c r="D34" s="308"/>
      <c r="E34" s="308"/>
      <c r="F34" s="111"/>
      <c r="G34" s="113"/>
      <c r="H34" s="143">
        <f t="shared" ref="H34:H47" si="3">F34+G34</f>
        <v>0</v>
      </c>
      <c r="I34" s="62">
        <v>48700502</v>
      </c>
      <c r="J34" s="3"/>
      <c r="K34" s="3"/>
      <c r="L34" s="3"/>
      <c r="M34" s="3"/>
      <c r="N34" s="3"/>
      <c r="O34" s="3"/>
      <c r="P34" s="3"/>
      <c r="Q34" s="3"/>
      <c r="R34" s="3"/>
      <c r="S34" s="3"/>
      <c r="T34" s="16"/>
      <c r="U34" s="16"/>
    </row>
    <row r="35" spans="1:21" s="17" customFormat="1" ht="17.649999999999999" customHeight="1" thickBot="1" x14ac:dyDescent="0.25">
      <c r="A35" s="305" t="s">
        <v>15</v>
      </c>
      <c r="B35" s="306"/>
      <c r="C35" s="307" t="s">
        <v>31</v>
      </c>
      <c r="D35" s="308"/>
      <c r="E35" s="308"/>
      <c r="F35" s="111"/>
      <c r="G35" s="113"/>
      <c r="H35" s="143">
        <f t="shared" si="3"/>
        <v>0</v>
      </c>
      <c r="I35" s="62">
        <v>48700503</v>
      </c>
      <c r="J35" s="3"/>
      <c r="K35" s="3"/>
      <c r="L35" s="3"/>
      <c r="M35" s="3"/>
      <c r="N35" s="3"/>
      <c r="O35" s="3"/>
      <c r="P35" s="3"/>
      <c r="Q35" s="3"/>
      <c r="R35" s="3"/>
      <c r="S35" s="3"/>
      <c r="T35" s="16"/>
      <c r="U35" s="16"/>
    </row>
    <row r="36" spans="1:21" s="17" customFormat="1" ht="17.649999999999999" customHeight="1" thickBot="1" x14ac:dyDescent="0.25">
      <c r="A36" s="305" t="s">
        <v>16</v>
      </c>
      <c r="B36" s="306"/>
      <c r="C36" s="307" t="s">
        <v>32</v>
      </c>
      <c r="D36" s="308"/>
      <c r="E36" s="308"/>
      <c r="F36" s="111"/>
      <c r="G36" s="113"/>
      <c r="H36" s="143">
        <f t="shared" si="3"/>
        <v>0</v>
      </c>
      <c r="I36" s="62">
        <v>48700504</v>
      </c>
      <c r="J36" s="3"/>
      <c r="K36" s="3"/>
      <c r="L36" s="3"/>
      <c r="M36" s="3"/>
      <c r="N36" s="3"/>
      <c r="O36" s="3"/>
      <c r="P36" s="3"/>
      <c r="Q36" s="3"/>
      <c r="R36" s="3"/>
      <c r="S36" s="3"/>
      <c r="T36" s="16"/>
      <c r="U36" s="16"/>
    </row>
    <row r="37" spans="1:21" s="17" customFormat="1" ht="17.649999999999999" customHeight="1" thickBot="1" x14ac:dyDescent="0.25">
      <c r="A37" s="305" t="s">
        <v>17</v>
      </c>
      <c r="B37" s="306"/>
      <c r="C37" s="307" t="s">
        <v>33</v>
      </c>
      <c r="D37" s="308"/>
      <c r="E37" s="308"/>
      <c r="F37" s="111"/>
      <c r="G37" s="113"/>
      <c r="H37" s="143">
        <f t="shared" si="3"/>
        <v>0</v>
      </c>
      <c r="I37" s="62">
        <v>48700505</v>
      </c>
      <c r="J37" s="3"/>
      <c r="K37" s="3"/>
      <c r="L37" s="3"/>
      <c r="M37" s="3"/>
      <c r="N37" s="3"/>
      <c r="O37" s="3"/>
      <c r="P37" s="3"/>
      <c r="Q37" s="3"/>
      <c r="R37" s="3"/>
      <c r="S37" s="3"/>
      <c r="T37" s="16"/>
      <c r="U37" s="16"/>
    </row>
    <row r="38" spans="1:21" s="17" customFormat="1" ht="17.649999999999999" customHeight="1" thickBot="1" x14ac:dyDescent="0.25">
      <c r="A38" s="305" t="s">
        <v>18</v>
      </c>
      <c r="B38" s="306"/>
      <c r="C38" s="307" t="s">
        <v>34</v>
      </c>
      <c r="D38" s="308"/>
      <c r="E38" s="308"/>
      <c r="F38" s="111"/>
      <c r="G38" s="113"/>
      <c r="H38" s="143">
        <f t="shared" si="3"/>
        <v>0</v>
      </c>
      <c r="I38" s="62">
        <v>48700506</v>
      </c>
      <c r="J38" s="3"/>
      <c r="K38" s="3"/>
      <c r="L38" s="3"/>
      <c r="M38" s="3"/>
      <c r="N38" s="3"/>
      <c r="O38" s="3"/>
      <c r="P38" s="3"/>
      <c r="Q38" s="3"/>
      <c r="R38" s="3"/>
      <c r="S38" s="3"/>
      <c r="T38" s="16"/>
      <c r="U38" s="16"/>
    </row>
    <row r="39" spans="1:21" s="17" customFormat="1" ht="17.649999999999999" customHeight="1" thickBot="1" x14ac:dyDescent="0.25">
      <c r="A39" s="305" t="s">
        <v>19</v>
      </c>
      <c r="B39" s="306"/>
      <c r="C39" s="307" t="s">
        <v>35</v>
      </c>
      <c r="D39" s="308"/>
      <c r="E39" s="308"/>
      <c r="F39" s="111"/>
      <c r="G39" s="113"/>
      <c r="H39" s="143">
        <f t="shared" si="3"/>
        <v>0</v>
      </c>
      <c r="I39" s="62">
        <v>48700507</v>
      </c>
      <c r="J39" s="3"/>
      <c r="K39" s="3"/>
      <c r="L39" s="3"/>
      <c r="M39" s="3"/>
      <c r="N39" s="3"/>
      <c r="O39" s="3"/>
      <c r="P39" s="3"/>
      <c r="Q39" s="3"/>
      <c r="R39" s="3"/>
      <c r="S39" s="3"/>
      <c r="T39" s="16"/>
      <c r="U39" s="16"/>
    </row>
    <row r="40" spans="1:21" s="17" customFormat="1" ht="17.649999999999999" customHeight="1" thickBot="1" x14ac:dyDescent="0.25">
      <c r="A40" s="305" t="s">
        <v>20</v>
      </c>
      <c r="B40" s="306"/>
      <c r="C40" s="307" t="s">
        <v>36</v>
      </c>
      <c r="D40" s="308"/>
      <c r="E40" s="308"/>
      <c r="F40" s="111"/>
      <c r="G40" s="113"/>
      <c r="H40" s="143">
        <f t="shared" si="3"/>
        <v>0</v>
      </c>
      <c r="I40" s="62">
        <v>48700508</v>
      </c>
      <c r="J40" s="3"/>
      <c r="K40" s="3"/>
      <c r="L40" s="3"/>
      <c r="M40" s="3"/>
      <c r="N40" s="3"/>
      <c r="O40" s="3"/>
      <c r="P40" s="3"/>
      <c r="Q40" s="3"/>
      <c r="R40" s="3"/>
      <c r="S40" s="3"/>
      <c r="T40" s="16"/>
      <c r="U40" s="16"/>
    </row>
    <row r="41" spans="1:21" s="17" customFormat="1" ht="17.649999999999999" customHeight="1" thickBot="1" x14ac:dyDescent="0.25">
      <c r="A41" s="305" t="s">
        <v>21</v>
      </c>
      <c r="B41" s="306"/>
      <c r="C41" s="307" t="s">
        <v>37</v>
      </c>
      <c r="D41" s="308"/>
      <c r="E41" s="308"/>
      <c r="F41" s="111"/>
      <c r="G41" s="113"/>
      <c r="H41" s="143">
        <f t="shared" si="3"/>
        <v>0</v>
      </c>
      <c r="I41" s="62">
        <v>48700509</v>
      </c>
      <c r="J41" s="3"/>
      <c r="K41" s="3"/>
      <c r="L41" s="3"/>
      <c r="M41" s="3"/>
      <c r="N41" s="3"/>
      <c r="O41" s="3"/>
      <c r="P41" s="3"/>
      <c r="Q41" s="3"/>
      <c r="R41" s="3"/>
      <c r="S41" s="3"/>
      <c r="T41" s="16"/>
      <c r="U41" s="16"/>
    </row>
    <row r="42" spans="1:21" s="17" customFormat="1" ht="17.649999999999999" customHeight="1" thickBot="1" x14ac:dyDescent="0.25">
      <c r="A42" s="305" t="s">
        <v>22</v>
      </c>
      <c r="B42" s="306"/>
      <c r="C42" s="307" t="s">
        <v>38</v>
      </c>
      <c r="D42" s="308"/>
      <c r="E42" s="308"/>
      <c r="F42" s="111"/>
      <c r="G42" s="113"/>
      <c r="H42" s="143">
        <f t="shared" si="3"/>
        <v>0</v>
      </c>
      <c r="I42" s="62">
        <v>48700510</v>
      </c>
      <c r="J42" s="3"/>
      <c r="K42" s="3"/>
      <c r="L42" s="3"/>
      <c r="M42" s="3"/>
      <c r="N42" s="3"/>
      <c r="O42" s="3"/>
      <c r="P42" s="3"/>
      <c r="Q42" s="3"/>
      <c r="R42" s="3"/>
      <c r="S42" s="3"/>
      <c r="T42" s="16"/>
      <c r="U42" s="16"/>
    </row>
    <row r="43" spans="1:21" s="17" customFormat="1" ht="17.649999999999999" customHeight="1" thickBot="1" x14ac:dyDescent="0.25">
      <c r="A43" s="305" t="s">
        <v>23</v>
      </c>
      <c r="B43" s="306"/>
      <c r="C43" s="307" t="s">
        <v>39</v>
      </c>
      <c r="D43" s="308"/>
      <c r="E43" s="308"/>
      <c r="F43" s="111"/>
      <c r="G43" s="113"/>
      <c r="H43" s="143">
        <f t="shared" si="3"/>
        <v>0</v>
      </c>
      <c r="I43" s="62">
        <v>48700511</v>
      </c>
      <c r="J43" s="3"/>
      <c r="K43" s="3"/>
      <c r="L43" s="3"/>
      <c r="M43" s="3"/>
      <c r="N43" s="3"/>
      <c r="O43" s="3"/>
      <c r="P43" s="3"/>
      <c r="Q43" s="3"/>
      <c r="R43" s="3"/>
      <c r="S43" s="3"/>
      <c r="T43" s="16"/>
      <c r="U43" s="16"/>
    </row>
    <row r="44" spans="1:21" s="17" customFormat="1" ht="17.649999999999999" customHeight="1" thickBot="1" x14ac:dyDescent="0.25">
      <c r="A44" s="305" t="s">
        <v>24</v>
      </c>
      <c r="B44" s="306"/>
      <c r="C44" s="307" t="s">
        <v>40</v>
      </c>
      <c r="D44" s="308"/>
      <c r="E44" s="308"/>
      <c r="F44" s="111"/>
      <c r="G44" s="113"/>
      <c r="H44" s="143">
        <f t="shared" si="3"/>
        <v>0</v>
      </c>
      <c r="I44" s="62">
        <v>48700512</v>
      </c>
      <c r="J44" s="3"/>
      <c r="K44" s="3"/>
      <c r="L44" s="3"/>
      <c r="M44" s="3"/>
      <c r="N44" s="3"/>
      <c r="O44" s="3"/>
      <c r="P44" s="3"/>
      <c r="Q44" s="3"/>
      <c r="R44" s="3"/>
      <c r="S44" s="3"/>
      <c r="T44" s="16"/>
      <c r="U44" s="16"/>
    </row>
    <row r="45" spans="1:21" s="17" customFormat="1" ht="17.649999999999999" customHeight="1" thickBot="1" x14ac:dyDescent="0.25">
      <c r="A45" s="305" t="s">
        <v>25</v>
      </c>
      <c r="B45" s="306"/>
      <c r="C45" s="307" t="s">
        <v>41</v>
      </c>
      <c r="D45" s="308"/>
      <c r="E45" s="308"/>
      <c r="F45" s="111"/>
      <c r="G45" s="113"/>
      <c r="H45" s="143">
        <f t="shared" si="3"/>
        <v>0</v>
      </c>
      <c r="I45" s="62">
        <v>48700513</v>
      </c>
      <c r="J45" s="3"/>
      <c r="K45" s="3"/>
      <c r="L45" s="3"/>
      <c r="M45" s="3"/>
      <c r="N45" s="3"/>
      <c r="O45" s="3"/>
      <c r="P45" s="3"/>
      <c r="Q45" s="3"/>
      <c r="R45" s="3"/>
      <c r="S45" s="3"/>
      <c r="T45" s="16"/>
      <c r="U45" s="16"/>
    </row>
    <row r="46" spans="1:21" s="17" customFormat="1" ht="17.649999999999999" customHeight="1" thickBot="1" x14ac:dyDescent="0.25">
      <c r="A46" s="305" t="s">
        <v>26</v>
      </c>
      <c r="B46" s="306"/>
      <c r="C46" s="307" t="s">
        <v>42</v>
      </c>
      <c r="D46" s="308"/>
      <c r="E46" s="308"/>
      <c r="F46" s="111"/>
      <c r="G46" s="113"/>
      <c r="H46" s="143">
        <f t="shared" si="3"/>
        <v>0</v>
      </c>
      <c r="I46" s="62">
        <v>48700514</v>
      </c>
      <c r="J46" s="3"/>
      <c r="K46" s="3"/>
      <c r="L46" s="3"/>
      <c r="M46" s="3"/>
      <c r="N46" s="3"/>
      <c r="O46" s="3"/>
      <c r="P46" s="3"/>
      <c r="Q46" s="3"/>
      <c r="R46" s="3"/>
      <c r="S46" s="3"/>
      <c r="T46" s="16"/>
      <c r="U46" s="16"/>
    </row>
    <row r="47" spans="1:21" s="17" customFormat="1" ht="17.649999999999999" customHeight="1" x14ac:dyDescent="0.2">
      <c r="A47" s="305" t="s">
        <v>27</v>
      </c>
      <c r="B47" s="306"/>
      <c r="C47" s="307" t="s">
        <v>43</v>
      </c>
      <c r="D47" s="308"/>
      <c r="E47" s="308"/>
      <c r="F47" s="111"/>
      <c r="G47" s="113"/>
      <c r="H47" s="143">
        <f t="shared" si="3"/>
        <v>0</v>
      </c>
      <c r="I47" s="62">
        <v>48700515</v>
      </c>
      <c r="J47" s="3"/>
      <c r="K47" s="3"/>
      <c r="L47" s="3"/>
      <c r="M47" s="3"/>
      <c r="N47" s="3"/>
      <c r="O47" s="3"/>
      <c r="P47" s="3"/>
      <c r="Q47" s="3"/>
      <c r="R47" s="3"/>
      <c r="S47" s="3"/>
      <c r="T47" s="16"/>
      <c r="U47" s="16"/>
    </row>
    <row r="48" spans="1:21" ht="13.9" customHeight="1" x14ac:dyDescent="0.2">
      <c r="A48" s="309" t="s">
        <v>28</v>
      </c>
      <c r="B48" s="310"/>
      <c r="C48" s="313" t="s">
        <v>66</v>
      </c>
      <c r="D48" s="314"/>
      <c r="E48" s="314"/>
      <c r="F48" s="293"/>
      <c r="G48" s="295"/>
      <c r="H48" s="297">
        <f>F48+G48</f>
        <v>0</v>
      </c>
      <c r="I48" s="301">
        <v>48700523</v>
      </c>
      <c r="J48" s="3"/>
      <c r="K48" s="3"/>
      <c r="L48" s="3"/>
      <c r="M48" s="3"/>
      <c r="N48" s="3"/>
      <c r="O48" s="3"/>
      <c r="P48" s="3"/>
      <c r="Q48" s="3"/>
      <c r="R48" s="3"/>
      <c r="S48" s="3"/>
      <c r="T48" s="14"/>
      <c r="U48" s="14"/>
    </row>
    <row r="49" spans="1:21" ht="15" customHeight="1" thickBot="1" x14ac:dyDescent="0.25">
      <c r="A49" s="311"/>
      <c r="B49" s="312"/>
      <c r="C49" s="280"/>
      <c r="D49" s="281"/>
      <c r="E49" s="282"/>
      <c r="F49" s="294"/>
      <c r="G49" s="296"/>
      <c r="H49" s="298"/>
      <c r="I49" s="302"/>
      <c r="J49" s="14"/>
      <c r="K49" s="14"/>
      <c r="L49" s="14"/>
      <c r="M49" s="14"/>
      <c r="N49" s="14"/>
      <c r="O49" s="14"/>
      <c r="P49" s="14"/>
      <c r="Q49" s="14"/>
      <c r="R49" s="14"/>
      <c r="S49" s="14"/>
      <c r="T49" s="14"/>
      <c r="U49" s="14"/>
    </row>
    <row r="50" spans="1:21" ht="14.25" x14ac:dyDescent="0.2">
      <c r="B50" s="5"/>
      <c r="C50" s="6"/>
      <c r="D50" s="6"/>
      <c r="E50" s="6"/>
      <c r="F50" s="26"/>
      <c r="G50" s="26"/>
      <c r="H50" s="26"/>
      <c r="I50" s="53"/>
      <c r="J50" s="14"/>
      <c r="K50" s="14"/>
      <c r="L50" s="14"/>
      <c r="M50" s="14"/>
      <c r="N50" s="14"/>
      <c r="O50" s="14"/>
      <c r="P50" s="14"/>
      <c r="Q50" s="14"/>
      <c r="R50" s="14"/>
      <c r="S50" s="14"/>
      <c r="T50" s="14"/>
      <c r="U50" s="14"/>
    </row>
    <row r="51" spans="1:21" ht="15.6" customHeight="1" x14ac:dyDescent="0.2">
      <c r="B51" s="5"/>
      <c r="C51" s="303" t="s">
        <v>48</v>
      </c>
      <c r="D51" s="303"/>
      <c r="E51" s="54"/>
      <c r="F51" s="135" t="s">
        <v>49</v>
      </c>
      <c r="G51" s="135" t="s">
        <v>50</v>
      </c>
      <c r="H51" s="135" t="s">
        <v>51</v>
      </c>
      <c r="J51" s="14"/>
      <c r="K51" s="14"/>
      <c r="L51" s="14"/>
      <c r="M51" s="14"/>
      <c r="N51" s="14"/>
      <c r="O51" s="14"/>
      <c r="P51" s="14"/>
      <c r="Q51" s="14"/>
      <c r="R51" s="14"/>
      <c r="S51" s="14"/>
      <c r="T51" s="14"/>
      <c r="U51" s="14"/>
    </row>
    <row r="52" spans="1:21" ht="17.45" customHeight="1" thickBot="1" x14ac:dyDescent="0.3">
      <c r="B52" s="12"/>
      <c r="F52" s="27">
        <f>SUM(F33:F49,F28:F31,F19:F23,F18,F9:F14)</f>
        <v>0</v>
      </c>
      <c r="G52" s="27">
        <f>SUM(G33:G49,G28:G31,G19:G23,G18,G9:G14)</f>
        <v>0</v>
      </c>
      <c r="H52" s="27">
        <f>SUM(F52:G52)</f>
        <v>0</v>
      </c>
      <c r="J52" s="14"/>
      <c r="K52" s="14"/>
      <c r="L52" s="14"/>
      <c r="M52" s="14"/>
      <c r="N52" s="14"/>
      <c r="O52" s="14"/>
      <c r="P52" s="14"/>
      <c r="Q52" s="14"/>
      <c r="R52" s="14"/>
      <c r="S52" s="14"/>
      <c r="T52" s="14"/>
      <c r="U52" s="14"/>
    </row>
    <row r="53" spans="1:21" s="15" customFormat="1" ht="15" thickTop="1" x14ac:dyDescent="0.2">
      <c r="A53" s="31"/>
      <c r="B53" s="304" t="s">
        <v>60</v>
      </c>
      <c r="C53" s="304"/>
      <c r="D53" s="304"/>
      <c r="E53" s="304"/>
      <c r="F53" s="13"/>
      <c r="G53" s="13"/>
      <c r="H53" s="13"/>
      <c r="I53" s="13"/>
      <c r="J53" s="14"/>
      <c r="K53" s="14"/>
      <c r="L53" s="14"/>
      <c r="M53" s="14"/>
      <c r="N53" s="14"/>
      <c r="O53" s="14"/>
      <c r="P53" s="14"/>
      <c r="Q53" s="14"/>
      <c r="R53" s="14"/>
      <c r="S53" s="14"/>
      <c r="T53" s="3"/>
      <c r="U53" s="3"/>
    </row>
    <row r="54" spans="1:21" s="15" customFormat="1" ht="14.25" x14ac:dyDescent="0.2">
      <c r="A54" s="31"/>
      <c r="B54" s="304" t="s">
        <v>65</v>
      </c>
      <c r="C54" s="304"/>
      <c r="D54" s="304"/>
      <c r="E54" s="304"/>
      <c r="F54" s="1"/>
      <c r="G54" s="1"/>
      <c r="H54" s="1"/>
      <c r="I54" s="13"/>
      <c r="J54" s="14"/>
      <c r="K54" s="14"/>
      <c r="L54" s="14"/>
      <c r="M54" s="14"/>
      <c r="N54" s="14"/>
      <c r="O54" s="14"/>
      <c r="P54" s="14"/>
      <c r="Q54" s="14"/>
      <c r="R54" s="14"/>
      <c r="S54" s="14"/>
      <c r="T54" s="3"/>
      <c r="U54" s="3"/>
    </row>
    <row r="55" spans="1:21" ht="14.25" x14ac:dyDescent="0.2">
      <c r="A55" s="28"/>
      <c r="B55" s="1"/>
      <c r="C55" s="1"/>
      <c r="D55" s="1"/>
      <c r="F55" s="1"/>
      <c r="G55" s="1"/>
      <c r="H55" s="1"/>
      <c r="I55" s="13"/>
      <c r="J55" s="14"/>
      <c r="K55" s="14"/>
      <c r="L55" s="14"/>
      <c r="M55" s="14"/>
      <c r="N55" s="14"/>
      <c r="O55" s="14"/>
      <c r="P55" s="14"/>
      <c r="Q55" s="14"/>
      <c r="R55" s="14"/>
      <c r="S55" s="14"/>
    </row>
    <row r="56" spans="1:21" ht="14.25" x14ac:dyDescent="0.2">
      <c r="A56" s="29"/>
      <c r="B56" s="1"/>
      <c r="C56" s="1"/>
      <c r="D56" s="1"/>
      <c r="F56" s="1"/>
      <c r="G56" s="1"/>
      <c r="H56" s="1"/>
      <c r="I56" s="13"/>
      <c r="J56" s="14"/>
      <c r="K56" s="14"/>
      <c r="L56" s="14"/>
      <c r="M56" s="14"/>
      <c r="N56" s="14"/>
      <c r="O56" s="14"/>
      <c r="P56" s="14"/>
      <c r="Q56" s="14"/>
      <c r="R56" s="14"/>
      <c r="S56" s="14"/>
    </row>
    <row r="57" spans="1:21" ht="14.25" x14ac:dyDescent="0.2">
      <c r="A57" s="299"/>
      <c r="B57" s="299"/>
      <c r="C57" s="299"/>
      <c r="D57" s="299"/>
      <c r="E57" s="15"/>
      <c r="F57" s="300"/>
      <c r="G57" s="300"/>
      <c r="H57" s="300"/>
      <c r="I57" s="300"/>
      <c r="J57" s="300"/>
      <c r="K57" s="300"/>
      <c r="L57" s="300"/>
      <c r="M57" s="300"/>
      <c r="N57" s="300"/>
      <c r="O57" s="300"/>
      <c r="P57" s="300"/>
      <c r="Q57" s="300"/>
      <c r="R57" s="300"/>
      <c r="S57" s="300"/>
    </row>
    <row r="58" spans="1:21" ht="14.25" x14ac:dyDescent="0.2">
      <c r="A58" s="4" t="s">
        <v>44</v>
      </c>
      <c r="B58" s="30"/>
      <c r="C58" s="4"/>
      <c r="D58" s="4"/>
      <c r="E58" s="3"/>
      <c r="F58" s="4" t="s">
        <v>45</v>
      </c>
      <c r="G58" s="4"/>
      <c r="H58" s="4"/>
      <c r="I58" s="4"/>
      <c r="J58" s="4"/>
      <c r="K58" s="4"/>
      <c r="L58" s="4"/>
      <c r="M58" s="4"/>
      <c r="N58" s="4"/>
      <c r="O58" s="4"/>
      <c r="P58" s="4"/>
      <c r="Q58" s="4"/>
      <c r="R58" s="4"/>
      <c r="S58" s="4"/>
    </row>
    <row r="59" spans="1:21" x14ac:dyDescent="0.2">
      <c r="C59" s="2"/>
      <c r="D59" s="2"/>
      <c r="E59" s="2"/>
      <c r="F59" s="2"/>
      <c r="G59" s="2"/>
      <c r="H59" s="2"/>
      <c r="I59" s="2"/>
    </row>
  </sheetData>
  <mergeCells count="111">
    <mergeCell ref="A2:B2"/>
    <mergeCell ref="C2:D2"/>
    <mergeCell ref="A3:B5"/>
    <mergeCell ref="C3:D5"/>
    <mergeCell ref="I3:S3"/>
    <mergeCell ref="J4:S4"/>
    <mergeCell ref="J5:S5"/>
    <mergeCell ref="F3:H3"/>
    <mergeCell ref="F4:H5"/>
    <mergeCell ref="A7:E7"/>
    <mergeCell ref="I7:S7"/>
    <mergeCell ref="A8:E8"/>
    <mergeCell ref="J8:S8"/>
    <mergeCell ref="A9:C10"/>
    <mergeCell ref="F9:F10"/>
    <mergeCell ref="G9:G10"/>
    <mergeCell ref="I9:I10"/>
    <mergeCell ref="J10:S10"/>
    <mergeCell ref="F7:H7"/>
    <mergeCell ref="H9:H10"/>
    <mergeCell ref="A11:C12"/>
    <mergeCell ref="F11:F12"/>
    <mergeCell ref="G11:G12"/>
    <mergeCell ref="I11:I12"/>
    <mergeCell ref="A13:C14"/>
    <mergeCell ref="F13:F14"/>
    <mergeCell ref="G13:G14"/>
    <mergeCell ref="I13:I14"/>
    <mergeCell ref="J12:S12"/>
    <mergeCell ref="J14:S14"/>
    <mergeCell ref="H11:H12"/>
    <mergeCell ref="H13:H14"/>
    <mergeCell ref="A19:E19"/>
    <mergeCell ref="J19:S19"/>
    <mergeCell ref="A20:E20"/>
    <mergeCell ref="F20:F21"/>
    <mergeCell ref="G20:G21"/>
    <mergeCell ref="I20:I21"/>
    <mergeCell ref="J20:S20"/>
    <mergeCell ref="A21:E21"/>
    <mergeCell ref="A16:E16"/>
    <mergeCell ref="I16:S16"/>
    <mergeCell ref="A17:E17"/>
    <mergeCell ref="J17:S17"/>
    <mergeCell ref="A18:E18"/>
    <mergeCell ref="J18:S18"/>
    <mergeCell ref="F16:H16"/>
    <mergeCell ref="H20:H21"/>
    <mergeCell ref="A24:S24"/>
    <mergeCell ref="A26:E26"/>
    <mergeCell ref="I26:S26"/>
    <mergeCell ref="A27:E27"/>
    <mergeCell ref="J27:S27"/>
    <mergeCell ref="A22:E22"/>
    <mergeCell ref="F22:F23"/>
    <mergeCell ref="G22:G23"/>
    <mergeCell ref="I22:I23"/>
    <mergeCell ref="J22:S22"/>
    <mergeCell ref="A23:E23"/>
    <mergeCell ref="H22:H23"/>
    <mergeCell ref="F26:H26"/>
    <mergeCell ref="A33:B33"/>
    <mergeCell ref="C33:E33"/>
    <mergeCell ref="A34:B34"/>
    <mergeCell ref="C34:E34"/>
    <mergeCell ref="A28:E28"/>
    <mergeCell ref="J28:S28"/>
    <mergeCell ref="A29:E29"/>
    <mergeCell ref="J29:S29"/>
    <mergeCell ref="A31:E31"/>
    <mergeCell ref="J31:S31"/>
    <mergeCell ref="A30:E30"/>
    <mergeCell ref="J30:S30"/>
    <mergeCell ref="A38:B38"/>
    <mergeCell ref="C38:E38"/>
    <mergeCell ref="A39:B39"/>
    <mergeCell ref="C39:E39"/>
    <mergeCell ref="A40:B40"/>
    <mergeCell ref="C40:E40"/>
    <mergeCell ref="A35:B35"/>
    <mergeCell ref="C35:E35"/>
    <mergeCell ref="A36:B36"/>
    <mergeCell ref="C36:E36"/>
    <mergeCell ref="A37:B37"/>
    <mergeCell ref="C37:E37"/>
    <mergeCell ref="A44:B44"/>
    <mergeCell ref="C44:E44"/>
    <mergeCell ref="A45:B45"/>
    <mergeCell ref="C45:E45"/>
    <mergeCell ref="A46:B46"/>
    <mergeCell ref="C46:E46"/>
    <mergeCell ref="A41:B41"/>
    <mergeCell ref="C41:E41"/>
    <mergeCell ref="A42:B42"/>
    <mergeCell ref="C42:E42"/>
    <mergeCell ref="A43:B43"/>
    <mergeCell ref="C43:E43"/>
    <mergeCell ref="I48:I49"/>
    <mergeCell ref="C49:E49"/>
    <mergeCell ref="C51:D51"/>
    <mergeCell ref="B53:E53"/>
    <mergeCell ref="B54:E54"/>
    <mergeCell ref="A57:D57"/>
    <mergeCell ref="F57:S57"/>
    <mergeCell ref="A47:B47"/>
    <mergeCell ref="C47:E47"/>
    <mergeCell ref="A48:B49"/>
    <mergeCell ref="C48:E48"/>
    <mergeCell ref="F48:F49"/>
    <mergeCell ref="G48:G49"/>
    <mergeCell ref="H48:H49"/>
  </mergeCells>
  <pageMargins left="0.23622047244094491" right="0.23622047244094491" top="0.59055118110236227" bottom="0.51181102362204722" header="0.11811023622047245" footer="0.70866141732283472"/>
  <pageSetup paperSize="9" scale="72" orientation="portrait" horizontalDpi="4294967293" verticalDpi="4294967293" r:id="rId1"/>
  <headerFooter>
    <oddHeader xml:space="preserve">&amp;C&amp;"Arial,Fett"&amp;14KOLLEKTENBLATT&amp;R&amp;"Arial,Fett"&amp;14Nr. &amp;A/2024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47625</xdr:colOff>
                    <xdr:row>51</xdr:row>
                    <xdr:rowOff>133350</xdr:rowOff>
                  </from>
                  <to>
                    <xdr:col>1</xdr:col>
                    <xdr:colOff>19050</xdr:colOff>
                    <xdr:row>52</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57150</xdr:colOff>
                    <xdr:row>52</xdr:row>
                    <xdr:rowOff>133350</xdr:rowOff>
                  </from>
                  <to>
                    <xdr:col>1</xdr:col>
                    <xdr:colOff>19050</xdr:colOff>
                    <xdr:row>54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2:U59"/>
  <sheetViews>
    <sheetView view="pageLayout" zoomScaleNormal="100" workbookViewId="0">
      <selection activeCell="A29" sqref="A29:E29"/>
    </sheetView>
  </sheetViews>
  <sheetFormatPr baseColWidth="10" defaultColWidth="10.85546875" defaultRowHeight="12.75" x14ac:dyDescent="0.2"/>
  <cols>
    <col min="1" max="1" width="2.7109375" style="12" customWidth="1"/>
    <col min="2" max="2" width="2.85546875" style="17" customWidth="1"/>
    <col min="3" max="3" width="26.42578125" style="12" customWidth="1"/>
    <col min="4" max="4" width="17.7109375" style="12" customWidth="1"/>
    <col min="5" max="5" width="11" style="12" bestFit="1" customWidth="1"/>
    <col min="6" max="8" width="13.42578125" style="12" customWidth="1"/>
    <col min="9" max="9" width="11.28515625" style="12" customWidth="1"/>
    <col min="10" max="11" width="2.140625" style="15" bestFit="1" customWidth="1"/>
    <col min="12" max="16" width="2.28515625" style="15" bestFit="1" customWidth="1"/>
    <col min="17" max="19" width="2.7109375" style="15" customWidth="1"/>
    <col min="20" max="20" width="2" style="15" customWidth="1"/>
    <col min="21" max="21" width="2.28515625" style="15" customWidth="1"/>
    <col min="22" max="16384" width="10.85546875" style="12"/>
  </cols>
  <sheetData>
    <row r="2" spans="1:21" ht="24.6" customHeight="1" thickBot="1" x14ac:dyDescent="0.3">
      <c r="A2" s="390" t="s">
        <v>2</v>
      </c>
      <c r="B2" s="390"/>
      <c r="C2" s="391">
        <f>'1'!C2:D2</f>
        <v>0</v>
      </c>
      <c r="D2" s="391"/>
      <c r="F2" s="13"/>
      <c r="G2" s="7"/>
      <c r="H2" s="7"/>
      <c r="J2" s="7"/>
      <c r="K2" s="7"/>
      <c r="L2" s="7"/>
      <c r="M2" s="145"/>
      <c r="N2" s="145"/>
      <c r="O2" s="147"/>
      <c r="P2" s="146"/>
      <c r="Q2" s="14"/>
      <c r="R2" s="14"/>
      <c r="S2" s="14"/>
    </row>
    <row r="3" spans="1:21" ht="16.899999999999999" customHeight="1" thickBot="1" x14ac:dyDescent="0.25">
      <c r="A3" s="392" t="s">
        <v>0</v>
      </c>
      <c r="B3" s="392"/>
      <c r="C3" s="393">
        <f>'1'!C3:D5</f>
        <v>0</v>
      </c>
      <c r="D3" s="393"/>
      <c r="E3" s="160"/>
      <c r="F3" s="394" t="s">
        <v>1</v>
      </c>
      <c r="G3" s="181"/>
      <c r="H3" s="395"/>
      <c r="I3" s="169"/>
      <c r="J3" s="170"/>
      <c r="K3" s="170"/>
      <c r="L3" s="170"/>
      <c r="M3" s="170"/>
      <c r="N3" s="170"/>
      <c r="O3" s="170"/>
      <c r="P3" s="170"/>
      <c r="Q3" s="170"/>
      <c r="R3" s="170"/>
      <c r="S3" s="171"/>
    </row>
    <row r="4" spans="1:21" s="17" customFormat="1" ht="16.899999999999999" customHeight="1" x14ac:dyDescent="0.2">
      <c r="A4" s="392"/>
      <c r="B4" s="392"/>
      <c r="C4" s="393"/>
      <c r="D4" s="393"/>
      <c r="E4" s="160"/>
      <c r="F4" s="399" t="s">
        <v>67</v>
      </c>
      <c r="G4" s="400"/>
      <c r="H4" s="401"/>
      <c r="I4" s="37" t="s">
        <v>69</v>
      </c>
      <c r="J4" s="405"/>
      <c r="K4" s="405"/>
      <c r="L4" s="405"/>
      <c r="M4" s="405"/>
      <c r="N4" s="405"/>
      <c r="O4" s="405"/>
      <c r="P4" s="405"/>
      <c r="Q4" s="405"/>
      <c r="R4" s="405"/>
      <c r="S4" s="406"/>
      <c r="T4" s="16"/>
      <c r="U4" s="16"/>
    </row>
    <row r="5" spans="1:21" s="17" customFormat="1" ht="16.899999999999999" customHeight="1" thickBot="1" x14ac:dyDescent="0.25">
      <c r="A5" s="392"/>
      <c r="B5" s="392"/>
      <c r="C5" s="393"/>
      <c r="D5" s="393"/>
      <c r="E5" s="160"/>
      <c r="F5" s="402"/>
      <c r="G5" s="403"/>
      <c r="H5" s="404"/>
      <c r="I5" s="38" t="s">
        <v>68</v>
      </c>
      <c r="J5" s="407"/>
      <c r="K5" s="407"/>
      <c r="L5" s="407"/>
      <c r="M5" s="407"/>
      <c r="N5" s="407"/>
      <c r="O5" s="407"/>
      <c r="P5" s="407"/>
      <c r="Q5" s="407"/>
      <c r="R5" s="407"/>
      <c r="S5" s="408"/>
      <c r="T5" s="16"/>
      <c r="U5" s="16"/>
    </row>
    <row r="6" spans="1:21" s="17" customFormat="1" ht="13.9" customHeight="1" thickBot="1" x14ac:dyDescent="0.3">
      <c r="A6" s="36"/>
      <c r="B6" s="36"/>
      <c r="C6" s="36"/>
      <c r="D6" s="36"/>
      <c r="E6" s="36"/>
      <c r="F6" s="32"/>
      <c r="G6" s="32"/>
      <c r="H6" s="32"/>
      <c r="I6" s="32"/>
      <c r="J6" s="32"/>
      <c r="K6" s="32"/>
      <c r="L6" s="32"/>
      <c r="M6" s="32"/>
      <c r="N6" s="32"/>
      <c r="O6" s="32"/>
      <c r="P6" s="32"/>
      <c r="Q6" s="32"/>
      <c r="R6" s="32"/>
      <c r="S6" s="32"/>
      <c r="T6" s="16"/>
      <c r="U6" s="16"/>
    </row>
    <row r="7" spans="1:21" s="17" customFormat="1" ht="17.45" customHeight="1" thickBot="1" x14ac:dyDescent="0.3">
      <c r="A7" s="385" t="s">
        <v>12</v>
      </c>
      <c r="B7" s="386"/>
      <c r="C7" s="386"/>
      <c r="D7" s="386"/>
      <c r="E7" s="386"/>
      <c r="F7" s="341" t="s">
        <v>11</v>
      </c>
      <c r="G7" s="343"/>
      <c r="H7" s="342"/>
      <c r="I7" s="341" t="s">
        <v>47</v>
      </c>
      <c r="J7" s="343"/>
      <c r="K7" s="343"/>
      <c r="L7" s="343"/>
      <c r="M7" s="343"/>
      <c r="N7" s="343"/>
      <c r="O7" s="343"/>
      <c r="P7" s="343"/>
      <c r="Q7" s="343"/>
      <c r="R7" s="343"/>
      <c r="S7" s="344"/>
      <c r="T7" s="16"/>
      <c r="U7" s="16"/>
    </row>
    <row r="8" spans="1:21" s="17" customFormat="1" ht="17.45" customHeight="1" thickBot="1" x14ac:dyDescent="0.3">
      <c r="A8" s="387" t="s">
        <v>70</v>
      </c>
      <c r="B8" s="388"/>
      <c r="C8" s="388"/>
      <c r="D8" s="388"/>
      <c r="E8" s="389"/>
      <c r="F8" s="59" t="s">
        <v>5</v>
      </c>
      <c r="G8" s="60" t="s">
        <v>6</v>
      </c>
      <c r="H8" s="136" t="s">
        <v>80</v>
      </c>
      <c r="I8" s="61" t="s">
        <v>9</v>
      </c>
      <c r="J8" s="345" t="s">
        <v>10</v>
      </c>
      <c r="K8" s="346"/>
      <c r="L8" s="346"/>
      <c r="M8" s="346"/>
      <c r="N8" s="346"/>
      <c r="O8" s="346"/>
      <c r="P8" s="346"/>
      <c r="Q8" s="346"/>
      <c r="R8" s="346"/>
      <c r="S8" s="347"/>
      <c r="T8" s="16"/>
      <c r="U8" s="16"/>
    </row>
    <row r="9" spans="1:21" s="17" customFormat="1" ht="13.9" customHeight="1" x14ac:dyDescent="0.25">
      <c r="A9" s="372" t="s">
        <v>61</v>
      </c>
      <c r="B9" s="373"/>
      <c r="C9" s="381"/>
      <c r="D9" s="8" t="s">
        <v>53</v>
      </c>
      <c r="E9" s="9" t="s">
        <v>8</v>
      </c>
      <c r="F9" s="210"/>
      <c r="G9" s="212"/>
      <c r="H9" s="378">
        <f>F9+G9</f>
        <v>0</v>
      </c>
      <c r="I9" s="379">
        <v>59910120</v>
      </c>
      <c r="J9" s="119">
        <v>1</v>
      </c>
      <c r="K9" s="120">
        <v>1</v>
      </c>
      <c r="L9" s="120">
        <v>3</v>
      </c>
      <c r="M9" s="120">
        <v>0</v>
      </c>
      <c r="N9" s="120">
        <v>0</v>
      </c>
      <c r="O9" s="120">
        <v>3</v>
      </c>
      <c r="P9" s="120">
        <v>0</v>
      </c>
      <c r="Q9" s="120">
        <v>0</v>
      </c>
      <c r="R9" s="121"/>
      <c r="S9" s="122"/>
      <c r="T9" s="16"/>
      <c r="U9" s="16"/>
    </row>
    <row r="10" spans="1:21" s="17" customFormat="1" ht="13.15" customHeight="1" thickBot="1" x14ac:dyDescent="0.3">
      <c r="A10" s="382"/>
      <c r="B10" s="383"/>
      <c r="C10" s="384"/>
      <c r="D10" s="39"/>
      <c r="E10" s="40"/>
      <c r="F10" s="211"/>
      <c r="G10" s="213"/>
      <c r="H10" s="298"/>
      <c r="I10" s="380"/>
      <c r="J10" s="318"/>
      <c r="K10" s="319"/>
      <c r="L10" s="319"/>
      <c r="M10" s="319"/>
      <c r="N10" s="319"/>
      <c r="O10" s="319"/>
      <c r="P10" s="319"/>
      <c r="Q10" s="319"/>
      <c r="R10" s="319"/>
      <c r="S10" s="320"/>
      <c r="T10" s="16"/>
      <c r="U10" s="16"/>
    </row>
    <row r="11" spans="1:21" s="17" customFormat="1" ht="13.9" customHeight="1" x14ac:dyDescent="0.25">
      <c r="A11" s="372" t="s">
        <v>7</v>
      </c>
      <c r="B11" s="373"/>
      <c r="C11" s="381"/>
      <c r="D11" s="8" t="s">
        <v>53</v>
      </c>
      <c r="E11" s="9" t="s">
        <v>8</v>
      </c>
      <c r="F11" s="210"/>
      <c r="G11" s="212"/>
      <c r="H11" s="378">
        <f t="shared" ref="H11" si="0">F11+G11</f>
        <v>0</v>
      </c>
      <c r="I11" s="379">
        <v>59903000</v>
      </c>
      <c r="J11" s="119">
        <v>1</v>
      </c>
      <c r="K11" s="120">
        <v>1</v>
      </c>
      <c r="L11" s="120">
        <v>3</v>
      </c>
      <c r="M11" s="120">
        <v>0</v>
      </c>
      <c r="N11" s="120">
        <v>0</v>
      </c>
      <c r="O11" s="120">
        <v>3</v>
      </c>
      <c r="P11" s="120">
        <v>0</v>
      </c>
      <c r="Q11" s="120">
        <v>0</v>
      </c>
      <c r="R11" s="121"/>
      <c r="S11" s="122"/>
      <c r="T11" s="16"/>
      <c r="U11" s="16"/>
    </row>
    <row r="12" spans="1:21" s="17" customFormat="1" ht="13.15" customHeight="1" thickBot="1" x14ac:dyDescent="0.3">
      <c r="A12" s="382"/>
      <c r="B12" s="383"/>
      <c r="C12" s="384"/>
      <c r="D12" s="41"/>
      <c r="E12" s="42"/>
      <c r="F12" s="211"/>
      <c r="G12" s="213"/>
      <c r="H12" s="298"/>
      <c r="I12" s="380"/>
      <c r="J12" s="318"/>
      <c r="K12" s="319"/>
      <c r="L12" s="319"/>
      <c r="M12" s="319"/>
      <c r="N12" s="319"/>
      <c r="O12" s="319"/>
      <c r="P12" s="319"/>
      <c r="Q12" s="319"/>
      <c r="R12" s="319"/>
      <c r="S12" s="320"/>
      <c r="T12" s="16"/>
      <c r="U12" s="16"/>
    </row>
    <row r="13" spans="1:21" s="17" customFormat="1" ht="12.4" customHeight="1" x14ac:dyDescent="0.25">
      <c r="A13" s="372" t="s">
        <v>63</v>
      </c>
      <c r="B13" s="373"/>
      <c r="C13" s="374"/>
      <c r="D13" s="8" t="s">
        <v>53</v>
      </c>
      <c r="E13" s="9" t="s">
        <v>8</v>
      </c>
      <c r="F13" s="210"/>
      <c r="G13" s="212"/>
      <c r="H13" s="378">
        <f t="shared" ref="H13" si="1">F13+G13</f>
        <v>0</v>
      </c>
      <c r="I13" s="379">
        <v>59904000</v>
      </c>
      <c r="J13" s="119">
        <v>1</v>
      </c>
      <c r="K13" s="120">
        <v>1</v>
      </c>
      <c r="L13" s="120">
        <v>3</v>
      </c>
      <c r="M13" s="120">
        <v>0</v>
      </c>
      <c r="N13" s="120">
        <v>0</v>
      </c>
      <c r="O13" s="120">
        <v>3</v>
      </c>
      <c r="P13" s="120">
        <v>0</v>
      </c>
      <c r="Q13" s="120">
        <v>0</v>
      </c>
      <c r="R13" s="121"/>
      <c r="S13" s="122"/>
      <c r="T13" s="16"/>
      <c r="U13" s="16"/>
    </row>
    <row r="14" spans="1:21" s="17" customFormat="1" ht="15" thickBot="1" x14ac:dyDescent="0.3">
      <c r="A14" s="375"/>
      <c r="B14" s="376"/>
      <c r="C14" s="377"/>
      <c r="D14" s="43"/>
      <c r="E14" s="42"/>
      <c r="F14" s="211"/>
      <c r="G14" s="213"/>
      <c r="H14" s="298"/>
      <c r="I14" s="380"/>
      <c r="J14" s="318"/>
      <c r="K14" s="319"/>
      <c r="L14" s="319"/>
      <c r="M14" s="319"/>
      <c r="N14" s="319"/>
      <c r="O14" s="319"/>
      <c r="P14" s="319"/>
      <c r="Q14" s="319"/>
      <c r="R14" s="319"/>
      <c r="S14" s="320"/>
      <c r="T14" s="16"/>
      <c r="U14" s="16"/>
    </row>
    <row r="15" spans="1:21" s="17" customFormat="1" ht="14.45" customHeight="1" thickBot="1" x14ac:dyDescent="0.3">
      <c r="A15" s="160"/>
      <c r="B15" s="160"/>
      <c r="C15" s="160"/>
      <c r="D15" s="10"/>
      <c r="E15" s="160"/>
      <c r="F15" s="18"/>
      <c r="G15" s="18"/>
      <c r="H15" s="18"/>
      <c r="I15" s="159"/>
      <c r="J15" s="159"/>
      <c r="K15" s="159"/>
      <c r="L15" s="159"/>
      <c r="M15" s="159"/>
      <c r="N15" s="159"/>
      <c r="O15" s="159"/>
      <c r="P15" s="159"/>
      <c r="Q15" s="159"/>
      <c r="R15" s="159"/>
      <c r="S15" s="159"/>
      <c r="T15" s="16"/>
      <c r="U15" s="16"/>
    </row>
    <row r="16" spans="1:21" s="17" customFormat="1" ht="18" customHeight="1" thickBot="1" x14ac:dyDescent="0.3">
      <c r="A16" s="338" t="s">
        <v>3</v>
      </c>
      <c r="B16" s="339"/>
      <c r="C16" s="339"/>
      <c r="D16" s="339"/>
      <c r="E16" s="340"/>
      <c r="F16" s="341" t="s">
        <v>11</v>
      </c>
      <c r="G16" s="343"/>
      <c r="H16" s="344"/>
      <c r="I16" s="341" t="s">
        <v>47</v>
      </c>
      <c r="J16" s="343"/>
      <c r="K16" s="343"/>
      <c r="L16" s="343"/>
      <c r="M16" s="343"/>
      <c r="N16" s="343"/>
      <c r="O16" s="343"/>
      <c r="P16" s="343"/>
      <c r="Q16" s="343"/>
      <c r="R16" s="343"/>
      <c r="S16" s="344"/>
      <c r="T16" s="16"/>
      <c r="U16" s="16"/>
    </row>
    <row r="17" spans="1:21" s="17" customFormat="1" ht="27.6" customHeight="1" thickBot="1" x14ac:dyDescent="0.3">
      <c r="A17" s="338"/>
      <c r="B17" s="339"/>
      <c r="C17" s="339"/>
      <c r="D17" s="339"/>
      <c r="E17" s="340"/>
      <c r="F17" s="56" t="s">
        <v>5</v>
      </c>
      <c r="G17" s="57" t="s">
        <v>6</v>
      </c>
      <c r="H17" s="136" t="s">
        <v>80</v>
      </c>
      <c r="I17" s="58" t="s">
        <v>9</v>
      </c>
      <c r="J17" s="345" t="s">
        <v>64</v>
      </c>
      <c r="K17" s="346"/>
      <c r="L17" s="346"/>
      <c r="M17" s="346"/>
      <c r="N17" s="346"/>
      <c r="O17" s="346"/>
      <c r="P17" s="346"/>
      <c r="Q17" s="346"/>
      <c r="R17" s="346"/>
      <c r="S17" s="347"/>
      <c r="T17" s="16"/>
      <c r="U17" s="16"/>
    </row>
    <row r="18" spans="1:21" s="17" customFormat="1" ht="24.6" customHeight="1" x14ac:dyDescent="0.25">
      <c r="A18" s="359" t="s">
        <v>54</v>
      </c>
      <c r="B18" s="360"/>
      <c r="C18" s="360"/>
      <c r="D18" s="360"/>
      <c r="E18" s="361"/>
      <c r="F18" s="154"/>
      <c r="G18" s="155"/>
      <c r="H18" s="138">
        <f>F18+G18</f>
        <v>0</v>
      </c>
      <c r="I18" s="156">
        <v>59911000</v>
      </c>
      <c r="J18" s="369">
        <v>1190010001</v>
      </c>
      <c r="K18" s="370"/>
      <c r="L18" s="370"/>
      <c r="M18" s="370"/>
      <c r="N18" s="370"/>
      <c r="O18" s="370"/>
      <c r="P18" s="370"/>
      <c r="Q18" s="370"/>
      <c r="R18" s="370"/>
      <c r="S18" s="371"/>
      <c r="T18" s="16"/>
      <c r="U18" s="16"/>
    </row>
    <row r="19" spans="1:21" s="17" customFormat="1" ht="24.6" customHeight="1" x14ac:dyDescent="0.25">
      <c r="A19" s="359" t="s">
        <v>58</v>
      </c>
      <c r="B19" s="360"/>
      <c r="C19" s="360"/>
      <c r="D19" s="360"/>
      <c r="E19" s="361"/>
      <c r="F19" s="154"/>
      <c r="G19" s="155"/>
      <c r="H19" s="152">
        <f t="shared" ref="H19:H20" si="2">F19+G19</f>
        <v>0</v>
      </c>
      <c r="I19" s="156">
        <v>48700300</v>
      </c>
      <c r="J19" s="362" t="s">
        <v>55</v>
      </c>
      <c r="K19" s="363"/>
      <c r="L19" s="363"/>
      <c r="M19" s="363"/>
      <c r="N19" s="363"/>
      <c r="O19" s="363"/>
      <c r="P19" s="363"/>
      <c r="Q19" s="363"/>
      <c r="R19" s="363"/>
      <c r="S19" s="364"/>
      <c r="T19" s="16"/>
      <c r="U19" s="16"/>
    </row>
    <row r="20" spans="1:21" s="17" customFormat="1" ht="13.9" customHeight="1" x14ac:dyDescent="0.25">
      <c r="A20" s="348" t="s">
        <v>75</v>
      </c>
      <c r="B20" s="349"/>
      <c r="C20" s="349"/>
      <c r="D20" s="349"/>
      <c r="E20" s="350"/>
      <c r="F20" s="227"/>
      <c r="G20" s="229"/>
      <c r="H20" s="245">
        <f t="shared" si="2"/>
        <v>0</v>
      </c>
      <c r="I20" s="351">
        <v>48700300</v>
      </c>
      <c r="J20" s="353" t="s">
        <v>46</v>
      </c>
      <c r="K20" s="354"/>
      <c r="L20" s="354"/>
      <c r="M20" s="354"/>
      <c r="N20" s="354"/>
      <c r="O20" s="354"/>
      <c r="P20" s="354"/>
      <c r="Q20" s="354"/>
      <c r="R20" s="354"/>
      <c r="S20" s="355"/>
      <c r="T20" s="16"/>
      <c r="U20" s="16"/>
    </row>
    <row r="21" spans="1:21" s="17" customFormat="1" ht="13.9" customHeight="1" x14ac:dyDescent="0.25">
      <c r="A21" s="366"/>
      <c r="B21" s="367"/>
      <c r="C21" s="367"/>
      <c r="D21" s="367"/>
      <c r="E21" s="368"/>
      <c r="F21" s="228"/>
      <c r="G21" s="230"/>
      <c r="H21" s="246"/>
      <c r="I21" s="365"/>
      <c r="J21" s="20">
        <v>1</v>
      </c>
      <c r="K21" s="21">
        <v>9</v>
      </c>
      <c r="L21" s="21">
        <v>0</v>
      </c>
      <c r="M21" s="21">
        <v>0</v>
      </c>
      <c r="N21" s="21">
        <v>0</v>
      </c>
      <c r="O21" s="21">
        <v>0</v>
      </c>
      <c r="P21" s="46"/>
      <c r="Q21" s="55"/>
      <c r="R21" s="47"/>
      <c r="S21" s="48"/>
      <c r="T21" s="16"/>
      <c r="U21" s="16"/>
    </row>
    <row r="22" spans="1:21" s="17" customFormat="1" ht="14.25" x14ac:dyDescent="0.25">
      <c r="A22" s="348" t="s">
        <v>76</v>
      </c>
      <c r="B22" s="349"/>
      <c r="C22" s="349"/>
      <c r="D22" s="349"/>
      <c r="E22" s="350"/>
      <c r="F22" s="227"/>
      <c r="G22" s="229"/>
      <c r="H22" s="245">
        <f>F22+G22</f>
        <v>0</v>
      </c>
      <c r="I22" s="351">
        <v>55910120</v>
      </c>
      <c r="J22" s="353" t="s">
        <v>56</v>
      </c>
      <c r="K22" s="354"/>
      <c r="L22" s="354"/>
      <c r="M22" s="354"/>
      <c r="N22" s="354"/>
      <c r="O22" s="354"/>
      <c r="P22" s="354"/>
      <c r="Q22" s="354"/>
      <c r="R22" s="354"/>
      <c r="S22" s="355"/>
      <c r="T22" s="16"/>
      <c r="U22" s="16"/>
    </row>
    <row r="23" spans="1:21" s="17" customFormat="1" ht="14.65" customHeight="1" thickBot="1" x14ac:dyDescent="0.3">
      <c r="A23" s="356"/>
      <c r="B23" s="357"/>
      <c r="C23" s="357"/>
      <c r="D23" s="357"/>
      <c r="E23" s="358"/>
      <c r="F23" s="250"/>
      <c r="G23" s="251"/>
      <c r="H23" s="255"/>
      <c r="I23" s="352"/>
      <c r="J23" s="22">
        <v>1</v>
      </c>
      <c r="K23" s="23">
        <v>9</v>
      </c>
      <c r="L23" s="23">
        <v>0</v>
      </c>
      <c r="M23" s="23">
        <v>0</v>
      </c>
      <c r="N23" s="23">
        <v>0</v>
      </c>
      <c r="O23" s="23">
        <v>0</v>
      </c>
      <c r="P23" s="23">
        <v>3</v>
      </c>
      <c r="Q23" s="49"/>
      <c r="R23" s="49"/>
      <c r="S23" s="50"/>
      <c r="T23" s="16"/>
      <c r="U23" s="16"/>
    </row>
    <row r="24" spans="1:21" s="17" customFormat="1" ht="28.9" customHeight="1" thickBot="1" x14ac:dyDescent="0.3">
      <c r="A24" s="335" t="s">
        <v>57</v>
      </c>
      <c r="B24" s="336"/>
      <c r="C24" s="336"/>
      <c r="D24" s="336"/>
      <c r="E24" s="336"/>
      <c r="F24" s="336"/>
      <c r="G24" s="336"/>
      <c r="H24" s="336"/>
      <c r="I24" s="336"/>
      <c r="J24" s="336"/>
      <c r="K24" s="336"/>
      <c r="L24" s="336"/>
      <c r="M24" s="336"/>
      <c r="N24" s="336"/>
      <c r="O24" s="336"/>
      <c r="P24" s="336"/>
      <c r="Q24" s="336"/>
      <c r="R24" s="336"/>
      <c r="S24" s="337"/>
      <c r="T24" s="16"/>
      <c r="U24" s="16"/>
    </row>
    <row r="25" spans="1:21" s="17" customFormat="1" ht="14.45" customHeight="1" thickBot="1" x14ac:dyDescent="0.3">
      <c r="A25" s="11"/>
      <c r="B25" s="11"/>
      <c r="C25" s="11"/>
      <c r="D25" s="11"/>
      <c r="E25" s="11"/>
      <c r="F25" s="11"/>
      <c r="G25" s="11"/>
      <c r="H25" s="11"/>
      <c r="I25" s="11"/>
      <c r="J25" s="11"/>
      <c r="K25" s="11"/>
      <c r="L25" s="11"/>
      <c r="M25" s="11"/>
      <c r="N25" s="11"/>
      <c r="O25" s="11"/>
      <c r="P25" s="11"/>
      <c r="Q25" s="11"/>
      <c r="R25" s="11"/>
      <c r="S25" s="11"/>
      <c r="T25" s="16"/>
      <c r="U25" s="16"/>
    </row>
    <row r="26" spans="1:21" s="17" customFormat="1" ht="31.15" customHeight="1" thickBot="1" x14ac:dyDescent="0.3">
      <c r="A26" s="338" t="s">
        <v>62</v>
      </c>
      <c r="B26" s="339"/>
      <c r="C26" s="339"/>
      <c r="D26" s="339"/>
      <c r="E26" s="340"/>
      <c r="F26" s="341" t="s">
        <v>11</v>
      </c>
      <c r="G26" s="256"/>
      <c r="H26" s="342"/>
      <c r="I26" s="341" t="s">
        <v>47</v>
      </c>
      <c r="J26" s="343"/>
      <c r="K26" s="343"/>
      <c r="L26" s="343"/>
      <c r="M26" s="343"/>
      <c r="N26" s="343"/>
      <c r="O26" s="343"/>
      <c r="P26" s="343"/>
      <c r="Q26" s="343"/>
      <c r="R26" s="343"/>
      <c r="S26" s="344"/>
      <c r="T26" s="16"/>
      <c r="U26" s="16"/>
    </row>
    <row r="27" spans="1:21" s="17" customFormat="1" ht="18" customHeight="1" thickBot="1" x14ac:dyDescent="0.3">
      <c r="A27" s="338"/>
      <c r="B27" s="339"/>
      <c r="C27" s="339"/>
      <c r="D27" s="339"/>
      <c r="E27" s="340"/>
      <c r="F27" s="56" t="s">
        <v>5</v>
      </c>
      <c r="G27" s="57" t="s">
        <v>6</v>
      </c>
      <c r="H27" s="136" t="s">
        <v>80</v>
      </c>
      <c r="I27" s="58" t="s">
        <v>9</v>
      </c>
      <c r="J27" s="345" t="s">
        <v>10</v>
      </c>
      <c r="K27" s="346"/>
      <c r="L27" s="346"/>
      <c r="M27" s="346"/>
      <c r="N27" s="346"/>
      <c r="O27" s="346"/>
      <c r="P27" s="346"/>
      <c r="Q27" s="346"/>
      <c r="R27" s="346"/>
      <c r="S27" s="347"/>
      <c r="T27" s="16"/>
      <c r="U27" s="16"/>
    </row>
    <row r="28" spans="1:21" s="17" customFormat="1" ht="17.45" customHeight="1" x14ac:dyDescent="0.25">
      <c r="A28" s="325" t="s">
        <v>52</v>
      </c>
      <c r="B28" s="326"/>
      <c r="C28" s="326"/>
      <c r="D28" s="326"/>
      <c r="E28" s="327"/>
      <c r="F28" s="154"/>
      <c r="G28" s="155"/>
      <c r="H28" s="138">
        <f>F28+G28</f>
        <v>0</v>
      </c>
      <c r="I28" s="156">
        <v>59910120</v>
      </c>
      <c r="J28" s="328">
        <v>1130070001</v>
      </c>
      <c r="K28" s="328"/>
      <c r="L28" s="328"/>
      <c r="M28" s="328"/>
      <c r="N28" s="328"/>
      <c r="O28" s="328"/>
      <c r="P28" s="328"/>
      <c r="Q28" s="328"/>
      <c r="R28" s="328"/>
      <c r="S28" s="329"/>
      <c r="T28" s="16"/>
      <c r="U28" s="16"/>
    </row>
    <row r="29" spans="1:21" s="17" customFormat="1" ht="28.15" customHeight="1" x14ac:dyDescent="0.25">
      <c r="A29" s="330" t="s">
        <v>59</v>
      </c>
      <c r="B29" s="331"/>
      <c r="C29" s="331"/>
      <c r="D29" s="331"/>
      <c r="E29" s="332"/>
      <c r="F29" s="148"/>
      <c r="G29" s="150"/>
      <c r="H29" s="152">
        <f>+G29</f>
        <v>0</v>
      </c>
      <c r="I29" s="24">
        <v>48700300</v>
      </c>
      <c r="J29" s="333"/>
      <c r="K29" s="334"/>
      <c r="L29" s="334"/>
      <c r="M29" s="334"/>
      <c r="N29" s="334"/>
      <c r="O29" s="334"/>
      <c r="P29" s="334"/>
      <c r="Q29" s="334"/>
      <c r="R29" s="334"/>
      <c r="S29" s="301"/>
      <c r="T29" s="16"/>
      <c r="U29" s="16"/>
    </row>
    <row r="30" spans="1:21" s="17" customFormat="1" ht="17.649999999999999" customHeight="1" thickBot="1" x14ac:dyDescent="0.3">
      <c r="A30" s="315" t="s">
        <v>78</v>
      </c>
      <c r="B30" s="316"/>
      <c r="C30" s="316"/>
      <c r="D30" s="316"/>
      <c r="E30" s="317"/>
      <c r="F30" s="149"/>
      <c r="G30" s="151"/>
      <c r="H30" s="153">
        <f>F30+G30</f>
        <v>0</v>
      </c>
      <c r="I30" s="25">
        <v>48700300</v>
      </c>
      <c r="J30" s="318"/>
      <c r="K30" s="319"/>
      <c r="L30" s="319"/>
      <c r="M30" s="319"/>
      <c r="N30" s="319"/>
      <c r="O30" s="319"/>
      <c r="P30" s="319"/>
      <c r="Q30" s="319"/>
      <c r="R30" s="319"/>
      <c r="S30" s="320"/>
      <c r="T30" s="16"/>
      <c r="U30" s="16"/>
    </row>
    <row r="31" spans="1:21" s="17" customFormat="1" ht="17.649999999999999" customHeight="1" thickBot="1" x14ac:dyDescent="0.3">
      <c r="A31" s="315" t="s">
        <v>4</v>
      </c>
      <c r="B31" s="316"/>
      <c r="C31" s="316"/>
      <c r="D31" s="316"/>
      <c r="E31" s="317"/>
      <c r="F31" s="149"/>
      <c r="G31" s="151"/>
      <c r="H31" s="153">
        <f>F31+G31</f>
        <v>0</v>
      </c>
      <c r="I31" s="25">
        <v>48700521</v>
      </c>
      <c r="J31" s="318"/>
      <c r="K31" s="319"/>
      <c r="L31" s="319"/>
      <c r="M31" s="319"/>
      <c r="N31" s="319"/>
      <c r="O31" s="319"/>
      <c r="P31" s="319"/>
      <c r="Q31" s="319"/>
      <c r="R31" s="319"/>
      <c r="S31" s="320"/>
      <c r="T31" s="16"/>
      <c r="U31" s="16"/>
    </row>
    <row r="32" spans="1:21" s="17" customFormat="1" ht="17.649999999999999" customHeight="1" thickBot="1" x14ac:dyDescent="0.3">
      <c r="A32" s="160"/>
      <c r="B32" s="160"/>
      <c r="C32" s="160"/>
      <c r="D32" s="160"/>
      <c r="E32" s="160"/>
      <c r="F32" s="51"/>
      <c r="G32" s="51"/>
      <c r="H32" s="51"/>
      <c r="I32" s="159"/>
      <c r="J32" s="159"/>
      <c r="K32" s="159"/>
      <c r="L32" s="159"/>
      <c r="M32" s="159"/>
      <c r="N32" s="159"/>
      <c r="O32" s="159"/>
      <c r="P32" s="159"/>
      <c r="Q32" s="159"/>
      <c r="R32" s="159"/>
      <c r="S32" s="159"/>
      <c r="T32" s="16"/>
      <c r="U32" s="16"/>
    </row>
    <row r="33" spans="1:21" s="17" customFormat="1" ht="17.649999999999999" customHeight="1" thickBot="1" x14ac:dyDescent="0.25">
      <c r="A33" s="321" t="s">
        <v>13</v>
      </c>
      <c r="B33" s="322"/>
      <c r="C33" s="323" t="s">
        <v>29</v>
      </c>
      <c r="D33" s="324"/>
      <c r="E33" s="324"/>
      <c r="F33" s="44"/>
      <c r="G33" s="45"/>
      <c r="H33" s="143">
        <f>F33+G33</f>
        <v>0</v>
      </c>
      <c r="I33" s="157">
        <v>48700501</v>
      </c>
      <c r="J33" s="3"/>
      <c r="K33" s="3"/>
      <c r="L33" s="3"/>
      <c r="M33" s="3"/>
      <c r="N33" s="3"/>
      <c r="O33" s="3"/>
      <c r="P33" s="3"/>
      <c r="Q33" s="3"/>
      <c r="R33" s="3"/>
      <c r="S33" s="3"/>
      <c r="T33" s="16"/>
      <c r="U33" s="16"/>
    </row>
    <row r="34" spans="1:21" s="17" customFormat="1" ht="17.649999999999999" customHeight="1" thickBot="1" x14ac:dyDescent="0.25">
      <c r="A34" s="305" t="s">
        <v>14</v>
      </c>
      <c r="B34" s="306"/>
      <c r="C34" s="307" t="s">
        <v>30</v>
      </c>
      <c r="D34" s="308"/>
      <c r="E34" s="308"/>
      <c r="F34" s="148"/>
      <c r="G34" s="150"/>
      <c r="H34" s="143">
        <f t="shared" ref="H34:H47" si="3">F34+G34</f>
        <v>0</v>
      </c>
      <c r="I34" s="158">
        <v>48700502</v>
      </c>
      <c r="J34" s="3"/>
      <c r="K34" s="3"/>
      <c r="L34" s="3"/>
      <c r="M34" s="3"/>
      <c r="N34" s="3"/>
      <c r="O34" s="3"/>
      <c r="P34" s="3"/>
      <c r="Q34" s="3"/>
      <c r="R34" s="3"/>
      <c r="S34" s="3"/>
      <c r="T34" s="16"/>
      <c r="U34" s="16"/>
    </row>
    <row r="35" spans="1:21" s="17" customFormat="1" ht="17.649999999999999" customHeight="1" thickBot="1" x14ac:dyDescent="0.25">
      <c r="A35" s="305" t="s">
        <v>15</v>
      </c>
      <c r="B35" s="306"/>
      <c r="C35" s="307" t="s">
        <v>31</v>
      </c>
      <c r="D35" s="308"/>
      <c r="E35" s="308"/>
      <c r="F35" s="148"/>
      <c r="G35" s="150"/>
      <c r="H35" s="143">
        <f t="shared" si="3"/>
        <v>0</v>
      </c>
      <c r="I35" s="158">
        <v>48700503</v>
      </c>
      <c r="J35" s="3"/>
      <c r="K35" s="3"/>
      <c r="L35" s="3"/>
      <c r="M35" s="3"/>
      <c r="N35" s="3"/>
      <c r="O35" s="3"/>
      <c r="P35" s="3"/>
      <c r="Q35" s="3"/>
      <c r="R35" s="3"/>
      <c r="S35" s="3"/>
      <c r="T35" s="16"/>
      <c r="U35" s="16"/>
    </row>
    <row r="36" spans="1:21" s="17" customFormat="1" ht="17.649999999999999" customHeight="1" thickBot="1" x14ac:dyDescent="0.25">
      <c r="A36" s="305" t="s">
        <v>16</v>
      </c>
      <c r="B36" s="306"/>
      <c r="C36" s="307" t="s">
        <v>32</v>
      </c>
      <c r="D36" s="308"/>
      <c r="E36" s="308"/>
      <c r="F36" s="148"/>
      <c r="G36" s="150"/>
      <c r="H36" s="143">
        <f t="shared" si="3"/>
        <v>0</v>
      </c>
      <c r="I36" s="158">
        <v>48700504</v>
      </c>
      <c r="J36" s="3"/>
      <c r="K36" s="3"/>
      <c r="L36" s="3"/>
      <c r="M36" s="3"/>
      <c r="N36" s="3"/>
      <c r="O36" s="3"/>
      <c r="P36" s="3"/>
      <c r="Q36" s="3"/>
      <c r="R36" s="3"/>
      <c r="S36" s="3"/>
      <c r="T36" s="16"/>
      <c r="U36" s="16"/>
    </row>
    <row r="37" spans="1:21" s="17" customFormat="1" ht="17.649999999999999" customHeight="1" thickBot="1" x14ac:dyDescent="0.25">
      <c r="A37" s="305" t="s">
        <v>17</v>
      </c>
      <c r="B37" s="306"/>
      <c r="C37" s="307" t="s">
        <v>33</v>
      </c>
      <c r="D37" s="308"/>
      <c r="E37" s="308"/>
      <c r="F37" s="148"/>
      <c r="G37" s="150"/>
      <c r="H37" s="143">
        <f t="shared" si="3"/>
        <v>0</v>
      </c>
      <c r="I37" s="158">
        <v>48700505</v>
      </c>
      <c r="J37" s="3"/>
      <c r="K37" s="3"/>
      <c r="L37" s="3"/>
      <c r="M37" s="3"/>
      <c r="N37" s="3"/>
      <c r="O37" s="3"/>
      <c r="P37" s="3"/>
      <c r="Q37" s="3"/>
      <c r="R37" s="3"/>
      <c r="S37" s="3"/>
      <c r="T37" s="16"/>
      <c r="U37" s="16"/>
    </row>
    <row r="38" spans="1:21" s="17" customFormat="1" ht="17.649999999999999" customHeight="1" thickBot="1" x14ac:dyDescent="0.25">
      <c r="A38" s="305" t="s">
        <v>18</v>
      </c>
      <c r="B38" s="306"/>
      <c r="C38" s="307" t="s">
        <v>34</v>
      </c>
      <c r="D38" s="308"/>
      <c r="E38" s="308"/>
      <c r="F38" s="148"/>
      <c r="G38" s="150"/>
      <c r="H38" s="143">
        <f t="shared" si="3"/>
        <v>0</v>
      </c>
      <c r="I38" s="158">
        <v>48700506</v>
      </c>
      <c r="J38" s="3"/>
      <c r="K38" s="3"/>
      <c r="L38" s="3"/>
      <c r="M38" s="3"/>
      <c r="N38" s="3"/>
      <c r="O38" s="3"/>
      <c r="P38" s="3"/>
      <c r="Q38" s="3"/>
      <c r="R38" s="3"/>
      <c r="S38" s="3"/>
      <c r="T38" s="16"/>
      <c r="U38" s="16"/>
    </row>
    <row r="39" spans="1:21" s="17" customFormat="1" ht="17.649999999999999" customHeight="1" thickBot="1" x14ac:dyDescent="0.25">
      <c r="A39" s="305" t="s">
        <v>19</v>
      </c>
      <c r="B39" s="306"/>
      <c r="C39" s="307" t="s">
        <v>35</v>
      </c>
      <c r="D39" s="308"/>
      <c r="E39" s="308"/>
      <c r="F39" s="148"/>
      <c r="G39" s="150"/>
      <c r="H39" s="143">
        <f t="shared" si="3"/>
        <v>0</v>
      </c>
      <c r="I39" s="158">
        <v>48700507</v>
      </c>
      <c r="J39" s="3"/>
      <c r="K39" s="3"/>
      <c r="L39" s="3"/>
      <c r="M39" s="3"/>
      <c r="N39" s="3"/>
      <c r="O39" s="3"/>
      <c r="P39" s="3"/>
      <c r="Q39" s="3"/>
      <c r="R39" s="3"/>
      <c r="S39" s="3"/>
      <c r="T39" s="16"/>
      <c r="U39" s="16"/>
    </row>
    <row r="40" spans="1:21" s="17" customFormat="1" ht="17.649999999999999" customHeight="1" thickBot="1" x14ac:dyDescent="0.25">
      <c r="A40" s="305" t="s">
        <v>20</v>
      </c>
      <c r="B40" s="306"/>
      <c r="C40" s="307" t="s">
        <v>36</v>
      </c>
      <c r="D40" s="308"/>
      <c r="E40" s="308"/>
      <c r="F40" s="148"/>
      <c r="G40" s="150"/>
      <c r="H40" s="143">
        <f t="shared" si="3"/>
        <v>0</v>
      </c>
      <c r="I40" s="158">
        <v>48700508</v>
      </c>
      <c r="J40" s="3"/>
      <c r="K40" s="3"/>
      <c r="L40" s="3"/>
      <c r="M40" s="3"/>
      <c r="N40" s="3"/>
      <c r="O40" s="3"/>
      <c r="P40" s="3"/>
      <c r="Q40" s="3"/>
      <c r="R40" s="3"/>
      <c r="S40" s="3"/>
      <c r="T40" s="16"/>
      <c r="U40" s="16"/>
    </row>
    <row r="41" spans="1:21" s="17" customFormat="1" ht="17.649999999999999" customHeight="1" thickBot="1" x14ac:dyDescent="0.25">
      <c r="A41" s="305" t="s">
        <v>21</v>
      </c>
      <c r="B41" s="306"/>
      <c r="C41" s="307" t="s">
        <v>37</v>
      </c>
      <c r="D41" s="308"/>
      <c r="E41" s="308"/>
      <c r="F41" s="148"/>
      <c r="G41" s="150"/>
      <c r="H41" s="143">
        <f t="shared" si="3"/>
        <v>0</v>
      </c>
      <c r="I41" s="158">
        <v>48700509</v>
      </c>
      <c r="J41" s="3"/>
      <c r="K41" s="3"/>
      <c r="L41" s="3"/>
      <c r="M41" s="3"/>
      <c r="N41" s="3"/>
      <c r="O41" s="3"/>
      <c r="P41" s="3"/>
      <c r="Q41" s="3"/>
      <c r="R41" s="3"/>
      <c r="S41" s="3"/>
      <c r="T41" s="16"/>
      <c r="U41" s="16"/>
    </row>
    <row r="42" spans="1:21" s="17" customFormat="1" ht="17.649999999999999" customHeight="1" thickBot="1" x14ac:dyDescent="0.25">
      <c r="A42" s="305" t="s">
        <v>22</v>
      </c>
      <c r="B42" s="306"/>
      <c r="C42" s="307" t="s">
        <v>38</v>
      </c>
      <c r="D42" s="308"/>
      <c r="E42" s="308"/>
      <c r="F42" s="148"/>
      <c r="G42" s="150"/>
      <c r="H42" s="143">
        <f t="shared" si="3"/>
        <v>0</v>
      </c>
      <c r="I42" s="158">
        <v>48700510</v>
      </c>
      <c r="J42" s="3"/>
      <c r="K42" s="3"/>
      <c r="L42" s="3"/>
      <c r="M42" s="3"/>
      <c r="N42" s="3"/>
      <c r="O42" s="3"/>
      <c r="P42" s="3"/>
      <c r="Q42" s="3"/>
      <c r="R42" s="3"/>
      <c r="S42" s="3"/>
      <c r="T42" s="16"/>
      <c r="U42" s="16"/>
    </row>
    <row r="43" spans="1:21" s="17" customFormat="1" ht="17.649999999999999" customHeight="1" thickBot="1" x14ac:dyDescent="0.25">
      <c r="A43" s="305" t="s">
        <v>23</v>
      </c>
      <c r="B43" s="306"/>
      <c r="C43" s="307" t="s">
        <v>39</v>
      </c>
      <c r="D43" s="308"/>
      <c r="E43" s="308"/>
      <c r="F43" s="148"/>
      <c r="G43" s="150"/>
      <c r="H43" s="143">
        <f t="shared" si="3"/>
        <v>0</v>
      </c>
      <c r="I43" s="158">
        <v>48700511</v>
      </c>
      <c r="J43" s="3"/>
      <c r="K43" s="3"/>
      <c r="L43" s="3"/>
      <c r="M43" s="3"/>
      <c r="N43" s="3"/>
      <c r="O43" s="3"/>
      <c r="P43" s="3"/>
      <c r="Q43" s="3"/>
      <c r="R43" s="3"/>
      <c r="S43" s="3"/>
      <c r="T43" s="16"/>
      <c r="U43" s="16"/>
    </row>
    <row r="44" spans="1:21" s="17" customFormat="1" ht="17.649999999999999" customHeight="1" thickBot="1" x14ac:dyDescent="0.25">
      <c r="A44" s="305" t="s">
        <v>24</v>
      </c>
      <c r="B44" s="306"/>
      <c r="C44" s="307" t="s">
        <v>40</v>
      </c>
      <c r="D44" s="308"/>
      <c r="E44" s="308"/>
      <c r="F44" s="148"/>
      <c r="G44" s="150"/>
      <c r="H44" s="143">
        <f t="shared" si="3"/>
        <v>0</v>
      </c>
      <c r="I44" s="158">
        <v>48700512</v>
      </c>
      <c r="J44" s="3"/>
      <c r="K44" s="3"/>
      <c r="L44" s="3"/>
      <c r="M44" s="3"/>
      <c r="N44" s="3"/>
      <c r="O44" s="3"/>
      <c r="P44" s="3"/>
      <c r="Q44" s="3"/>
      <c r="R44" s="3"/>
      <c r="S44" s="3"/>
      <c r="T44" s="16"/>
      <c r="U44" s="16"/>
    </row>
    <row r="45" spans="1:21" s="17" customFormat="1" ht="17.649999999999999" customHeight="1" thickBot="1" x14ac:dyDescent="0.25">
      <c r="A45" s="305" t="s">
        <v>25</v>
      </c>
      <c r="B45" s="306"/>
      <c r="C45" s="307" t="s">
        <v>41</v>
      </c>
      <c r="D45" s="308"/>
      <c r="E45" s="308"/>
      <c r="F45" s="148"/>
      <c r="G45" s="150"/>
      <c r="H45" s="143">
        <f t="shared" si="3"/>
        <v>0</v>
      </c>
      <c r="I45" s="158">
        <v>48700513</v>
      </c>
      <c r="J45" s="3"/>
      <c r="K45" s="3"/>
      <c r="L45" s="3"/>
      <c r="M45" s="3"/>
      <c r="N45" s="3"/>
      <c r="O45" s="3"/>
      <c r="P45" s="3"/>
      <c r="Q45" s="3"/>
      <c r="R45" s="3"/>
      <c r="S45" s="3"/>
      <c r="T45" s="16"/>
      <c r="U45" s="16"/>
    </row>
    <row r="46" spans="1:21" s="17" customFormat="1" ht="17.649999999999999" customHeight="1" thickBot="1" x14ac:dyDescent="0.25">
      <c r="A46" s="305" t="s">
        <v>26</v>
      </c>
      <c r="B46" s="306"/>
      <c r="C46" s="307" t="s">
        <v>42</v>
      </c>
      <c r="D46" s="308"/>
      <c r="E46" s="308"/>
      <c r="F46" s="148"/>
      <c r="G46" s="150"/>
      <c r="H46" s="143">
        <f t="shared" si="3"/>
        <v>0</v>
      </c>
      <c r="I46" s="158">
        <v>48700514</v>
      </c>
      <c r="J46" s="3"/>
      <c r="K46" s="3"/>
      <c r="L46" s="3"/>
      <c r="M46" s="3"/>
      <c r="N46" s="3"/>
      <c r="O46" s="3"/>
      <c r="P46" s="3"/>
      <c r="Q46" s="3"/>
      <c r="R46" s="3"/>
      <c r="S46" s="3"/>
      <c r="T46" s="16"/>
      <c r="U46" s="16"/>
    </row>
    <row r="47" spans="1:21" s="17" customFormat="1" ht="17.649999999999999" customHeight="1" x14ac:dyDescent="0.2">
      <c r="A47" s="305" t="s">
        <v>27</v>
      </c>
      <c r="B47" s="306"/>
      <c r="C47" s="307" t="s">
        <v>43</v>
      </c>
      <c r="D47" s="308"/>
      <c r="E47" s="308"/>
      <c r="F47" s="148"/>
      <c r="G47" s="150"/>
      <c r="H47" s="143">
        <f t="shared" si="3"/>
        <v>0</v>
      </c>
      <c r="I47" s="158">
        <v>48700515</v>
      </c>
      <c r="J47" s="3"/>
      <c r="K47" s="3"/>
      <c r="L47" s="3"/>
      <c r="M47" s="3"/>
      <c r="N47" s="3"/>
      <c r="O47" s="3"/>
      <c r="P47" s="3"/>
      <c r="Q47" s="3"/>
      <c r="R47" s="3"/>
      <c r="S47" s="3"/>
      <c r="T47" s="16"/>
      <c r="U47" s="16"/>
    </row>
    <row r="48" spans="1:21" ht="13.9" customHeight="1" x14ac:dyDescent="0.2">
      <c r="A48" s="309" t="s">
        <v>28</v>
      </c>
      <c r="B48" s="310"/>
      <c r="C48" s="313" t="s">
        <v>66</v>
      </c>
      <c r="D48" s="314"/>
      <c r="E48" s="314"/>
      <c r="F48" s="293"/>
      <c r="G48" s="295"/>
      <c r="H48" s="297">
        <f>F48+G48</f>
        <v>0</v>
      </c>
      <c r="I48" s="301">
        <v>48700523</v>
      </c>
      <c r="J48" s="3"/>
      <c r="K48" s="3"/>
      <c r="L48" s="3"/>
      <c r="M48" s="3"/>
      <c r="N48" s="3"/>
      <c r="O48" s="3"/>
      <c r="P48" s="3"/>
      <c r="Q48" s="3"/>
      <c r="R48" s="3"/>
      <c r="S48" s="3"/>
      <c r="T48" s="14"/>
      <c r="U48" s="14"/>
    </row>
    <row r="49" spans="1:21" ht="15" customHeight="1" thickBot="1" x14ac:dyDescent="0.25">
      <c r="A49" s="311"/>
      <c r="B49" s="312"/>
      <c r="C49" s="280"/>
      <c r="D49" s="281"/>
      <c r="E49" s="282"/>
      <c r="F49" s="294"/>
      <c r="G49" s="296"/>
      <c r="H49" s="298"/>
      <c r="I49" s="302"/>
      <c r="J49" s="14"/>
      <c r="K49" s="14"/>
      <c r="L49" s="14"/>
      <c r="M49" s="14"/>
      <c r="N49" s="14"/>
      <c r="O49" s="14"/>
      <c r="P49" s="14"/>
      <c r="Q49" s="14"/>
      <c r="R49" s="14"/>
      <c r="S49" s="14"/>
      <c r="T49" s="14"/>
      <c r="U49" s="14"/>
    </row>
    <row r="50" spans="1:21" ht="14.25" x14ac:dyDescent="0.2">
      <c r="B50" s="5"/>
      <c r="C50" s="6"/>
      <c r="D50" s="6"/>
      <c r="E50" s="6"/>
      <c r="F50" s="26"/>
      <c r="G50" s="26"/>
      <c r="H50" s="26"/>
      <c r="I50" s="159"/>
      <c r="J50" s="14"/>
      <c r="K50" s="14"/>
      <c r="L50" s="14"/>
      <c r="M50" s="14"/>
      <c r="N50" s="14"/>
      <c r="O50" s="14"/>
      <c r="P50" s="14"/>
      <c r="Q50" s="14"/>
      <c r="R50" s="14"/>
      <c r="S50" s="14"/>
      <c r="T50" s="14"/>
      <c r="U50" s="14"/>
    </row>
    <row r="51" spans="1:21" ht="15.6" customHeight="1" x14ac:dyDescent="0.2">
      <c r="B51" s="5"/>
      <c r="C51" s="303" t="s">
        <v>48</v>
      </c>
      <c r="D51" s="303"/>
      <c r="E51" s="161"/>
      <c r="F51" s="159" t="s">
        <v>49</v>
      </c>
      <c r="G51" s="159" t="s">
        <v>50</v>
      </c>
      <c r="H51" s="159" t="s">
        <v>51</v>
      </c>
      <c r="J51" s="14"/>
      <c r="K51" s="14"/>
      <c r="L51" s="14"/>
      <c r="M51" s="14"/>
      <c r="N51" s="14"/>
      <c r="O51" s="14"/>
      <c r="P51" s="14"/>
      <c r="Q51" s="14"/>
      <c r="R51" s="14"/>
      <c r="S51" s="14"/>
      <c r="T51" s="14"/>
      <c r="U51" s="14"/>
    </row>
    <row r="52" spans="1:21" ht="17.45" customHeight="1" thickBot="1" x14ac:dyDescent="0.3">
      <c r="B52" s="12"/>
      <c r="F52" s="27">
        <f>SUM(F33:F49,F28:F31,F19:F23,F18,F9:F14)</f>
        <v>0</v>
      </c>
      <c r="G52" s="27">
        <f>SUM(G33:G49,G28:G31,G19:G23,G18,G9:G14)</f>
        <v>0</v>
      </c>
      <c r="H52" s="27">
        <f>SUM(F52:G52)</f>
        <v>0</v>
      </c>
      <c r="J52" s="14"/>
      <c r="K52" s="14"/>
      <c r="L52" s="14"/>
      <c r="M52" s="14"/>
      <c r="N52" s="14"/>
      <c r="O52" s="14"/>
      <c r="P52" s="14"/>
      <c r="Q52" s="14"/>
      <c r="R52" s="14"/>
      <c r="S52" s="14"/>
      <c r="T52" s="14"/>
      <c r="U52" s="14"/>
    </row>
    <row r="53" spans="1:21" s="15" customFormat="1" ht="15" thickTop="1" x14ac:dyDescent="0.2">
      <c r="A53" s="31"/>
      <c r="B53" s="304" t="s">
        <v>60</v>
      </c>
      <c r="C53" s="304"/>
      <c r="D53" s="304"/>
      <c r="E53" s="304"/>
      <c r="F53" s="13"/>
      <c r="G53" s="13"/>
      <c r="H53" s="13"/>
      <c r="I53" s="13"/>
      <c r="J53" s="14"/>
      <c r="K53" s="14"/>
      <c r="L53" s="14"/>
      <c r="M53" s="14"/>
      <c r="N53" s="14"/>
      <c r="O53" s="14"/>
      <c r="P53" s="14"/>
      <c r="Q53" s="14"/>
      <c r="R53" s="14"/>
      <c r="S53" s="14"/>
      <c r="T53" s="3"/>
      <c r="U53" s="3"/>
    </row>
    <row r="54" spans="1:21" s="15" customFormat="1" ht="14.25" x14ac:dyDescent="0.2">
      <c r="A54" s="31"/>
      <c r="B54" s="304" t="s">
        <v>65</v>
      </c>
      <c r="C54" s="304"/>
      <c r="D54" s="304"/>
      <c r="E54" s="304"/>
      <c r="F54" s="1"/>
      <c r="G54" s="1"/>
      <c r="H54" s="1"/>
      <c r="I54" s="13"/>
      <c r="J54" s="14"/>
      <c r="K54" s="14"/>
      <c r="L54" s="14"/>
      <c r="M54" s="14"/>
      <c r="N54" s="14"/>
      <c r="O54" s="14"/>
      <c r="P54" s="14"/>
      <c r="Q54" s="14"/>
      <c r="R54" s="14"/>
      <c r="S54" s="14"/>
      <c r="T54" s="3"/>
      <c r="U54" s="3"/>
    </row>
    <row r="55" spans="1:21" ht="14.25" x14ac:dyDescent="0.2">
      <c r="A55" s="28"/>
      <c r="B55" s="1"/>
      <c r="C55" s="1"/>
      <c r="D55" s="1"/>
      <c r="F55" s="1"/>
      <c r="G55" s="1"/>
      <c r="H55" s="1"/>
      <c r="I55" s="13"/>
      <c r="J55" s="14"/>
      <c r="K55" s="14"/>
      <c r="L55" s="14"/>
      <c r="M55" s="14"/>
      <c r="N55" s="14"/>
      <c r="O55" s="14"/>
      <c r="P55" s="14"/>
      <c r="Q55" s="14"/>
      <c r="R55" s="14"/>
      <c r="S55" s="14"/>
    </row>
    <row r="56" spans="1:21" ht="14.25" x14ac:dyDescent="0.2">
      <c r="A56" s="29"/>
      <c r="B56" s="1"/>
      <c r="C56" s="1"/>
      <c r="D56" s="1"/>
      <c r="F56" s="1"/>
      <c r="G56" s="1"/>
      <c r="H56" s="1"/>
      <c r="I56" s="13"/>
      <c r="J56" s="14"/>
      <c r="K56" s="14"/>
      <c r="L56" s="14"/>
      <c r="M56" s="14"/>
      <c r="N56" s="14"/>
      <c r="O56" s="14"/>
      <c r="P56" s="14"/>
      <c r="Q56" s="14"/>
      <c r="R56" s="14"/>
      <c r="S56" s="14"/>
    </row>
    <row r="57" spans="1:21" ht="14.25" x14ac:dyDescent="0.2">
      <c r="A57" s="299"/>
      <c r="B57" s="299"/>
      <c r="C57" s="299"/>
      <c r="D57" s="299"/>
      <c r="E57" s="15"/>
      <c r="F57" s="300"/>
      <c r="G57" s="300"/>
      <c r="H57" s="300"/>
      <c r="I57" s="300"/>
      <c r="J57" s="300"/>
      <c r="K57" s="300"/>
      <c r="L57" s="300"/>
      <c r="M57" s="300"/>
      <c r="N57" s="300"/>
      <c r="O57" s="300"/>
      <c r="P57" s="300"/>
      <c r="Q57" s="300"/>
      <c r="R57" s="300"/>
      <c r="S57" s="300"/>
    </row>
    <row r="58" spans="1:21" ht="14.25" x14ac:dyDescent="0.2">
      <c r="A58" s="4" t="s">
        <v>44</v>
      </c>
      <c r="B58" s="30"/>
      <c r="C58" s="4"/>
      <c r="D58" s="4"/>
      <c r="E58" s="3"/>
      <c r="F58" s="4" t="s">
        <v>45</v>
      </c>
      <c r="G58" s="4"/>
      <c r="H58" s="4"/>
      <c r="I58" s="4"/>
      <c r="J58" s="4"/>
      <c r="K58" s="4"/>
      <c r="L58" s="4"/>
      <c r="M58" s="4"/>
      <c r="N58" s="4"/>
      <c r="O58" s="4"/>
      <c r="P58" s="4"/>
      <c r="Q58" s="4"/>
      <c r="R58" s="4"/>
      <c r="S58" s="4"/>
    </row>
    <row r="59" spans="1:21" x14ac:dyDescent="0.2">
      <c r="C59" s="2"/>
      <c r="D59" s="2"/>
      <c r="E59" s="2"/>
      <c r="F59" s="2"/>
      <c r="G59" s="2"/>
      <c r="H59" s="2"/>
      <c r="I59" s="2"/>
    </row>
  </sheetData>
  <mergeCells count="111">
    <mergeCell ref="A57:D57"/>
    <mergeCell ref="F57:S57"/>
    <mergeCell ref="H48:H49"/>
    <mergeCell ref="I48:I49"/>
    <mergeCell ref="C49:E49"/>
    <mergeCell ref="C51:D51"/>
    <mergeCell ref="B53:E53"/>
    <mergeCell ref="B54:E54"/>
    <mergeCell ref="A47:B47"/>
    <mergeCell ref="C47:E47"/>
    <mergeCell ref="A48:B49"/>
    <mergeCell ref="C48:E48"/>
    <mergeCell ref="F48:F49"/>
    <mergeCell ref="G48:G49"/>
    <mergeCell ref="A44:B44"/>
    <mergeCell ref="C44:E44"/>
    <mergeCell ref="A45:B45"/>
    <mergeCell ref="C45:E45"/>
    <mergeCell ref="A46:B46"/>
    <mergeCell ref="C46:E46"/>
    <mergeCell ref="A41:B41"/>
    <mergeCell ref="C41:E41"/>
    <mergeCell ref="A42:B42"/>
    <mergeCell ref="C42:E42"/>
    <mergeCell ref="A43:B43"/>
    <mergeCell ref="C43:E43"/>
    <mergeCell ref="A38:B38"/>
    <mergeCell ref="C38:E38"/>
    <mergeCell ref="A39:B39"/>
    <mergeCell ref="C39:E39"/>
    <mergeCell ref="A40:B40"/>
    <mergeCell ref="C40:E40"/>
    <mergeCell ref="A35:B35"/>
    <mergeCell ref="C35:E35"/>
    <mergeCell ref="A36:B36"/>
    <mergeCell ref="C36:E36"/>
    <mergeCell ref="A37:B37"/>
    <mergeCell ref="C37:E37"/>
    <mergeCell ref="A31:E31"/>
    <mergeCell ref="J31:S31"/>
    <mergeCell ref="A33:B33"/>
    <mergeCell ref="C33:E33"/>
    <mergeCell ref="A34:B34"/>
    <mergeCell ref="C34:E34"/>
    <mergeCell ref="A28:E28"/>
    <mergeCell ref="J28:S28"/>
    <mergeCell ref="A29:E29"/>
    <mergeCell ref="J29:S29"/>
    <mergeCell ref="A30:E30"/>
    <mergeCell ref="J30:S30"/>
    <mergeCell ref="A24:S24"/>
    <mergeCell ref="A26:E26"/>
    <mergeCell ref="F26:H26"/>
    <mergeCell ref="I26:S26"/>
    <mergeCell ref="A27:E27"/>
    <mergeCell ref="J27:S27"/>
    <mergeCell ref="A22:E22"/>
    <mergeCell ref="F22:F23"/>
    <mergeCell ref="G22:G23"/>
    <mergeCell ref="H22:H23"/>
    <mergeCell ref="I22:I23"/>
    <mergeCell ref="J22:S22"/>
    <mergeCell ref="A23:E23"/>
    <mergeCell ref="A19:E19"/>
    <mergeCell ref="J19:S19"/>
    <mergeCell ref="A20:E20"/>
    <mergeCell ref="F20:F21"/>
    <mergeCell ref="G20:G21"/>
    <mergeCell ref="H20:H21"/>
    <mergeCell ref="I20:I21"/>
    <mergeCell ref="J20:S20"/>
    <mergeCell ref="A21:E21"/>
    <mergeCell ref="A16:E16"/>
    <mergeCell ref="F16:H16"/>
    <mergeCell ref="I16:S16"/>
    <mergeCell ref="A17:E17"/>
    <mergeCell ref="J17:S17"/>
    <mergeCell ref="A18:E18"/>
    <mergeCell ref="J18:S18"/>
    <mergeCell ref="A13:C14"/>
    <mergeCell ref="F13:F14"/>
    <mergeCell ref="G13:G14"/>
    <mergeCell ref="H13:H14"/>
    <mergeCell ref="I13:I14"/>
    <mergeCell ref="J14:S14"/>
    <mergeCell ref="J10:S10"/>
    <mergeCell ref="A11:C12"/>
    <mergeCell ref="F11:F12"/>
    <mergeCell ref="G11:G12"/>
    <mergeCell ref="H11:H12"/>
    <mergeCell ref="I11:I12"/>
    <mergeCell ref="J12:S12"/>
    <mergeCell ref="A7:E7"/>
    <mergeCell ref="F7:H7"/>
    <mergeCell ref="I7:S7"/>
    <mergeCell ref="A8:E8"/>
    <mergeCell ref="J8:S8"/>
    <mergeCell ref="A9:C10"/>
    <mergeCell ref="F9:F10"/>
    <mergeCell ref="G9:G10"/>
    <mergeCell ref="H9:H10"/>
    <mergeCell ref="I9:I10"/>
    <mergeCell ref="A2:B2"/>
    <mergeCell ref="C2:D2"/>
    <mergeCell ref="A3:B5"/>
    <mergeCell ref="C3:D5"/>
    <mergeCell ref="F3:H3"/>
    <mergeCell ref="I3:S3"/>
    <mergeCell ref="F4:H5"/>
    <mergeCell ref="J4:S4"/>
    <mergeCell ref="J5:S5"/>
  </mergeCells>
  <pageMargins left="0.23622047244094491" right="0.23622047244094491" top="0.59055118110236227" bottom="0.51181102362204722" header="0.11811023622047245" footer="0.70866141732283472"/>
  <pageSetup paperSize="9" scale="72" orientation="portrait" horizontalDpi="4294967293" verticalDpi="4294967293" r:id="rId1"/>
  <headerFooter>
    <oddHeader xml:space="preserve">&amp;C&amp;"Arial,Fett"&amp;14KOLLEKTENBLATT&amp;R&amp;"Arial,Fett"&amp;14Nr. &amp;A/2024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0</xdr:col>
                    <xdr:colOff>47625</xdr:colOff>
                    <xdr:row>51</xdr:row>
                    <xdr:rowOff>133350</xdr:rowOff>
                  </from>
                  <to>
                    <xdr:col>1</xdr:col>
                    <xdr:colOff>19050</xdr:colOff>
                    <xdr:row>52</xdr:row>
                    <xdr:rowOff>171450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0</xdr:col>
                    <xdr:colOff>57150</xdr:colOff>
                    <xdr:row>52</xdr:row>
                    <xdr:rowOff>133350</xdr:rowOff>
                  </from>
                  <to>
                    <xdr:col>1</xdr:col>
                    <xdr:colOff>19050</xdr:colOff>
                    <xdr:row>54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Muster</vt:lpstr>
      <vt:lpstr>1</vt:lpstr>
      <vt:lpstr>2</vt:lpstr>
      <vt:lpstr>X</vt:lpstr>
    </vt:vector>
  </TitlesOfParts>
  <Company>ECKD Service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Löwer, Stefanie - Regionalrendantur Süd</dc:creator>
  <cp:lastModifiedBy>sp95230</cp:lastModifiedBy>
  <cp:lastPrinted>2023-05-16T07:04:41Z</cp:lastPrinted>
  <dcterms:created xsi:type="dcterms:W3CDTF">2023-01-26T14:02:11Z</dcterms:created>
  <dcterms:modified xsi:type="dcterms:W3CDTF">2024-02-05T14:05:15Z</dcterms:modified>
</cp:coreProperties>
</file>